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/Downloads/Covid_files (3)/"/>
    </mc:Choice>
  </mc:AlternateContent>
  <xr:revisionPtr revIDLastSave="0" documentId="13_ncr:1_{D7D4AC72-1A23-154F-B78F-DF24D1207C96}" xr6:coauthVersionLast="45" xr6:coauthVersionMax="45" xr10:uidLastSave="{00000000-0000-0000-0000-000000000000}"/>
  <bookViews>
    <workbookView xWindow="0" yWindow="460" windowWidth="28800" windowHeight="16600" activeTab="8" xr2:uid="{5DDBDAF3-F7A1-F247-B9BC-FFE7A58553F8}"/>
  </bookViews>
  <sheets>
    <sheet name="All" sheetId="1" r:id="rId1"/>
    <sheet name="Sheet2" sheetId="8" r:id="rId2"/>
    <sheet name="School" sheetId="3" r:id="rId3"/>
    <sheet name="Sheet1" sheetId="7" r:id="rId4"/>
    <sheet name="Combined" sheetId="6" r:id="rId5"/>
    <sheet name="Work" sheetId="2" r:id="rId6"/>
    <sheet name="Other" sheetId="4" r:id="rId7"/>
    <sheet name="Home" sheetId="5" r:id="rId8"/>
    <sheet name="normal" sheetId="13" r:id="rId9"/>
    <sheet name="normal17" sheetId="9" r:id="rId10"/>
    <sheet name="Sheet5" sheetId="17" r:id="rId11"/>
    <sheet name="carehomeq" sheetId="18" r:id="rId12"/>
    <sheet name="chqnorm" sheetId="19" r:id="rId13"/>
    <sheet name="chnqnorm" sheetId="11" r:id="rId14"/>
    <sheet name="Sheet3" sheetId="12" r:id="rId15"/>
    <sheet name="Sheet8" sheetId="15" r:id="rId16"/>
    <sheet name="Sheet9" sheetId="16" r:id="rId17"/>
    <sheet name="Sheet7" sheetId="14" r:id="rId18"/>
    <sheet name="Sheet4" sheetId="10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8" i="12" l="1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A54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A53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B52" i="12"/>
  <c r="A52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A51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A50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A49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A48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A47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A46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A45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A44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A43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A42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A41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A40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A39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A59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A36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A35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A34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A33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A32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A31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A30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A29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A28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A27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A26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A25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A24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A23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22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A21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A20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A90" i="12"/>
  <c r="B90" i="12"/>
  <c r="C90" i="12"/>
  <c r="D90" i="12"/>
  <c r="E90" i="12"/>
  <c r="F90" i="12"/>
  <c r="F109" i="12" s="1"/>
  <c r="G90" i="12"/>
  <c r="H90" i="12"/>
  <c r="I90" i="12"/>
  <c r="J90" i="12"/>
  <c r="J109" i="12" s="1"/>
  <c r="K90" i="12"/>
  <c r="L90" i="12"/>
  <c r="M90" i="12"/>
  <c r="N90" i="12"/>
  <c r="N109" i="12" s="1"/>
  <c r="O90" i="12"/>
  <c r="P90" i="12"/>
  <c r="Q90" i="12"/>
  <c r="A91" i="12"/>
  <c r="B91" i="12"/>
  <c r="C91" i="12"/>
  <c r="D91" i="12"/>
  <c r="E91" i="12"/>
  <c r="E110" i="12" s="1"/>
  <c r="F91" i="12"/>
  <c r="G91" i="12"/>
  <c r="H91" i="12"/>
  <c r="I91" i="12"/>
  <c r="I110" i="12" s="1"/>
  <c r="J91" i="12"/>
  <c r="K91" i="12"/>
  <c r="L91" i="12"/>
  <c r="M91" i="12"/>
  <c r="M110" i="12" s="1"/>
  <c r="N91" i="12"/>
  <c r="O91" i="12"/>
  <c r="P91" i="12"/>
  <c r="Q91" i="12"/>
  <c r="A92" i="12"/>
  <c r="B92" i="12"/>
  <c r="C92" i="12"/>
  <c r="D92" i="12"/>
  <c r="D111" i="12" s="1"/>
  <c r="E92" i="12"/>
  <c r="F92" i="12"/>
  <c r="G92" i="12"/>
  <c r="H92" i="12"/>
  <c r="H111" i="12" s="1"/>
  <c r="I92" i="12"/>
  <c r="J92" i="12"/>
  <c r="K92" i="12"/>
  <c r="L92" i="12"/>
  <c r="L111" i="12" s="1"/>
  <c r="M92" i="12"/>
  <c r="N92" i="12"/>
  <c r="O92" i="12"/>
  <c r="P92" i="12"/>
  <c r="Q92" i="12"/>
  <c r="A93" i="12"/>
  <c r="B93" i="12"/>
  <c r="C93" i="12"/>
  <c r="C112" i="12" s="1"/>
  <c r="D93" i="12"/>
  <c r="E93" i="12"/>
  <c r="F93" i="12"/>
  <c r="G93" i="12"/>
  <c r="G112" i="12" s="1"/>
  <c r="H93" i="12"/>
  <c r="I93" i="12"/>
  <c r="J93" i="12"/>
  <c r="K93" i="12"/>
  <c r="L93" i="12"/>
  <c r="M93" i="12"/>
  <c r="N93" i="12"/>
  <c r="O93" i="12"/>
  <c r="P93" i="12"/>
  <c r="Q93" i="12"/>
  <c r="A94" i="12"/>
  <c r="B94" i="12"/>
  <c r="C94" i="12"/>
  <c r="D94" i="12"/>
  <c r="E94" i="12"/>
  <c r="F94" i="12"/>
  <c r="F113" i="12" s="1"/>
  <c r="G94" i="12"/>
  <c r="H94" i="12"/>
  <c r="I94" i="12"/>
  <c r="J94" i="12"/>
  <c r="J113" i="12" s="1"/>
  <c r="K94" i="12"/>
  <c r="L94" i="12"/>
  <c r="M94" i="12"/>
  <c r="N94" i="12"/>
  <c r="N113" i="12" s="1"/>
  <c r="O94" i="12"/>
  <c r="P94" i="12"/>
  <c r="Q94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B78" i="12"/>
  <c r="A78" i="12"/>
  <c r="A97" i="12" s="1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C62" i="12"/>
  <c r="D62" i="12"/>
  <c r="E62" i="12"/>
  <c r="F62" i="12"/>
  <c r="G62" i="12"/>
  <c r="H62" i="12"/>
  <c r="I62" i="12"/>
  <c r="J62" i="12"/>
  <c r="K62" i="12"/>
  <c r="K100" i="12" s="1"/>
  <c r="L62" i="12"/>
  <c r="M62" i="12"/>
  <c r="N62" i="12"/>
  <c r="O62" i="12"/>
  <c r="P62" i="12"/>
  <c r="Q62" i="12"/>
  <c r="C63" i="12"/>
  <c r="D63" i="12"/>
  <c r="E63" i="12"/>
  <c r="F63" i="12"/>
  <c r="G63" i="12"/>
  <c r="H63" i="12"/>
  <c r="I63" i="12"/>
  <c r="J63" i="12"/>
  <c r="J101" i="12" s="1"/>
  <c r="K63" i="12"/>
  <c r="L63" i="12"/>
  <c r="M63" i="12"/>
  <c r="N63" i="12"/>
  <c r="O63" i="12"/>
  <c r="P63" i="12"/>
  <c r="Q63" i="12"/>
  <c r="C64" i="12"/>
  <c r="D64" i="12"/>
  <c r="E64" i="12"/>
  <c r="F64" i="12"/>
  <c r="G64" i="12"/>
  <c r="H64" i="12"/>
  <c r="I64" i="12"/>
  <c r="I102" i="12" s="1"/>
  <c r="J64" i="12"/>
  <c r="K64" i="12"/>
  <c r="L64" i="12"/>
  <c r="M64" i="12"/>
  <c r="N64" i="12"/>
  <c r="O64" i="12"/>
  <c r="P64" i="12"/>
  <c r="Q64" i="12"/>
  <c r="C65" i="12"/>
  <c r="D65" i="12"/>
  <c r="E65" i="12"/>
  <c r="F65" i="12"/>
  <c r="G65" i="12"/>
  <c r="H65" i="12"/>
  <c r="H103" i="12" s="1"/>
  <c r="I65" i="12"/>
  <c r="J65" i="12"/>
  <c r="K65" i="12"/>
  <c r="L65" i="12"/>
  <c r="M65" i="12"/>
  <c r="N65" i="12"/>
  <c r="O65" i="12"/>
  <c r="P65" i="12"/>
  <c r="Q65" i="12"/>
  <c r="C66" i="12"/>
  <c r="D66" i="12"/>
  <c r="E66" i="12"/>
  <c r="F66" i="12"/>
  <c r="G66" i="12"/>
  <c r="G104" i="12" s="1"/>
  <c r="H66" i="12"/>
  <c r="I66" i="12"/>
  <c r="J66" i="12"/>
  <c r="K66" i="12"/>
  <c r="L66" i="12"/>
  <c r="M66" i="12"/>
  <c r="N66" i="12"/>
  <c r="O66" i="12"/>
  <c r="P66" i="12"/>
  <c r="Q66" i="12"/>
  <c r="C67" i="12"/>
  <c r="D67" i="12"/>
  <c r="E67" i="12"/>
  <c r="F67" i="12"/>
  <c r="F105" i="12" s="1"/>
  <c r="G67" i="12"/>
  <c r="H67" i="12"/>
  <c r="I67" i="12"/>
  <c r="J67" i="12"/>
  <c r="K67" i="12"/>
  <c r="L67" i="12"/>
  <c r="M67" i="12"/>
  <c r="N67" i="12"/>
  <c r="O67" i="12"/>
  <c r="P67" i="12"/>
  <c r="Q67" i="12"/>
  <c r="C68" i="12"/>
  <c r="D68" i="12"/>
  <c r="E68" i="12"/>
  <c r="E106" i="12" s="1"/>
  <c r="F68" i="12"/>
  <c r="G68" i="12"/>
  <c r="H68" i="12"/>
  <c r="I68" i="12"/>
  <c r="J68" i="12"/>
  <c r="K68" i="12"/>
  <c r="L68" i="12"/>
  <c r="M68" i="12"/>
  <c r="N68" i="12"/>
  <c r="O68" i="12"/>
  <c r="P68" i="12"/>
  <c r="Q68" i="12"/>
  <c r="C69" i="12"/>
  <c r="D69" i="12"/>
  <c r="D107" i="12" s="1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C70" i="12"/>
  <c r="C108" i="12" s="1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Q110" i="12" s="1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P111" i="12" s="1"/>
  <c r="Q73" i="12"/>
  <c r="Q111" i="12" s="1"/>
  <c r="C74" i="12"/>
  <c r="D74" i="12"/>
  <c r="E74" i="12"/>
  <c r="F74" i="12"/>
  <c r="G74" i="12"/>
  <c r="H74" i="12"/>
  <c r="I74" i="12"/>
  <c r="J74" i="12"/>
  <c r="K74" i="12"/>
  <c r="K112" i="12" s="1"/>
  <c r="L74" i="12"/>
  <c r="M74" i="12"/>
  <c r="N74" i="12"/>
  <c r="O74" i="12"/>
  <c r="O112" i="12" s="1"/>
  <c r="P74" i="12"/>
  <c r="P112" i="12" s="1"/>
  <c r="Q74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D59" i="12"/>
  <c r="E59" i="12"/>
  <c r="F59" i="12"/>
  <c r="G59" i="12"/>
  <c r="H59" i="12"/>
  <c r="I59" i="12"/>
  <c r="J59" i="12"/>
  <c r="K59" i="12"/>
  <c r="K97" i="12" s="1"/>
  <c r="L59" i="12"/>
  <c r="M59" i="12"/>
  <c r="N59" i="12"/>
  <c r="O59" i="12"/>
  <c r="O97" i="12" s="1"/>
  <c r="P59" i="12"/>
  <c r="P97" i="12" s="1"/>
  <c r="Q59" i="12"/>
  <c r="C59" i="12"/>
  <c r="B61" i="12"/>
  <c r="B62" i="12"/>
  <c r="B63" i="12"/>
  <c r="B64" i="12"/>
  <c r="B65" i="12"/>
  <c r="B66" i="12"/>
  <c r="B67" i="12"/>
  <c r="B68" i="12"/>
  <c r="B69" i="12"/>
  <c r="B70" i="12"/>
  <c r="B71" i="12"/>
  <c r="B109" i="12" s="1"/>
  <c r="B72" i="12"/>
  <c r="B73" i="12"/>
  <c r="B74" i="12"/>
  <c r="B75" i="12"/>
  <c r="B60" i="12"/>
  <c r="B59" i="12"/>
  <c r="A74" i="12"/>
  <c r="A75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110" i="12" s="1"/>
  <c r="A73" i="12"/>
  <c r="G97" i="12" l="1"/>
  <c r="C97" i="12"/>
  <c r="B113" i="12"/>
  <c r="O108" i="12"/>
  <c r="K108" i="12"/>
  <c r="G108" i="12"/>
  <c r="P107" i="12"/>
  <c r="L107" i="12"/>
  <c r="H107" i="12"/>
  <c r="Q106" i="12"/>
  <c r="M106" i="12"/>
  <c r="I106" i="12"/>
  <c r="A106" i="12"/>
  <c r="N105" i="12"/>
  <c r="J105" i="12"/>
  <c r="B105" i="12"/>
  <c r="O104" i="12"/>
  <c r="K104" i="12"/>
  <c r="C104" i="12"/>
  <c r="P103" i="12"/>
  <c r="L103" i="12"/>
  <c r="D103" i="12"/>
  <c r="Q102" i="12"/>
  <c r="M102" i="12"/>
  <c r="E102" i="12"/>
  <c r="A102" i="12"/>
  <c r="N101" i="12"/>
  <c r="F101" i="12"/>
  <c r="B101" i="12"/>
  <c r="O100" i="12"/>
  <c r="G100" i="12"/>
  <c r="C100" i="12"/>
  <c r="P99" i="12"/>
  <c r="L99" i="12"/>
  <c r="H99" i="12"/>
  <c r="D99" i="12"/>
  <c r="Q98" i="12"/>
  <c r="M98" i="12"/>
  <c r="I98" i="12"/>
  <c r="E98" i="12"/>
  <c r="A98" i="12"/>
  <c r="B97" i="12"/>
  <c r="N97" i="12"/>
  <c r="J97" i="12"/>
  <c r="F97" i="12"/>
  <c r="Q113" i="12"/>
  <c r="M113" i="12"/>
  <c r="I113" i="12"/>
  <c r="E113" i="12"/>
  <c r="A113" i="12"/>
  <c r="N112" i="12"/>
  <c r="J112" i="12"/>
  <c r="F112" i="12"/>
  <c r="B112" i="12"/>
  <c r="O111" i="12"/>
  <c r="K111" i="12"/>
  <c r="G111" i="12"/>
  <c r="C111" i="12"/>
  <c r="P110" i="12"/>
  <c r="L110" i="12"/>
  <c r="H110" i="12"/>
  <c r="D110" i="12"/>
  <c r="Q109" i="12"/>
  <c r="M109" i="12"/>
  <c r="I109" i="12"/>
  <c r="E109" i="12"/>
  <c r="A109" i="12"/>
  <c r="N108" i="12"/>
  <c r="J108" i="12"/>
  <c r="F108" i="12"/>
  <c r="B108" i="12"/>
  <c r="O107" i="12"/>
  <c r="K107" i="12"/>
  <c r="G107" i="12"/>
  <c r="C107" i="12"/>
  <c r="P106" i="12"/>
  <c r="L106" i="12"/>
  <c r="H106" i="12"/>
  <c r="D106" i="12"/>
  <c r="Q105" i="12"/>
  <c r="M105" i="12"/>
  <c r="I105" i="12"/>
  <c r="E105" i="12"/>
  <c r="A105" i="12"/>
  <c r="N104" i="12"/>
  <c r="J104" i="12"/>
  <c r="F104" i="12"/>
  <c r="B104" i="12"/>
  <c r="O103" i="12"/>
  <c r="K103" i="12"/>
  <c r="G103" i="12"/>
  <c r="C103" i="12"/>
  <c r="P102" i="12"/>
  <c r="L102" i="12"/>
  <c r="H102" i="12"/>
  <c r="D102" i="12"/>
  <c r="Q101" i="12"/>
  <c r="M101" i="12"/>
  <c r="I101" i="12"/>
  <c r="E101" i="12"/>
  <c r="A101" i="12"/>
  <c r="N100" i="12"/>
  <c r="J100" i="12"/>
  <c r="F100" i="12"/>
  <c r="B100" i="12"/>
  <c r="O99" i="12"/>
  <c r="K99" i="12"/>
  <c r="G99" i="12"/>
  <c r="C99" i="12"/>
  <c r="P98" i="12"/>
  <c r="L98" i="12"/>
  <c r="H98" i="12"/>
  <c r="D98" i="12"/>
  <c r="Q97" i="12"/>
  <c r="M97" i="12"/>
  <c r="I97" i="12"/>
  <c r="E97" i="12"/>
  <c r="P113" i="12"/>
  <c r="L113" i="12"/>
  <c r="H113" i="12"/>
  <c r="D113" i="12"/>
  <c r="Q112" i="12"/>
  <c r="M112" i="12"/>
  <c r="I112" i="12"/>
  <c r="E112" i="12"/>
  <c r="A112" i="12"/>
  <c r="N111" i="12"/>
  <c r="J111" i="12"/>
  <c r="F111" i="12"/>
  <c r="B111" i="12"/>
  <c r="O110" i="12"/>
  <c r="K110" i="12"/>
  <c r="G110" i="12"/>
  <c r="C110" i="12"/>
  <c r="P109" i="12"/>
  <c r="L109" i="12"/>
  <c r="H109" i="12"/>
  <c r="D109" i="12"/>
  <c r="Q108" i="12"/>
  <c r="M108" i="12"/>
  <c r="I108" i="12"/>
  <c r="E108" i="12"/>
  <c r="A108" i="12"/>
  <c r="N107" i="12"/>
  <c r="J107" i="12"/>
  <c r="F107" i="12"/>
  <c r="B107" i="12"/>
  <c r="O106" i="12"/>
  <c r="K106" i="12"/>
  <c r="G106" i="12"/>
  <c r="C106" i="12"/>
  <c r="P105" i="12"/>
  <c r="L105" i="12"/>
  <c r="H105" i="12"/>
  <c r="D105" i="12"/>
  <c r="Q104" i="12"/>
  <c r="M104" i="12"/>
  <c r="I104" i="12"/>
  <c r="E104" i="12"/>
  <c r="A104" i="12"/>
  <c r="N103" i="12"/>
  <c r="J103" i="12"/>
  <c r="F103" i="12"/>
  <c r="B103" i="12"/>
  <c r="O102" i="12"/>
  <c r="K102" i="12"/>
  <c r="G102" i="12"/>
  <c r="C102" i="12"/>
  <c r="P101" i="12"/>
  <c r="L101" i="12"/>
  <c r="H101" i="12"/>
  <c r="D101" i="12"/>
  <c r="Q100" i="12"/>
  <c r="M100" i="12"/>
  <c r="I100" i="12"/>
  <c r="E100" i="12"/>
  <c r="A100" i="12"/>
  <c r="N99" i="12"/>
  <c r="J99" i="12"/>
  <c r="F99" i="12"/>
  <c r="B99" i="12"/>
  <c r="O98" i="12"/>
  <c r="K98" i="12"/>
  <c r="G98" i="12"/>
  <c r="C98" i="12"/>
  <c r="L97" i="12"/>
  <c r="H97" i="12"/>
  <c r="D97" i="12"/>
  <c r="O113" i="12"/>
  <c r="K113" i="12"/>
  <c r="G113" i="12"/>
  <c r="C113" i="12"/>
  <c r="L112" i="12"/>
  <c r="H112" i="12"/>
  <c r="D112" i="12"/>
  <c r="M111" i="12"/>
  <c r="I111" i="12"/>
  <c r="E111" i="12"/>
  <c r="A111" i="12"/>
  <c r="N110" i="12"/>
  <c r="J110" i="12"/>
  <c r="F110" i="12"/>
  <c r="B110" i="12"/>
  <c r="O109" i="12"/>
  <c r="K109" i="12"/>
  <c r="G109" i="12"/>
  <c r="C109" i="12"/>
  <c r="P108" i="12"/>
  <c r="L108" i="12"/>
  <c r="H108" i="12"/>
  <c r="D108" i="12"/>
  <c r="Q107" i="12"/>
  <c r="M107" i="12"/>
  <c r="I107" i="12"/>
  <c r="E107" i="12"/>
  <c r="A107" i="12"/>
  <c r="N106" i="12"/>
  <c r="J106" i="12"/>
  <c r="F106" i="12"/>
  <c r="B106" i="12"/>
  <c r="O105" i="12"/>
  <c r="K105" i="12"/>
  <c r="G105" i="12"/>
  <c r="C105" i="12"/>
  <c r="P104" i="12"/>
  <c r="L104" i="12"/>
  <c r="H104" i="12"/>
  <c r="D104" i="12"/>
  <c r="Q103" i="12"/>
  <c r="M103" i="12"/>
  <c r="I103" i="12"/>
  <c r="E103" i="12"/>
  <c r="A103" i="12"/>
  <c r="N102" i="12"/>
  <c r="J102" i="12"/>
  <c r="F102" i="12"/>
  <c r="B102" i="12"/>
  <c r="O101" i="12"/>
  <c r="K101" i="12"/>
  <c r="G101" i="12"/>
  <c r="C101" i="12"/>
  <c r="P100" i="12"/>
  <c r="L100" i="12"/>
  <c r="H100" i="12"/>
  <c r="D100" i="12"/>
  <c r="Q99" i="12"/>
  <c r="M99" i="12"/>
  <c r="I99" i="12"/>
  <c r="E99" i="12"/>
  <c r="A99" i="12"/>
  <c r="N98" i="12"/>
  <c r="J98" i="12"/>
  <c r="F98" i="12"/>
  <c r="B98" i="12"/>
  <c r="A20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A21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A22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A23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A24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A25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A26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A27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A28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A29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A30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A31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A32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A33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A34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A19" i="10"/>
  <c r="A19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A20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A21" i="15"/>
  <c r="B21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A22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A23" i="15"/>
  <c r="B23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A24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A25" i="15"/>
  <c r="B25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A26" i="15"/>
  <c r="B26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A27" i="15"/>
  <c r="B27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A28" i="15"/>
  <c r="B28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A29" i="15"/>
  <c r="B29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A30" i="15"/>
  <c r="B30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A31" i="15"/>
  <c r="B31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A32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A33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A18" i="15"/>
  <c r="O10" i="6" l="1"/>
  <c r="P10" i="6"/>
  <c r="Q10" i="6"/>
  <c r="O11" i="6"/>
  <c r="P11" i="6"/>
  <c r="Q11" i="6"/>
  <c r="P9" i="6"/>
  <c r="Q9" i="6"/>
  <c r="O9" i="6"/>
  <c r="D17" i="6"/>
  <c r="D18" i="6"/>
  <c r="E19" i="6"/>
  <c r="F19" i="6"/>
  <c r="F16" i="6"/>
  <c r="N9" i="6"/>
  <c r="N10" i="6"/>
  <c r="N11" i="6"/>
  <c r="O8" i="6"/>
  <c r="P8" i="6"/>
  <c r="Q8" i="6"/>
  <c r="N8" i="6"/>
  <c r="C16" i="6" s="1"/>
  <c r="I8" i="6"/>
  <c r="J8" i="6"/>
  <c r="K8" i="6"/>
  <c r="H9" i="6"/>
  <c r="H10" i="6"/>
  <c r="H11" i="6"/>
  <c r="H8" i="6"/>
  <c r="C9" i="6"/>
  <c r="C17" i="6" s="1"/>
  <c r="D9" i="6"/>
  <c r="E9" i="6"/>
  <c r="E17" i="6" s="1"/>
  <c r="F9" i="6"/>
  <c r="F17" i="6" s="1"/>
  <c r="C10" i="6"/>
  <c r="C18" i="6" s="1"/>
  <c r="D10" i="6"/>
  <c r="E10" i="6"/>
  <c r="E18" i="6" s="1"/>
  <c r="F10" i="6"/>
  <c r="C11" i="6"/>
  <c r="C19" i="6" s="1"/>
  <c r="D11" i="6"/>
  <c r="D19" i="6" s="1"/>
  <c r="E11" i="6"/>
  <c r="F11" i="6"/>
  <c r="D8" i="6"/>
  <c r="D16" i="6" s="1"/>
  <c r="E8" i="6"/>
  <c r="E16" i="6" s="1"/>
  <c r="F8" i="6"/>
  <c r="C8" i="6"/>
  <c r="F25" i="1"/>
  <c r="F24" i="1"/>
  <c r="F23" i="1"/>
  <c r="F22" i="1"/>
  <c r="E25" i="1"/>
  <c r="E24" i="1"/>
  <c r="E23" i="1"/>
  <c r="E22" i="1"/>
  <c r="D25" i="1"/>
  <c r="D24" i="1"/>
  <c r="D23" i="1"/>
  <c r="D22" i="1"/>
  <c r="C25" i="1"/>
  <c r="C24" i="1"/>
  <c r="C23" i="1"/>
  <c r="C22" i="1"/>
  <c r="F18" i="6" l="1"/>
</calcChain>
</file>

<file path=xl/sharedStrings.xml><?xml version="1.0" encoding="utf-8"?>
<sst xmlns="http://schemas.openxmlformats.org/spreadsheetml/2006/main" count="211" uniqueCount="32">
  <si>
    <t>0-4</t>
  </si>
  <si>
    <t>15-19</t>
  </si>
  <si>
    <t>5-9</t>
  </si>
  <si>
    <t>10-14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</si>
  <si>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</si>
  <si>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</si>
  <si>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</si>
  <si>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</si>
  <si>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</si>
  <si>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</si>
  <si>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</si>
  <si>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</si>
  <si>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</si>
  <si>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</si>
  <si>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</si>
  <si>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</si>
  <si>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0-19</t>
  </si>
  <si>
    <t>20-39</t>
  </si>
  <si>
    <t>40-59</t>
  </si>
  <si>
    <t>60-79</t>
  </si>
  <si>
    <t>work</t>
  </si>
  <si>
    <t>home</t>
  </si>
  <si>
    <t>other</t>
  </si>
  <si>
    <t>combined</t>
  </si>
  <si>
    <t>80+</t>
  </si>
  <si>
    <t>vaccinated</t>
  </si>
  <si>
    <t>unvaccinated</t>
  </si>
  <si>
    <t>unvachosp</t>
  </si>
  <si>
    <t>vachosp</t>
  </si>
  <si>
    <t>hospreduce</t>
  </si>
  <si>
    <t>compreduce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</si>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</sst>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49" fontId="0" fillId="0" borderId="0" xfId="1" applyNumberFormat="1" applyFont="1"/>
    <xf numFmtId="49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4" fillId="0" borderId="0" xfId="0" applyFont="1"/>
    <xf numFmtId="2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F715-86DB-624F-B4A3-4189B71A0988}">
  <dimension ref="B3:R25"/>
  <sheetViews>
    <sheetView workbookViewId="0">
      <selection activeCell="H25" sqref="H25"/>
    </sheetView>
  </sheetViews>
  <sheetFormatPr baseColWidth="10" defaultRowHeight="16" x14ac:dyDescent="0.2"/>
  <sheetData>
    <row r="3" spans="2:18" x14ac:dyDescent="0.2">
      <c r="C3" t="s">
        <v>0</v>
      </c>
      <c r="D3" s="1" t="s">
        <v>2</v>
      </c>
      <c r="E3" s="2" t="s">
        <v>3</v>
      </c>
      <c r="F3" t="s">
        <v>1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</row>
    <row r="4" spans="2:18" x14ac:dyDescent="0.2">
      <c r="B4" t="s">
        <v>0</v>
      </c>
      <c r="C4">
        <v>1.7112383721011004</v>
      </c>
      <c r="D4">
        <v>0.80335911324295028</v>
      </c>
      <c r="E4">
        <v>0.38887609177796062</v>
      </c>
      <c r="F4">
        <v>0.28572486821271031</v>
      </c>
      <c r="G4">
        <v>0.33696343169784049</v>
      </c>
      <c r="H4">
        <v>0.62868840670581627</v>
      </c>
      <c r="I4">
        <v>0.7251466949374562</v>
      </c>
      <c r="J4">
        <v>0.91886117781731957</v>
      </c>
      <c r="K4">
        <v>0.459706790825267</v>
      </c>
      <c r="L4">
        <v>0.17463043386190807</v>
      </c>
      <c r="M4">
        <v>0.19418245653606572</v>
      </c>
      <c r="N4">
        <v>0.13153805021349077</v>
      </c>
      <c r="O4">
        <v>7.4698377482648057E-2</v>
      </c>
      <c r="P4">
        <v>4.3368114629815359E-2</v>
      </c>
      <c r="Q4">
        <v>3.7356498709476743E-2</v>
      </c>
      <c r="R4">
        <v>7.2033977698804175E-3</v>
      </c>
    </row>
    <row r="5" spans="2:18" x14ac:dyDescent="0.2">
      <c r="B5" s="1" t="s">
        <v>2</v>
      </c>
      <c r="C5">
        <v>0.68164712264373251</v>
      </c>
      <c r="D5">
        <v>4.0342524957842611</v>
      </c>
      <c r="E5">
        <v>0.71452675640717944</v>
      </c>
      <c r="F5">
        <v>0.20956719050740244</v>
      </c>
      <c r="G5">
        <v>0.10059572919991899</v>
      </c>
      <c r="H5">
        <v>0.42636299333246724</v>
      </c>
      <c r="I5">
        <v>0.73904936686911693</v>
      </c>
      <c r="J5">
        <v>0.81551069247032693</v>
      </c>
      <c r="K5">
        <v>0.65036684067118333</v>
      </c>
      <c r="L5">
        <v>0.29017989431051378</v>
      </c>
      <c r="M5">
        <v>0.22703041200204602</v>
      </c>
      <c r="N5">
        <v>7.3027448998373823E-2</v>
      </c>
      <c r="O5">
        <v>9.235147923561414E-2</v>
      </c>
      <c r="P5">
        <v>5.8038016270077611E-2</v>
      </c>
      <c r="Q5">
        <v>3.9535667745855763E-2</v>
      </c>
      <c r="R5">
        <v>1.3488696707223543E-2</v>
      </c>
    </row>
    <row r="6" spans="2:18" x14ac:dyDescent="0.2">
      <c r="B6" s="2" t="s">
        <v>3</v>
      </c>
      <c r="C6">
        <v>0.31754724468879258</v>
      </c>
      <c r="D6">
        <v>2.0087886777647062</v>
      </c>
      <c r="E6">
        <v>4.5414709824667883</v>
      </c>
      <c r="F6">
        <v>0.81754112233580911</v>
      </c>
      <c r="G6">
        <v>0.14183362597116583</v>
      </c>
      <c r="H6">
        <v>0.27633717792909962</v>
      </c>
      <c r="I6">
        <v>0.45257441968319262</v>
      </c>
      <c r="J6">
        <v>0.88012104887190934</v>
      </c>
      <c r="K6">
        <v>0.86524480919599134</v>
      </c>
      <c r="L6">
        <v>0.34040426762402054</v>
      </c>
      <c r="M6">
        <v>0.18571579385442072</v>
      </c>
      <c r="N6">
        <v>9.4278921165268759E-2</v>
      </c>
      <c r="O6">
        <v>7.8321777377438548E-2</v>
      </c>
      <c r="P6">
        <v>3.2326892507348284E-2</v>
      </c>
      <c r="Q6">
        <v>4.0480391795631246E-2</v>
      </c>
      <c r="R6">
        <v>5.2535091386635341E-2</v>
      </c>
    </row>
    <row r="7" spans="2:18" x14ac:dyDescent="0.2">
      <c r="B7" t="s">
        <v>1</v>
      </c>
      <c r="C7">
        <v>0.17644454896497955</v>
      </c>
      <c r="D7">
        <v>0.49618658345250721</v>
      </c>
      <c r="E7">
        <v>2.2790753564497326</v>
      </c>
      <c r="F7">
        <v>7.8731134670060374</v>
      </c>
      <c r="G7">
        <v>1.3239450665013468</v>
      </c>
      <c r="H7">
        <v>0.63256777614749216</v>
      </c>
      <c r="I7">
        <v>0.40128902450674819</v>
      </c>
      <c r="J7">
        <v>0.98442320329423438</v>
      </c>
      <c r="K7">
        <v>0.90047037428442767</v>
      </c>
      <c r="L7">
        <v>0.95273201222001269</v>
      </c>
      <c r="M7">
        <v>0.60099459267150213</v>
      </c>
      <c r="N7">
        <v>0.21921807044335917</v>
      </c>
      <c r="O7">
        <v>8.7133096664031642E-2</v>
      </c>
      <c r="P7">
        <v>6.0800259699779702E-2</v>
      </c>
      <c r="Q7">
        <v>1.5326110133108039E-2</v>
      </c>
      <c r="R7">
        <v>6.2601530237033141E-4</v>
      </c>
    </row>
    <row r="8" spans="2:18" x14ac:dyDescent="0.2">
      <c r="B8" t="s">
        <v>4</v>
      </c>
      <c r="C8">
        <v>0.32039551100537772</v>
      </c>
      <c r="D8">
        <v>0.24763906795249113</v>
      </c>
      <c r="E8">
        <v>0.27028856769594506</v>
      </c>
      <c r="F8">
        <v>2.0243821268997686</v>
      </c>
      <c r="G8">
        <v>2.4246316452564507</v>
      </c>
      <c r="H8">
        <v>1.2947454130545866</v>
      </c>
      <c r="I8">
        <v>0.89744538915832273</v>
      </c>
      <c r="J8">
        <v>1.0824488901062799</v>
      </c>
      <c r="K8">
        <v>0.69161591442944526</v>
      </c>
      <c r="L8">
        <v>0.97795624958357663</v>
      </c>
      <c r="M8">
        <v>0.36181734522236131</v>
      </c>
      <c r="N8">
        <v>0.3876029727596243</v>
      </c>
      <c r="O8">
        <v>0.12024654234449376</v>
      </c>
      <c r="P8">
        <v>3.7727348033907017E-2</v>
      </c>
      <c r="Q8">
        <v>2.2461150830348438E-2</v>
      </c>
      <c r="R8">
        <v>5.1301996072210053E-2</v>
      </c>
    </row>
    <row r="9" spans="2:18" x14ac:dyDescent="0.2">
      <c r="B9" t="s">
        <v>5</v>
      </c>
      <c r="C9">
        <v>0.84188465003567403</v>
      </c>
      <c r="D9">
        <v>0.45651730902861298</v>
      </c>
      <c r="E9">
        <v>0.14265645815946987</v>
      </c>
      <c r="F9">
        <v>0.75816426515910207</v>
      </c>
      <c r="G9">
        <v>1.7311353894757202</v>
      </c>
      <c r="H9">
        <v>2.4050871199234081</v>
      </c>
      <c r="I9">
        <v>1.4735225350912982</v>
      </c>
      <c r="J9">
        <v>0.97002669285864385</v>
      </c>
      <c r="K9">
        <v>1.2852334333420736</v>
      </c>
      <c r="L9">
        <v>0.93293399928165555</v>
      </c>
      <c r="M9">
        <v>0.91649224799498352</v>
      </c>
      <c r="N9">
        <v>0.29686336818668763</v>
      </c>
      <c r="O9">
        <v>0.14913650624185332</v>
      </c>
      <c r="P9">
        <v>5.5388604835445616E-2</v>
      </c>
      <c r="Q9">
        <v>1.7096676595794062E-2</v>
      </c>
      <c r="R9">
        <v>6.4293085427639249E-6</v>
      </c>
    </row>
    <row r="10" spans="2:18" x14ac:dyDescent="0.2">
      <c r="B10" t="s">
        <v>6</v>
      </c>
      <c r="C10">
        <v>0.48328823619041894</v>
      </c>
      <c r="D10">
        <v>0.74377635069181114</v>
      </c>
      <c r="E10">
        <v>0.41915628181735687</v>
      </c>
      <c r="F10">
        <v>0.36588925768203789</v>
      </c>
      <c r="G10">
        <v>0.96271821688744719</v>
      </c>
      <c r="H10">
        <v>1.1548217423197966</v>
      </c>
      <c r="I10">
        <v>1.9949876455589981</v>
      </c>
      <c r="J10">
        <v>1.638742298569428</v>
      </c>
      <c r="K10">
        <v>0.86276298362569914</v>
      </c>
      <c r="L10">
        <v>0.9210117698421213</v>
      </c>
      <c r="M10">
        <v>0.50291229967409612</v>
      </c>
      <c r="N10">
        <v>0.50153723816295126</v>
      </c>
      <c r="O10">
        <v>0.142881958039452</v>
      </c>
      <c r="P10">
        <v>5.8254188722895339E-2</v>
      </c>
      <c r="Q10">
        <v>9.7424038015714032E-3</v>
      </c>
      <c r="R10">
        <v>2.4821296169973563E-2</v>
      </c>
    </row>
    <row r="11" spans="2:18" x14ac:dyDescent="0.2">
      <c r="B11" t="s">
        <v>7</v>
      </c>
      <c r="C11">
        <v>0.54316454854652296</v>
      </c>
      <c r="D11">
        <v>1.0910849933285622</v>
      </c>
      <c r="E11">
        <v>0.75227926940877099</v>
      </c>
      <c r="F11">
        <v>0.65362216180043842</v>
      </c>
      <c r="G11">
        <v>0.63007926520706048</v>
      </c>
      <c r="H11">
        <v>0.92399364516148674</v>
      </c>
      <c r="I11">
        <v>0.98227639250513987</v>
      </c>
      <c r="J11">
        <v>1.8874381251227592</v>
      </c>
      <c r="K11">
        <v>1.3552632598195533</v>
      </c>
      <c r="L11">
        <v>0.96131915245328359</v>
      </c>
      <c r="M11">
        <v>0.69413910658288491</v>
      </c>
      <c r="N11">
        <v>0.41120684039012584</v>
      </c>
      <c r="O11">
        <v>0.23073157825576962</v>
      </c>
      <c r="P11">
        <v>0.1184132442065538</v>
      </c>
      <c r="Q11">
        <v>0.11141875117067228</v>
      </c>
      <c r="R11">
        <v>3.8397813830407052E-2</v>
      </c>
    </row>
    <row r="12" spans="2:18" x14ac:dyDescent="0.2">
      <c r="B12" t="s">
        <v>8</v>
      </c>
      <c r="C12">
        <v>0.23605571274307924</v>
      </c>
      <c r="D12">
        <v>0.86979767264152041</v>
      </c>
      <c r="E12">
        <v>0.9209480508756851</v>
      </c>
      <c r="F12">
        <v>0.79069107500507285</v>
      </c>
      <c r="G12">
        <v>0.76932864368264486</v>
      </c>
      <c r="H12">
        <v>0.77333097197248313</v>
      </c>
      <c r="I12">
        <v>1.0368475242012938</v>
      </c>
      <c r="J12">
        <v>1.4288201501276145</v>
      </c>
      <c r="K12">
        <v>1.7497644033423634</v>
      </c>
      <c r="L12">
        <v>1.2713240439017535</v>
      </c>
      <c r="M12">
        <v>0.61217113043380378</v>
      </c>
      <c r="N12">
        <v>0.45489128098026133</v>
      </c>
      <c r="O12">
        <v>0.14718903860281493</v>
      </c>
      <c r="P12">
        <v>3.5496980789484524E-2</v>
      </c>
      <c r="Q12">
        <v>6.1634354208815086E-2</v>
      </c>
      <c r="R12">
        <v>1.3190098962596981E-3</v>
      </c>
    </row>
    <row r="13" spans="2:18" x14ac:dyDescent="0.2">
      <c r="B13" t="s">
        <v>9</v>
      </c>
      <c r="C13">
        <v>0.14272927635623039</v>
      </c>
      <c r="D13">
        <v>0.15391596434486476</v>
      </c>
      <c r="E13">
        <v>0.64372681214550875</v>
      </c>
      <c r="F13">
        <v>1.3235381813121609</v>
      </c>
      <c r="G13">
        <v>0.93306251141299523</v>
      </c>
      <c r="H13">
        <v>0.97201604738448821</v>
      </c>
      <c r="I13">
        <v>0.98187192090516429</v>
      </c>
      <c r="J13">
        <v>1.1589048067725594</v>
      </c>
      <c r="K13">
        <v>1.4525970226827365</v>
      </c>
      <c r="L13">
        <v>2.1834225926262638</v>
      </c>
      <c r="M13">
        <v>0.91752904983605288</v>
      </c>
      <c r="N13">
        <v>0.38463354070245032</v>
      </c>
      <c r="O13">
        <v>0.21200436872058998</v>
      </c>
      <c r="P13">
        <v>9.9062676978984243E-2</v>
      </c>
      <c r="Q13">
        <v>6.2858793760665582E-2</v>
      </c>
      <c r="R13">
        <v>6.6674510851858118E-2</v>
      </c>
    </row>
    <row r="14" spans="2:18" x14ac:dyDescent="0.2">
      <c r="B14" t="s">
        <v>10</v>
      </c>
      <c r="C14">
        <v>0.1500046627490125</v>
      </c>
      <c r="D14">
        <v>0.13006030436353455</v>
      </c>
      <c r="E14">
        <v>0.27743528589521632</v>
      </c>
      <c r="F14">
        <v>0.64485755755201002</v>
      </c>
      <c r="G14">
        <v>0.72944608207588923</v>
      </c>
      <c r="H14">
        <v>0.97397937052251615</v>
      </c>
      <c r="I14">
        <v>0.77917173507931348</v>
      </c>
      <c r="J14">
        <v>0.9759211620396353</v>
      </c>
      <c r="K14">
        <v>1.3858874935425389</v>
      </c>
      <c r="L14">
        <v>1.1761802134019854</v>
      </c>
      <c r="M14">
        <v>1.0186201223853035</v>
      </c>
      <c r="N14">
        <v>0.61588802972410828</v>
      </c>
      <c r="O14">
        <v>0.26601657036921073</v>
      </c>
      <c r="P14">
        <v>0.14380472480494913</v>
      </c>
      <c r="Q14">
        <v>0.12872166073861971</v>
      </c>
      <c r="R14">
        <v>1.2295309427608899E-2</v>
      </c>
    </row>
    <row r="15" spans="2:18" x14ac:dyDescent="0.2">
      <c r="B15" t="s">
        <v>11</v>
      </c>
      <c r="C15">
        <v>0.17210523035160208</v>
      </c>
      <c r="D15">
        <v>0.20737704065062448</v>
      </c>
      <c r="E15">
        <v>0.22320434111090531</v>
      </c>
      <c r="F15">
        <v>0.47310296284561471</v>
      </c>
      <c r="G15">
        <v>0.91559236879314687</v>
      </c>
      <c r="H15">
        <v>1.1149770859680117</v>
      </c>
      <c r="I15">
        <v>0.95431792398638082</v>
      </c>
      <c r="J15">
        <v>0.72815982007955304</v>
      </c>
      <c r="K15">
        <v>0.93630487137532259</v>
      </c>
      <c r="L15">
        <v>0.66000829955224161</v>
      </c>
      <c r="M15">
        <v>0.85197502530701197</v>
      </c>
      <c r="N15">
        <v>1.2458480991608414</v>
      </c>
      <c r="O15">
        <v>0.50888185458770796</v>
      </c>
      <c r="P15">
        <v>0.2073740896693336</v>
      </c>
      <c r="Q15">
        <v>0.12379844974119024</v>
      </c>
      <c r="R15">
        <v>0.10968486808349458</v>
      </c>
    </row>
    <row r="16" spans="2:18" x14ac:dyDescent="0.2">
      <c r="B16" t="s">
        <v>12</v>
      </c>
      <c r="C16">
        <v>2.1279441241425254E-2</v>
      </c>
      <c r="D16">
        <v>0.22316622063778663</v>
      </c>
      <c r="E16">
        <v>0.11304411075344245</v>
      </c>
      <c r="F16">
        <v>5.9927343497397534E-2</v>
      </c>
      <c r="G16">
        <v>0.4223738304556125</v>
      </c>
      <c r="H16">
        <v>0.39235667358483572</v>
      </c>
      <c r="I16">
        <v>0.47194205407219292</v>
      </c>
      <c r="J16">
        <v>0.58325119654772439</v>
      </c>
      <c r="K16">
        <v>0.50081563832644937</v>
      </c>
      <c r="L16">
        <v>0.3748182821778176</v>
      </c>
      <c r="M16">
        <v>0.38884269780922753</v>
      </c>
      <c r="N16">
        <v>0.56089200898167646</v>
      </c>
      <c r="O16">
        <v>0.73954454428031746</v>
      </c>
      <c r="P16">
        <v>0.15681620643360225</v>
      </c>
      <c r="Q16">
        <v>0.12842394790842637</v>
      </c>
      <c r="R16">
        <v>8.1782931726587779E-2</v>
      </c>
    </row>
    <row r="17" spans="2:18" x14ac:dyDescent="0.2">
      <c r="B17" t="s">
        <v>13</v>
      </c>
      <c r="C17">
        <v>6.4915190996199676E-2</v>
      </c>
      <c r="D17">
        <v>0.24514297010999858</v>
      </c>
      <c r="E17">
        <v>0.2162581726777337</v>
      </c>
      <c r="F17">
        <v>0.21325194173595283</v>
      </c>
      <c r="G17">
        <v>0.12320786692917168</v>
      </c>
      <c r="H17">
        <v>0.50180997531591898</v>
      </c>
      <c r="I17">
        <v>0.34479473449230769</v>
      </c>
      <c r="J17">
        <v>0.59342362950697169</v>
      </c>
      <c r="K17">
        <v>0.63322648305633855</v>
      </c>
      <c r="L17">
        <v>0.45756737103077061</v>
      </c>
      <c r="M17">
        <v>0.40552664667951521</v>
      </c>
      <c r="N17">
        <v>0.59856970329044346</v>
      </c>
      <c r="O17">
        <v>0.37158315387732965</v>
      </c>
      <c r="P17">
        <v>0.72633160693916821</v>
      </c>
      <c r="Q17">
        <v>0.1912394315409531</v>
      </c>
      <c r="R17">
        <v>5.6493947502015605E-2</v>
      </c>
    </row>
    <row r="18" spans="2:18" x14ac:dyDescent="0.2">
      <c r="B18" t="s">
        <v>14</v>
      </c>
      <c r="C18">
        <v>7.2816898130483892E-2</v>
      </c>
      <c r="D18">
        <v>4.842981113754817E-2</v>
      </c>
      <c r="E18">
        <v>0.25436069352539531</v>
      </c>
      <c r="F18">
        <v>0.48787731980546489</v>
      </c>
      <c r="G18">
        <v>0.51489733371644542</v>
      </c>
      <c r="H18">
        <v>0.43953183771974225</v>
      </c>
      <c r="I18">
        <v>0.24289862047875602</v>
      </c>
      <c r="J18">
        <v>0.13824580419334173</v>
      </c>
      <c r="K18">
        <v>0.78510390048475864</v>
      </c>
      <c r="L18">
        <v>0.44118031398888075</v>
      </c>
      <c r="M18">
        <v>0.37183628752935727</v>
      </c>
      <c r="N18">
        <v>0.46769064610347449</v>
      </c>
      <c r="O18">
        <v>0.54048193431851999</v>
      </c>
      <c r="P18">
        <v>0.69424940998335583</v>
      </c>
      <c r="Q18">
        <v>0.39854670269987813</v>
      </c>
      <c r="R18">
        <v>0.33900188825386823</v>
      </c>
    </row>
    <row r="19" spans="2:18" x14ac:dyDescent="0.2">
      <c r="B19" t="s">
        <v>15</v>
      </c>
      <c r="C19">
        <v>2.060738434994314E-2</v>
      </c>
      <c r="D19">
        <v>6.8831617679166097E-4</v>
      </c>
      <c r="E19">
        <v>7.7566053602812476E-2</v>
      </c>
      <c r="F19">
        <v>0.17045817002184663</v>
      </c>
      <c r="G19">
        <v>8.7028501848366163E-2</v>
      </c>
      <c r="H19">
        <v>3.8604883601545882E-2</v>
      </c>
      <c r="I19">
        <v>0.17057885951225915</v>
      </c>
      <c r="J19">
        <v>0.21544776800777324</v>
      </c>
      <c r="K19">
        <v>0.26890016189002808</v>
      </c>
      <c r="L19">
        <v>0.46103124530122458</v>
      </c>
      <c r="M19">
        <v>0.42955910604698144</v>
      </c>
      <c r="N19">
        <v>1.9889223771702051E-4</v>
      </c>
      <c r="O19">
        <v>0.46658293822436736</v>
      </c>
      <c r="P19">
        <v>3.381565716267442E-4</v>
      </c>
      <c r="Q19">
        <v>0.30254146126281622</v>
      </c>
      <c r="R19">
        <v>0.73833196106343402</v>
      </c>
    </row>
    <row r="21" spans="2:18" x14ac:dyDescent="0.2">
      <c r="C21" t="s">
        <v>16</v>
      </c>
      <c r="D21" t="s">
        <v>17</v>
      </c>
      <c r="E21" t="s">
        <v>18</v>
      </c>
      <c r="F21" t="s">
        <v>19</v>
      </c>
    </row>
    <row r="22" spans="2:18" x14ac:dyDescent="0.2">
      <c r="B22" t="s">
        <v>16</v>
      </c>
      <c r="C22">
        <f>SUM(C4:F7)/16</f>
        <v>1.7087099996129154</v>
      </c>
      <c r="D22">
        <f>SUM(G4:J7)/16</f>
        <v>0.61151686474596578</v>
      </c>
      <c r="E22">
        <f>SUM(K4:N7)/16</f>
        <v>0.39748257305486573</v>
      </c>
      <c r="F22">
        <f>SUM(O4:R7)/16</f>
        <v>4.5849367713558423E-2</v>
      </c>
    </row>
    <row r="23" spans="2:18" x14ac:dyDescent="0.2">
      <c r="B23" t="s">
        <v>17</v>
      </c>
      <c r="C23">
        <f>SUM(C8:F11)/16</f>
        <v>0.63213681596264759</v>
      </c>
      <c r="D23">
        <f>SUM(G8:J11)/16</f>
        <v>1.4033812753910517</v>
      </c>
      <c r="E23">
        <f>SUM(K8:N11)/16</f>
        <v>0.75379176133444514</v>
      </c>
      <c r="F23">
        <f>SUM(O8:R11)/16</f>
        <v>7.4251655528743132E-2</v>
      </c>
    </row>
    <row r="24" spans="2:18" x14ac:dyDescent="0.2">
      <c r="B24" t="s">
        <v>18</v>
      </c>
      <c r="C24">
        <f>SUM(C12:F15)/16</f>
        <v>0.45997188318391519</v>
      </c>
      <c r="D24">
        <f>SUM(G12:J15)/16</f>
        <v>0.95160925781273042</v>
      </c>
      <c r="E24">
        <f>SUM(K12:N15)/16</f>
        <v>1.0573153261846899</v>
      </c>
      <c r="F24">
        <f>SUM(O12:R15)/16</f>
        <v>0.13667607882697419</v>
      </c>
    </row>
    <row r="25" spans="2:18" x14ac:dyDescent="0.2">
      <c r="B25" t="s">
        <v>19</v>
      </c>
      <c r="C25">
        <f>SUM(C16:F19)/16</f>
        <v>0.14311187740001391</v>
      </c>
      <c r="D25">
        <f>SUM(G16:J19)/16</f>
        <v>0.33002459812393542</v>
      </c>
      <c r="E25">
        <f>SUM(K16:N19)/16</f>
        <v>0.44660996155841626</v>
      </c>
      <c r="F25">
        <f>SUM(O16:R19)/16</f>
        <v>0.37076813891164168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DD95-B54C-124F-8F76-63840640B624}">
  <dimension ref="A2:V21"/>
  <sheetViews>
    <sheetView workbookViewId="0">
      <selection activeCell="K27" sqref="K27"/>
    </sheetView>
  </sheetViews>
  <sheetFormatPr baseColWidth="10" defaultRowHeight="16" x14ac:dyDescent="0.2"/>
  <sheetData>
    <row r="2" spans="1:17" x14ac:dyDescent="0.2">
      <c r="A2">
        <v>0.149804251733514</v>
      </c>
      <c r="B2">
        <v>6.3466363531035991E-2</v>
      </c>
      <c r="C2">
        <v>3.7070232061566455E-2</v>
      </c>
      <c r="D2">
        <v>2.3935238341774041E-2</v>
      </c>
      <c r="E2">
        <v>3.7905428433652917E-2</v>
      </c>
      <c r="F2">
        <v>6.2047736443271002E-2</v>
      </c>
      <c r="G2">
        <v>7.1775211854280971E-2</v>
      </c>
      <c r="H2">
        <v>8.6668309877956318E-2</v>
      </c>
      <c r="I2">
        <v>3.8302619825503599E-2</v>
      </c>
      <c r="J2">
        <v>2.1839601660023023E-2</v>
      </c>
      <c r="K2">
        <v>2.7570263948637298E-2</v>
      </c>
      <c r="L2">
        <v>2.1451165961596162E-2</v>
      </c>
      <c r="M2">
        <v>1.7016578464091391E-2</v>
      </c>
      <c r="N2">
        <v>1.2830367047631413E-2</v>
      </c>
      <c r="O2">
        <v>7.88826572831656E-3</v>
      </c>
      <c r="P2">
        <v>3.9453086763989448E-4</v>
      </c>
      <c r="Q2">
        <v>1.3850547231182664E-3</v>
      </c>
    </row>
    <row r="3" spans="1:17" x14ac:dyDescent="0.2">
      <c r="A3">
        <v>6.1589676050857717E-2</v>
      </c>
      <c r="B3">
        <v>0.5189970003797908</v>
      </c>
      <c r="C3">
        <v>9.776256031107658E-2</v>
      </c>
      <c r="D3">
        <v>4.3596884333391824E-2</v>
      </c>
      <c r="E3">
        <v>3.6896726585097184E-2</v>
      </c>
      <c r="F3">
        <v>5.6248848428360872E-2</v>
      </c>
      <c r="G3">
        <v>8.6091096278208767E-2</v>
      </c>
      <c r="H3">
        <v>0.10474884738035514</v>
      </c>
      <c r="I3">
        <v>8.6450522485434889E-2</v>
      </c>
      <c r="J3">
        <v>3.0026845816479089E-2</v>
      </c>
      <c r="K3">
        <v>2.7031155940040751E-2</v>
      </c>
      <c r="L3">
        <v>1.7515449908159276E-2</v>
      </c>
      <c r="M3">
        <v>2.8305162200241086E-2</v>
      </c>
      <c r="N3">
        <v>2.1800668629107491E-2</v>
      </c>
      <c r="O3">
        <v>6.7180062275391649E-3</v>
      </c>
      <c r="P3">
        <v>1.224041591175044E-2</v>
      </c>
      <c r="Q3">
        <v>1.4926217188849865E-2</v>
      </c>
    </row>
    <row r="4" spans="1:17" x14ac:dyDescent="0.2">
      <c r="A4">
        <v>3.3464110197217074E-2</v>
      </c>
      <c r="B4">
        <v>9.094152633320611E-2</v>
      </c>
      <c r="C4">
        <v>0.53586248835781247</v>
      </c>
      <c r="D4">
        <v>0.10122932203131628</v>
      </c>
      <c r="E4">
        <v>1.9211669110935744E-2</v>
      </c>
      <c r="F4">
        <v>2.8854259218689365E-2</v>
      </c>
      <c r="G4">
        <v>4.5214523178347635E-2</v>
      </c>
      <c r="H4">
        <v>9.0287406035234913E-2</v>
      </c>
      <c r="I4">
        <v>9.3195311084714461E-2</v>
      </c>
      <c r="J4">
        <v>5.0192064642088793E-2</v>
      </c>
      <c r="K4">
        <v>2.728847984897478E-2</v>
      </c>
      <c r="L4">
        <v>2.7542912674214548E-2</v>
      </c>
      <c r="M4">
        <v>1.6615425326029963E-2</v>
      </c>
      <c r="N4">
        <v>1.8948604224922096E-2</v>
      </c>
      <c r="O4">
        <v>1.8144034954063137E-2</v>
      </c>
      <c r="P4">
        <v>6.8015910691028945E-3</v>
      </c>
      <c r="Q4">
        <v>9.8552023771324316E-3</v>
      </c>
    </row>
    <row r="5" spans="1:17" x14ac:dyDescent="0.2">
      <c r="A5">
        <v>2.0877847799942041E-2</v>
      </c>
      <c r="B5">
        <v>3.9186738552915677E-2</v>
      </c>
      <c r="C5">
        <v>9.781384296998917E-2</v>
      </c>
      <c r="D5">
        <v>0.52502038726777223</v>
      </c>
      <c r="E5">
        <v>9.7624538218645807E-2</v>
      </c>
      <c r="F5">
        <v>5.6033637247883059E-2</v>
      </c>
      <c r="G5">
        <v>3.6680305636248918E-2</v>
      </c>
      <c r="H5">
        <v>7.2121547607351968E-2</v>
      </c>
      <c r="I5">
        <v>7.6759332900396673E-2</v>
      </c>
      <c r="J5">
        <v>7.5880348488131591E-2</v>
      </c>
      <c r="K5">
        <v>4.1867014500587205E-2</v>
      </c>
      <c r="L5">
        <v>2.443027746720541E-2</v>
      </c>
      <c r="M5">
        <v>1.5052766926329965E-2</v>
      </c>
      <c r="N5">
        <v>2.3785535314474533E-2</v>
      </c>
      <c r="O5">
        <v>2.9443282919593118E-2</v>
      </c>
      <c r="P5">
        <v>1.737868934375205E-2</v>
      </c>
      <c r="Q5">
        <v>1.8942114866975158E-2</v>
      </c>
    </row>
    <row r="6" spans="1:17" x14ac:dyDescent="0.2">
      <c r="A6">
        <v>3.3517408183048929E-2</v>
      </c>
      <c r="B6">
        <v>3.361960076519091E-2</v>
      </c>
      <c r="C6">
        <v>1.8818289253045854E-2</v>
      </c>
      <c r="D6">
        <v>9.8964638011556999E-2</v>
      </c>
      <c r="E6">
        <v>0.20277563198966125</v>
      </c>
      <c r="F6">
        <v>0.10672353031305648</v>
      </c>
      <c r="G6">
        <v>6.6107951816983354E-2</v>
      </c>
      <c r="H6">
        <v>6.0423735937360473E-2</v>
      </c>
      <c r="I6">
        <v>6.4227877823236662E-2</v>
      </c>
      <c r="J6">
        <v>7.2696823347161085E-2</v>
      </c>
      <c r="K6">
        <v>5.0303535096049075E-2</v>
      </c>
      <c r="L6">
        <v>3.9122171708035322E-2</v>
      </c>
      <c r="M6">
        <v>2.6569247865523241E-2</v>
      </c>
      <c r="N6">
        <v>1.9168543619506453E-2</v>
      </c>
      <c r="O6">
        <v>1.7450467755633272E-2</v>
      </c>
      <c r="P6">
        <v>7.4577288836866346E-3</v>
      </c>
      <c r="Q6">
        <v>1.2158664168454701E-2</v>
      </c>
    </row>
    <row r="7" spans="1:17" x14ac:dyDescent="0.2">
      <c r="A7">
        <v>5.7079092749999741E-2</v>
      </c>
      <c r="B7">
        <v>5.3321265690150596E-2</v>
      </c>
      <c r="C7">
        <v>2.9404044475522882E-2</v>
      </c>
      <c r="D7">
        <v>5.9095166734907494E-2</v>
      </c>
      <c r="E7">
        <v>0.11103049681068376</v>
      </c>
      <c r="F7">
        <v>0.14313574436770693</v>
      </c>
      <c r="G7">
        <v>8.9310674657302705E-2</v>
      </c>
      <c r="H7">
        <v>7.4338191871044318E-2</v>
      </c>
      <c r="I7">
        <v>7.1731679888846628E-2</v>
      </c>
      <c r="J7">
        <v>7.2134579950553834E-2</v>
      </c>
      <c r="K7">
        <v>6.6259790631803636E-2</v>
      </c>
      <c r="L7">
        <v>5.5384059637394699E-2</v>
      </c>
      <c r="M7">
        <v>3.71036897605969E-2</v>
      </c>
      <c r="N7">
        <v>3.4724977831332687E-2</v>
      </c>
      <c r="O7">
        <v>1.8266680718076359E-2</v>
      </c>
      <c r="P7">
        <v>6.3645098633204021E-3</v>
      </c>
      <c r="Q7">
        <v>8.3207688559312001E-3</v>
      </c>
    </row>
    <row r="8" spans="1:17" x14ac:dyDescent="0.2">
      <c r="A8">
        <v>5.9452532438429663E-2</v>
      </c>
      <c r="B8">
        <v>7.3483495833176038E-2</v>
      </c>
      <c r="C8">
        <v>4.1487747262065042E-2</v>
      </c>
      <c r="D8">
        <v>3.4832195596842239E-2</v>
      </c>
      <c r="E8">
        <v>6.192707375274023E-2</v>
      </c>
      <c r="F8">
        <v>8.0417047994857771E-2</v>
      </c>
      <c r="G8">
        <v>0.13032421248924531</v>
      </c>
      <c r="H8">
        <v>0.10213955463200443</v>
      </c>
      <c r="I8">
        <v>7.5373839925452782E-2</v>
      </c>
      <c r="J8">
        <v>5.673848747725966E-2</v>
      </c>
      <c r="K8">
        <v>5.6472509962003641E-2</v>
      </c>
      <c r="L8">
        <v>4.8900049836337452E-2</v>
      </c>
      <c r="M8">
        <v>4.134785421991264E-2</v>
      </c>
      <c r="N8">
        <v>2.7757443221854913E-2</v>
      </c>
      <c r="O8">
        <v>8.7852297853212285E-3</v>
      </c>
      <c r="P8">
        <v>1.7445871576716999E-2</v>
      </c>
      <c r="Q8">
        <v>1.9177967310243741E-2</v>
      </c>
    </row>
    <row r="9" spans="1:17" x14ac:dyDescent="0.2">
      <c r="A9">
        <v>6.374813466074139E-2</v>
      </c>
      <c r="B9">
        <v>7.9394807847507992E-2</v>
      </c>
      <c r="C9">
        <v>7.356654375406578E-2</v>
      </c>
      <c r="D9">
        <v>6.081689177670474E-2</v>
      </c>
      <c r="E9">
        <v>5.0262687824300101E-2</v>
      </c>
      <c r="F9">
        <v>5.9438525676278255E-2</v>
      </c>
      <c r="G9">
        <v>9.0699572118361632E-2</v>
      </c>
      <c r="H9">
        <v>0.11729178889448422</v>
      </c>
      <c r="I9">
        <v>9.9327962028875047E-2</v>
      </c>
      <c r="J9">
        <v>6.9223158341800706E-2</v>
      </c>
      <c r="K9">
        <v>5.1070364291419423E-2</v>
      </c>
      <c r="L9">
        <v>4.3965924015352473E-2</v>
      </c>
      <c r="M9">
        <v>4.9732736699837257E-2</v>
      </c>
      <c r="N9">
        <v>4.3924210475128858E-2</v>
      </c>
      <c r="O9">
        <v>9.1599068380427938E-3</v>
      </c>
      <c r="P9">
        <v>1.8593862689305702E-2</v>
      </c>
      <c r="Q9">
        <v>2.3208147564834403E-2</v>
      </c>
    </row>
    <row r="10" spans="1:17" x14ac:dyDescent="0.2">
      <c r="A10">
        <v>2.841875402330267E-2</v>
      </c>
      <c r="B10">
        <v>6.6096714255082345E-2</v>
      </c>
      <c r="C10">
        <v>7.6597860368395748E-2</v>
      </c>
      <c r="D10">
        <v>6.5291970248865253E-2</v>
      </c>
      <c r="E10">
        <v>5.3892844562870079E-2</v>
      </c>
      <c r="F10">
        <v>5.7854405601448049E-2</v>
      </c>
      <c r="G10">
        <v>6.7515162711415597E-2</v>
      </c>
      <c r="H10">
        <v>0.10019381751629867</v>
      </c>
      <c r="I10">
        <v>0.10594096985765154</v>
      </c>
      <c r="J10">
        <v>9.4071938429771032E-2</v>
      </c>
      <c r="K10">
        <v>5.6497282876508556E-2</v>
      </c>
      <c r="L10">
        <v>4.4041203107424182E-2</v>
      </c>
      <c r="M10">
        <v>4.9012792440077377E-2</v>
      </c>
      <c r="N10">
        <v>3.6621313382332134E-2</v>
      </c>
      <c r="O10">
        <v>3.9321752365551355E-2</v>
      </c>
      <c r="P10">
        <v>2.5032461370255849E-2</v>
      </c>
      <c r="Q10">
        <v>3.1789005560875182E-2</v>
      </c>
    </row>
    <row r="11" spans="1:17" x14ac:dyDescent="0.2">
      <c r="A11">
        <v>1.8909085664009694E-2</v>
      </c>
      <c r="B11">
        <v>2.6789908211957598E-2</v>
      </c>
      <c r="C11">
        <v>4.8140090257705777E-2</v>
      </c>
      <c r="D11">
        <v>7.5319453886206394E-2</v>
      </c>
      <c r="E11">
        <v>7.1182335248664144E-2</v>
      </c>
      <c r="F11">
        <v>6.7891937817697826E-2</v>
      </c>
      <c r="G11">
        <v>5.9307237496087024E-2</v>
      </c>
      <c r="H11">
        <v>8.1483574616398366E-2</v>
      </c>
      <c r="I11">
        <v>0.10977649402914262</v>
      </c>
      <c r="J11">
        <v>0.14643702341902515</v>
      </c>
      <c r="K11">
        <v>5.7192600241200084E-2</v>
      </c>
      <c r="L11">
        <v>5.0607183153101983E-2</v>
      </c>
      <c r="M11">
        <v>4.0413100945659419E-2</v>
      </c>
      <c r="N11">
        <v>2.6302366345138672E-2</v>
      </c>
      <c r="O11">
        <v>3.3022848393238081E-2</v>
      </c>
      <c r="P11">
        <v>1.0895513216153519E-2</v>
      </c>
      <c r="Q11">
        <v>2.4227477580264448E-2</v>
      </c>
    </row>
    <row r="12" spans="1:17" x14ac:dyDescent="0.2">
      <c r="A12">
        <v>2.6341715879349286E-2</v>
      </c>
      <c r="B12">
        <v>2.6613589288423556E-2</v>
      </c>
      <c r="C12">
        <v>2.8882082454991347E-2</v>
      </c>
      <c r="D12">
        <v>4.5859272328909247E-2</v>
      </c>
      <c r="E12">
        <v>5.435413952904547E-2</v>
      </c>
      <c r="F12">
        <v>6.8818004863139715E-2</v>
      </c>
      <c r="G12">
        <v>6.5139489767583977E-2</v>
      </c>
      <c r="H12">
        <v>6.6338391813759473E-2</v>
      </c>
      <c r="I12">
        <v>7.2753542693035661E-2</v>
      </c>
      <c r="J12">
        <v>6.311275854248273E-2</v>
      </c>
      <c r="K12">
        <v>5.8053508357704529E-2</v>
      </c>
      <c r="L12">
        <v>7.5806836724327767E-2</v>
      </c>
      <c r="M12">
        <v>3.6939149270609824E-2</v>
      </c>
      <c r="N12">
        <v>2.7484014428477536E-2</v>
      </c>
      <c r="O12">
        <v>2.4100787077660848E-2</v>
      </c>
      <c r="P12">
        <v>4.2171882831971534E-2</v>
      </c>
      <c r="Q12">
        <v>4.9891137710940399E-2</v>
      </c>
    </row>
    <row r="13" spans="1:17" x14ac:dyDescent="0.2">
      <c r="A13">
        <v>1.8982757021673489E-2</v>
      </c>
      <c r="B13">
        <v>1.5972223489192226E-2</v>
      </c>
      <c r="C13">
        <v>2.700003170467671E-2</v>
      </c>
      <c r="D13">
        <v>2.478499380177758E-2</v>
      </c>
      <c r="E13">
        <v>3.9152754581803943E-2</v>
      </c>
      <c r="F13">
        <v>5.3277281089895552E-2</v>
      </c>
      <c r="G13">
        <v>5.2242242667003218E-2</v>
      </c>
      <c r="H13">
        <v>5.2895342919922622E-2</v>
      </c>
      <c r="I13">
        <v>5.2528017152318002E-2</v>
      </c>
      <c r="J13">
        <v>5.1724313364285311E-2</v>
      </c>
      <c r="K13">
        <v>7.0212368485871618E-2</v>
      </c>
      <c r="L13">
        <v>9.1226949524416193E-2</v>
      </c>
      <c r="M13">
        <v>5.7537986825296532E-2</v>
      </c>
      <c r="N13">
        <v>4.0295295652222729E-2</v>
      </c>
      <c r="O13">
        <v>1.8197698350438152E-2</v>
      </c>
      <c r="P13">
        <v>1.751751735155602E-2</v>
      </c>
      <c r="Q13">
        <v>3.345220557931556E-2</v>
      </c>
    </row>
    <row r="14" spans="1:17" x14ac:dyDescent="0.2">
      <c r="A14">
        <v>1.8794209698915886E-2</v>
      </c>
      <c r="B14">
        <v>3.2214631714559093E-2</v>
      </c>
      <c r="C14">
        <v>2.0328686274785571E-2</v>
      </c>
      <c r="D14">
        <v>1.9059881403606364E-2</v>
      </c>
      <c r="E14">
        <v>3.3186547164012231E-2</v>
      </c>
      <c r="F14">
        <v>4.4546932996197865E-2</v>
      </c>
      <c r="G14">
        <v>5.5132657720157428E-2</v>
      </c>
      <c r="H14">
        <v>7.4677029113078122E-2</v>
      </c>
      <c r="I14">
        <v>7.2959982485893513E-2</v>
      </c>
      <c r="J14">
        <v>5.1552316708257238E-2</v>
      </c>
      <c r="K14">
        <v>4.2700757519589801E-2</v>
      </c>
      <c r="L14">
        <v>7.1812178904072904E-2</v>
      </c>
      <c r="M14">
        <v>5.0944922199965367E-2</v>
      </c>
      <c r="N14">
        <v>4.472607310791462E-2</v>
      </c>
      <c r="O14">
        <v>2.6609930928182472E-2</v>
      </c>
      <c r="P14">
        <v>3.1689871256302495E-2</v>
      </c>
      <c r="Q14">
        <v>4.1138040119577099E-2</v>
      </c>
    </row>
    <row r="15" spans="1:17" x14ac:dyDescent="0.2">
      <c r="A15">
        <v>1.7640082428567228E-2</v>
      </c>
      <c r="B15">
        <v>3.0886381990342587E-2</v>
      </c>
      <c r="C15">
        <v>2.8859232522091396E-2</v>
      </c>
      <c r="D15">
        <v>3.7490953742111165E-2</v>
      </c>
      <c r="E15">
        <v>2.9804485433742454E-2</v>
      </c>
      <c r="F15">
        <v>5.1898211037249523E-2</v>
      </c>
      <c r="G15">
        <v>4.6072853836788552E-2</v>
      </c>
      <c r="H15">
        <v>8.2102870151630911E-2</v>
      </c>
      <c r="I15">
        <v>6.7860787009299442E-2</v>
      </c>
      <c r="J15">
        <v>4.1766735824387995E-2</v>
      </c>
      <c r="K15">
        <v>3.9549278046415247E-2</v>
      </c>
      <c r="L15">
        <v>6.2604779479771347E-2</v>
      </c>
      <c r="M15">
        <v>5.5676313445826874E-2</v>
      </c>
      <c r="N15">
        <v>5.5025777216445339E-2</v>
      </c>
      <c r="O15">
        <v>4.3120444151752188E-2</v>
      </c>
      <c r="P15">
        <v>6.9979970513785262E-3</v>
      </c>
      <c r="Q15">
        <v>2.4567428466019042E-2</v>
      </c>
    </row>
    <row r="16" spans="1:17" x14ac:dyDescent="0.2">
      <c r="A16">
        <v>1.2697077260907687E-2</v>
      </c>
      <c r="B16">
        <v>1.1142902423682963E-2</v>
      </c>
      <c r="C16">
        <v>3.235207398652646E-2</v>
      </c>
      <c r="D16">
        <v>5.4332600438503242E-2</v>
      </c>
      <c r="E16">
        <v>3.1765835616277334E-2</v>
      </c>
      <c r="F16">
        <v>3.1961764642426282E-2</v>
      </c>
      <c r="G16">
        <v>1.7071806516685814E-2</v>
      </c>
      <c r="H16">
        <v>2.004500333898445E-2</v>
      </c>
      <c r="I16">
        <v>8.5305796216215354E-2</v>
      </c>
      <c r="J16">
        <v>6.1391881621454356E-2</v>
      </c>
      <c r="K16">
        <v>4.0602270370752223E-2</v>
      </c>
      <c r="L16">
        <v>3.3100176232256667E-2</v>
      </c>
      <c r="M16">
        <v>3.8780566582738214E-2</v>
      </c>
      <c r="N16">
        <v>5.0482857132600006E-2</v>
      </c>
      <c r="O16">
        <v>4.6205856160074832E-2</v>
      </c>
      <c r="P16">
        <v>2.2952788893655054E-2</v>
      </c>
      <c r="Q16">
        <v>6.6556193647252765E-2</v>
      </c>
    </row>
    <row r="17" spans="1:22" x14ac:dyDescent="0.2">
      <c r="A17">
        <v>1.2346505123031657E-3</v>
      </c>
      <c r="B17">
        <v>3.9472526352135211E-2</v>
      </c>
      <c r="C17">
        <v>2.3578685719901498E-2</v>
      </c>
      <c r="D17">
        <v>6.2349374734407909E-2</v>
      </c>
      <c r="E17">
        <v>2.6393721256351602E-2</v>
      </c>
      <c r="F17">
        <v>2.165094707293469E-2</v>
      </c>
      <c r="G17">
        <v>6.591129568429796E-2</v>
      </c>
      <c r="H17">
        <v>7.9108931550589623E-2</v>
      </c>
      <c r="I17">
        <v>0.1055820414396316</v>
      </c>
      <c r="J17">
        <v>3.9380835760697931E-2</v>
      </c>
      <c r="K17">
        <v>0.13812837650818827</v>
      </c>
      <c r="L17">
        <v>6.1947990602883939E-2</v>
      </c>
      <c r="M17">
        <v>8.9790770972871262E-2</v>
      </c>
      <c r="N17">
        <v>1.5928514642589636E-2</v>
      </c>
      <c r="O17">
        <v>4.462480028720997E-2</v>
      </c>
      <c r="P17">
        <v>6.7023879591690066E-2</v>
      </c>
      <c r="Q17">
        <v>4.462480028720997E-2</v>
      </c>
    </row>
    <row r="18" spans="1:22" x14ac:dyDescent="0.2">
      <c r="A18">
        <v>1.2346505123031657E-3</v>
      </c>
      <c r="B18">
        <v>1.3710792562942723E-2</v>
      </c>
      <c r="C18">
        <v>9.7316992366885732E-3</v>
      </c>
      <c r="D18">
        <v>1.9357871536720576E-2</v>
      </c>
      <c r="E18">
        <v>1.2257275646343282E-2</v>
      </c>
      <c r="F18">
        <v>8.062866095948279E-3</v>
      </c>
      <c r="G18">
        <v>2.0638769791732632E-2</v>
      </c>
      <c r="H18">
        <v>2.8126159264761034E-2</v>
      </c>
      <c r="I18">
        <v>3.81924481351468E-2</v>
      </c>
      <c r="J18">
        <v>2.4943620605034522E-2</v>
      </c>
      <c r="K18">
        <v>4.6547609125912812E-2</v>
      </c>
      <c r="L18">
        <v>3.3697173924964061E-2</v>
      </c>
      <c r="M18">
        <v>3.3202354187582175E-2</v>
      </c>
      <c r="N18">
        <v>1.5928514642589636E-2</v>
      </c>
      <c r="O18">
        <v>3.6858983566718816E-2</v>
      </c>
      <c r="P18">
        <v>2.2952788893655054E-2</v>
      </c>
      <c r="Q18">
        <v>0.5189970003797908</v>
      </c>
    </row>
    <row r="19" spans="1:22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1" spans="1:22" x14ac:dyDescent="0.2">
      <c r="V21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8322C-970F-8240-AB75-A4F572F65DA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94E78-5879-5742-8CD0-E8BD4BE424EB}">
  <dimension ref="A2:Q18"/>
  <sheetViews>
    <sheetView workbookViewId="0">
      <selection activeCell="P23" sqref="P23"/>
    </sheetView>
  </sheetViews>
  <sheetFormatPr baseColWidth="10" defaultRowHeight="16" x14ac:dyDescent="0.2"/>
  <sheetData>
    <row r="2" spans="1:17" x14ac:dyDescent="0.2">
      <c r="A2" s="6">
        <v>1.9157895</v>
      </c>
      <c r="B2" s="6">
        <v>0.9473684</v>
      </c>
      <c r="C2" s="6">
        <v>0.48421049999999999</v>
      </c>
      <c r="D2" s="6">
        <v>0.32631579999999999</v>
      </c>
      <c r="E2" s="6">
        <v>0.45263160000000002</v>
      </c>
      <c r="F2" s="6">
        <v>0.78947369999999994</v>
      </c>
      <c r="G2" s="6">
        <v>0.96842110000000003</v>
      </c>
      <c r="H2" s="6">
        <v>1.0210526</v>
      </c>
      <c r="I2">
        <v>0.54736839999999998</v>
      </c>
      <c r="J2">
        <v>0.29473680000000002</v>
      </c>
      <c r="K2">
        <v>0.32631579999999999</v>
      </c>
      <c r="L2">
        <v>0.30526320000000001</v>
      </c>
      <c r="M2">
        <v>0.2631579</v>
      </c>
      <c r="N2">
        <v>9.4736840000000003E-2</v>
      </c>
      <c r="O2">
        <v>0.10526315999999999</v>
      </c>
      <c r="P2">
        <v>3.1578950000000001E-2</v>
      </c>
      <c r="Q2">
        <v>0</v>
      </c>
    </row>
    <row r="3" spans="1:17" x14ac:dyDescent="0.2">
      <c r="A3" s="6">
        <v>0.64705880000000005</v>
      </c>
      <c r="B3" s="6">
        <v>6.6372549000000003</v>
      </c>
      <c r="C3" s="6">
        <v>1.3137255000000001</v>
      </c>
      <c r="D3" s="6">
        <v>0.34313729999999998</v>
      </c>
      <c r="E3" s="6">
        <v>0.30392160000000001</v>
      </c>
      <c r="F3" s="6">
        <v>0.65686270000000002</v>
      </c>
      <c r="G3" s="6">
        <v>1.0686275000000001</v>
      </c>
      <c r="H3" s="6">
        <v>0.98039220000000005</v>
      </c>
      <c r="I3">
        <v>1</v>
      </c>
      <c r="J3">
        <v>0.53921569999999996</v>
      </c>
      <c r="K3">
        <v>0.3823529</v>
      </c>
      <c r="L3">
        <v>0.20588239999999999</v>
      </c>
      <c r="M3">
        <v>0.25490200000000002</v>
      </c>
      <c r="N3">
        <v>0.10784314</v>
      </c>
      <c r="O3">
        <v>5.8823529999999999E-2</v>
      </c>
      <c r="P3">
        <v>8.8235289999999994E-2</v>
      </c>
      <c r="Q3">
        <v>0</v>
      </c>
    </row>
    <row r="4" spans="1:17" x14ac:dyDescent="0.2">
      <c r="A4" s="6">
        <v>0.41176469999999998</v>
      </c>
      <c r="B4" s="6">
        <v>1.0882353</v>
      </c>
      <c r="C4" s="6">
        <v>6.8529412000000001</v>
      </c>
      <c r="D4" s="6">
        <v>1.0294118000000001</v>
      </c>
      <c r="E4" s="6">
        <v>0.2156863</v>
      </c>
      <c r="F4" s="6">
        <v>0.44117650000000003</v>
      </c>
      <c r="G4" s="6">
        <v>0.6176471</v>
      </c>
      <c r="H4" s="6">
        <v>1.2647059</v>
      </c>
      <c r="I4">
        <v>1.1372549000000001</v>
      </c>
      <c r="J4">
        <v>0.56862749999999995</v>
      </c>
      <c r="K4">
        <v>0.40196080000000001</v>
      </c>
      <c r="L4">
        <v>0.25490200000000002</v>
      </c>
      <c r="M4">
        <v>0.18627450000000001</v>
      </c>
      <c r="N4">
        <v>0.11764706</v>
      </c>
      <c r="O4">
        <v>9.8039219999999996E-2</v>
      </c>
      <c r="P4">
        <v>0.10784314</v>
      </c>
      <c r="Q4">
        <v>0</v>
      </c>
    </row>
    <row r="5" spans="1:17" x14ac:dyDescent="0.2">
      <c r="A5" s="6">
        <v>0.23809520000000001</v>
      </c>
      <c r="B5" s="6">
        <v>0.73333329999999997</v>
      </c>
      <c r="C5" s="6">
        <v>1.5238095</v>
      </c>
      <c r="D5" s="6">
        <v>6.7142856999999996</v>
      </c>
      <c r="E5" s="6">
        <v>0.93333330000000003</v>
      </c>
      <c r="F5" s="6">
        <v>0.74285710000000005</v>
      </c>
      <c r="G5" s="6">
        <v>0.49523810000000001</v>
      </c>
      <c r="H5" s="6">
        <v>1.0857143</v>
      </c>
      <c r="I5">
        <v>0.9428571</v>
      </c>
      <c r="J5">
        <v>0.77142860000000002</v>
      </c>
      <c r="K5">
        <v>0.40952379999999999</v>
      </c>
      <c r="L5">
        <v>0.3333333</v>
      </c>
      <c r="M5">
        <v>0.23809520000000001</v>
      </c>
      <c r="N5">
        <v>0.2</v>
      </c>
      <c r="O5">
        <v>4.7619050000000003E-2</v>
      </c>
      <c r="P5">
        <v>5.7142859999999997E-2</v>
      </c>
      <c r="Q5">
        <v>0</v>
      </c>
    </row>
    <row r="6" spans="1:17" x14ac:dyDescent="0.2">
      <c r="A6" s="6">
        <v>0.45762710000000001</v>
      </c>
      <c r="B6" s="6">
        <v>0.61016950000000003</v>
      </c>
      <c r="C6" s="6">
        <v>0.27118639999999999</v>
      </c>
      <c r="D6" s="6">
        <v>1.5762712000000001</v>
      </c>
      <c r="E6" s="6">
        <v>2.5932203</v>
      </c>
      <c r="F6" s="6">
        <v>1.2881355999999999</v>
      </c>
      <c r="G6" s="6">
        <v>0.88135589999999997</v>
      </c>
      <c r="H6" s="6">
        <v>0.7627119</v>
      </c>
      <c r="I6">
        <v>0.72881359999999995</v>
      </c>
      <c r="J6">
        <v>0.96610169999999995</v>
      </c>
      <c r="K6">
        <v>0.44067800000000001</v>
      </c>
      <c r="L6">
        <v>0.38983050000000002</v>
      </c>
      <c r="M6">
        <v>0.18644069999999999</v>
      </c>
      <c r="N6">
        <v>0.18644068</v>
      </c>
      <c r="O6">
        <v>6.7796609999999993E-2</v>
      </c>
      <c r="P6">
        <v>0.16949153</v>
      </c>
      <c r="Q6" s="6">
        <v>0.35</v>
      </c>
    </row>
    <row r="7" spans="1:17" x14ac:dyDescent="0.2">
      <c r="A7" s="6">
        <v>0.72881359999999995</v>
      </c>
      <c r="B7" s="6">
        <v>0.7457627</v>
      </c>
      <c r="C7" s="6">
        <v>0.30508469999999999</v>
      </c>
      <c r="D7" s="6">
        <v>0.72881359999999995</v>
      </c>
      <c r="E7" s="6">
        <v>1.4915254</v>
      </c>
      <c r="F7" s="6">
        <v>1.8305085000000001</v>
      </c>
      <c r="G7" s="6">
        <v>1.1864406999999999</v>
      </c>
      <c r="H7" s="6">
        <v>0.94915249999999995</v>
      </c>
      <c r="I7">
        <v>0.88135589999999997</v>
      </c>
      <c r="J7">
        <v>0.93220340000000002</v>
      </c>
      <c r="K7">
        <v>0.84745760000000003</v>
      </c>
      <c r="L7">
        <v>0.52542370000000005</v>
      </c>
      <c r="M7">
        <v>0.33898309999999998</v>
      </c>
      <c r="N7">
        <v>0.22033897999999999</v>
      </c>
      <c r="O7">
        <v>0.10169491999999999</v>
      </c>
      <c r="P7">
        <v>6.7796609999999993E-2</v>
      </c>
      <c r="Q7" s="6">
        <v>0.35</v>
      </c>
    </row>
    <row r="8" spans="1:17" x14ac:dyDescent="0.2">
      <c r="A8" s="6">
        <v>0.66666669999999995</v>
      </c>
      <c r="B8" s="6">
        <v>0.95</v>
      </c>
      <c r="C8" s="6">
        <v>0.48333330000000002</v>
      </c>
      <c r="D8" s="6">
        <v>0.4166667</v>
      </c>
      <c r="E8" s="6">
        <v>0.75</v>
      </c>
      <c r="F8" s="6">
        <v>0.96666669999999999</v>
      </c>
      <c r="G8" s="6">
        <v>1.6666666999999999</v>
      </c>
      <c r="H8" s="6">
        <v>1.5333333</v>
      </c>
      <c r="I8">
        <v>0.81666669999999997</v>
      </c>
      <c r="J8">
        <v>0.56666669999999997</v>
      </c>
      <c r="K8">
        <v>0.6</v>
      </c>
      <c r="L8">
        <v>0.68333330000000003</v>
      </c>
      <c r="M8">
        <v>0.4</v>
      </c>
      <c r="N8">
        <v>0.13333333</v>
      </c>
      <c r="O8">
        <v>8.3333329999999997E-2</v>
      </c>
      <c r="P8">
        <v>6.6666669999999997E-2</v>
      </c>
      <c r="Q8" s="6">
        <v>0.35</v>
      </c>
    </row>
    <row r="9" spans="1:17" x14ac:dyDescent="0.2">
      <c r="A9" s="6">
        <v>0.82857139999999996</v>
      </c>
      <c r="B9" s="6">
        <v>1.3857143000000001</v>
      </c>
      <c r="C9" s="6">
        <v>0.75714289999999995</v>
      </c>
      <c r="D9" s="6">
        <v>0.5571429</v>
      </c>
      <c r="E9" s="6">
        <v>0.6285714</v>
      </c>
      <c r="F9" s="6">
        <v>0.71428570000000002</v>
      </c>
      <c r="G9" s="6">
        <v>0.88571429999999995</v>
      </c>
      <c r="H9" s="6">
        <v>1.5</v>
      </c>
      <c r="I9">
        <v>1.2285714000000001</v>
      </c>
      <c r="J9">
        <v>0.8</v>
      </c>
      <c r="K9">
        <v>0.61428570000000005</v>
      </c>
      <c r="L9">
        <v>0.52857140000000002</v>
      </c>
      <c r="M9">
        <v>0.38571430000000001</v>
      </c>
      <c r="N9">
        <v>0.3</v>
      </c>
      <c r="O9">
        <v>0.21428570999999999</v>
      </c>
      <c r="P9">
        <v>0.2</v>
      </c>
      <c r="Q9" s="6">
        <v>0.35</v>
      </c>
    </row>
    <row r="10" spans="1:17" x14ac:dyDescent="0.2">
      <c r="A10" s="6">
        <v>0.2419355</v>
      </c>
      <c r="B10" s="6">
        <v>0.90322579999999997</v>
      </c>
      <c r="C10" s="6">
        <v>1</v>
      </c>
      <c r="D10" s="6">
        <v>0.85483869999999995</v>
      </c>
      <c r="E10" s="6">
        <v>0.77419349999999998</v>
      </c>
      <c r="F10" s="6">
        <v>0.74193549999999997</v>
      </c>
      <c r="G10" s="6">
        <v>1.0161290000000001</v>
      </c>
      <c r="H10" s="6">
        <v>1.3225806</v>
      </c>
      <c r="I10">
        <v>1.3548387</v>
      </c>
      <c r="J10">
        <v>1.3225806</v>
      </c>
      <c r="K10">
        <v>0.70967740000000001</v>
      </c>
      <c r="L10">
        <v>0.54838710000000002</v>
      </c>
      <c r="M10">
        <v>0.46774189999999999</v>
      </c>
      <c r="N10">
        <v>0.22580644999999999</v>
      </c>
      <c r="O10">
        <v>0.20967742</v>
      </c>
      <c r="P10">
        <v>0.29032258</v>
      </c>
      <c r="Q10" s="6">
        <v>0.35</v>
      </c>
    </row>
    <row r="11" spans="1:17" x14ac:dyDescent="0.2">
      <c r="A11" s="6">
        <v>0.21818180000000001</v>
      </c>
      <c r="B11" s="6">
        <v>0.16363639999999999</v>
      </c>
      <c r="C11" s="6">
        <v>0.69090910000000005</v>
      </c>
      <c r="D11" s="6">
        <v>1.1636363999999999</v>
      </c>
      <c r="E11" s="6">
        <v>0.87272729999999998</v>
      </c>
      <c r="F11" s="6">
        <v>0.85454549999999996</v>
      </c>
      <c r="G11" s="6">
        <v>0.90909090000000004</v>
      </c>
      <c r="H11" s="6">
        <v>1.0909091</v>
      </c>
      <c r="I11">
        <v>1.2727272999999999</v>
      </c>
      <c r="J11">
        <v>1.8727273</v>
      </c>
      <c r="K11">
        <v>0.94545449999999998</v>
      </c>
      <c r="L11">
        <v>0.50909090000000001</v>
      </c>
      <c r="M11">
        <v>0.54545449999999995</v>
      </c>
      <c r="N11">
        <v>0.12727273</v>
      </c>
      <c r="O11">
        <v>0.21818182</v>
      </c>
      <c r="P11">
        <v>0.49090908999999999</v>
      </c>
      <c r="Q11" s="6">
        <v>0.35</v>
      </c>
    </row>
    <row r="12" spans="1:17" x14ac:dyDescent="0.2">
      <c r="A12" s="6">
        <v>0.36363640000000003</v>
      </c>
      <c r="B12" s="6">
        <v>0.30303029999999997</v>
      </c>
      <c r="C12" s="6">
        <v>0.31818180000000001</v>
      </c>
      <c r="D12" s="6">
        <v>0.69696970000000003</v>
      </c>
      <c r="E12" s="6">
        <v>0.87878789999999996</v>
      </c>
      <c r="F12" s="6">
        <v>0.87878789999999996</v>
      </c>
      <c r="G12" s="6">
        <v>0.92424240000000002</v>
      </c>
      <c r="H12" s="6">
        <v>0.83333330000000005</v>
      </c>
      <c r="I12">
        <v>0.89393940000000005</v>
      </c>
      <c r="J12">
        <v>0.60606059999999995</v>
      </c>
      <c r="K12">
        <v>0.74242419999999998</v>
      </c>
      <c r="L12">
        <v>0.81818179999999996</v>
      </c>
      <c r="M12">
        <v>0.40909089999999998</v>
      </c>
      <c r="N12">
        <v>0.21212121</v>
      </c>
      <c r="O12">
        <v>0.27272727000000002</v>
      </c>
      <c r="P12">
        <v>0.25757575999999999</v>
      </c>
      <c r="Q12" s="6">
        <v>0.35</v>
      </c>
    </row>
    <row r="13" spans="1:17" x14ac:dyDescent="0.2">
      <c r="A13" s="6">
        <v>0.20370369999999999</v>
      </c>
      <c r="B13" s="6">
        <v>0.22222220000000001</v>
      </c>
      <c r="C13" s="6">
        <v>0.44444440000000002</v>
      </c>
      <c r="D13" s="6">
        <v>0.29629630000000001</v>
      </c>
      <c r="E13" s="6">
        <v>0.61111110000000002</v>
      </c>
      <c r="F13" s="6">
        <v>0.87037039999999999</v>
      </c>
      <c r="G13" s="6">
        <v>0.61111110000000002</v>
      </c>
      <c r="H13" s="6">
        <v>0.68518520000000005</v>
      </c>
      <c r="I13">
        <v>0.66666669999999995</v>
      </c>
      <c r="J13">
        <v>0.79629629999999996</v>
      </c>
      <c r="K13">
        <v>1.0555555999999999</v>
      </c>
      <c r="L13">
        <v>1.1666666999999999</v>
      </c>
      <c r="M13">
        <v>0.77777779999999996</v>
      </c>
      <c r="N13">
        <v>0.27777777999999997</v>
      </c>
      <c r="O13">
        <v>0.18518519</v>
      </c>
      <c r="P13">
        <v>0.57407406999999999</v>
      </c>
      <c r="Q13" s="6">
        <v>0.35</v>
      </c>
    </row>
    <row r="14" spans="1:17" x14ac:dyDescent="0.2">
      <c r="A14" s="6">
        <v>0.1969697</v>
      </c>
      <c r="B14" s="6">
        <v>0.5</v>
      </c>
      <c r="C14" s="6">
        <v>0.27272730000000001</v>
      </c>
      <c r="D14" s="6">
        <v>0.1969697</v>
      </c>
      <c r="E14" s="6">
        <v>0.53030299999999997</v>
      </c>
      <c r="F14" s="6">
        <v>0.66666669999999995</v>
      </c>
      <c r="G14" s="6">
        <v>0.75757580000000002</v>
      </c>
      <c r="H14" s="6">
        <v>1.0151515</v>
      </c>
      <c r="I14">
        <v>0.9393939</v>
      </c>
      <c r="J14">
        <v>0.60606059999999995</v>
      </c>
      <c r="K14">
        <v>0.59090909999999996</v>
      </c>
      <c r="L14">
        <v>0.84848480000000004</v>
      </c>
      <c r="M14">
        <v>0.65151519999999996</v>
      </c>
      <c r="N14">
        <v>0.36363635999999999</v>
      </c>
      <c r="O14">
        <v>0.1969697</v>
      </c>
      <c r="P14">
        <v>0.27272727000000002</v>
      </c>
      <c r="Q14" s="6">
        <v>0.35</v>
      </c>
    </row>
    <row r="15" spans="1:17" x14ac:dyDescent="0.2">
      <c r="A15" s="6">
        <v>0.25925930000000003</v>
      </c>
      <c r="B15" s="6">
        <v>0.48148150000000001</v>
      </c>
      <c r="C15" s="6">
        <v>0.40740739999999998</v>
      </c>
      <c r="D15" s="6">
        <v>0.48148150000000001</v>
      </c>
      <c r="E15" s="6">
        <v>0.37037039999999999</v>
      </c>
      <c r="F15" s="6">
        <v>0.74074070000000003</v>
      </c>
      <c r="G15" s="6">
        <v>0.62962960000000001</v>
      </c>
      <c r="H15" s="6">
        <v>0.96296300000000001</v>
      </c>
      <c r="I15">
        <v>0.81481479999999995</v>
      </c>
      <c r="J15">
        <v>0.59259260000000002</v>
      </c>
      <c r="K15">
        <v>0.55555560000000004</v>
      </c>
      <c r="L15">
        <v>0.8518519</v>
      </c>
      <c r="M15">
        <v>0.8518519</v>
      </c>
      <c r="N15">
        <v>0.70370370000000004</v>
      </c>
      <c r="O15">
        <v>0.33333332999999998</v>
      </c>
      <c r="P15">
        <v>0.40740741000000003</v>
      </c>
      <c r="Q15" s="6">
        <v>0</v>
      </c>
    </row>
    <row r="16" spans="1:17" x14ac:dyDescent="0.2">
      <c r="A16" s="6">
        <v>0.1363636</v>
      </c>
      <c r="B16" s="6">
        <v>0.1363636</v>
      </c>
      <c r="C16" s="6">
        <v>0.40909089999999998</v>
      </c>
      <c r="D16" s="6">
        <v>0.72727269999999999</v>
      </c>
      <c r="E16" s="6">
        <v>0.40909089999999998</v>
      </c>
      <c r="F16" s="6">
        <v>0.40909089999999998</v>
      </c>
      <c r="G16" s="6">
        <v>0.18181820000000001</v>
      </c>
      <c r="H16" s="6">
        <v>0.1363636</v>
      </c>
      <c r="I16">
        <v>0.90909090000000004</v>
      </c>
      <c r="J16">
        <v>0.72727269999999999</v>
      </c>
      <c r="K16">
        <v>0.45454549999999999</v>
      </c>
      <c r="L16">
        <v>0.36363640000000003</v>
      </c>
      <c r="M16">
        <v>0.54545449999999995</v>
      </c>
      <c r="N16">
        <v>0.81818181999999995</v>
      </c>
      <c r="O16">
        <v>0.59090909000000003</v>
      </c>
      <c r="P16">
        <v>0.86363635999999999</v>
      </c>
      <c r="Q16" s="6">
        <v>0</v>
      </c>
    </row>
    <row r="17" spans="1:17" x14ac:dyDescent="0.2">
      <c r="A17">
        <v>0</v>
      </c>
      <c r="B17">
        <v>0.28571429999999998</v>
      </c>
      <c r="C17">
        <v>0.14285709999999999</v>
      </c>
      <c r="D17">
        <v>0.42857139999999999</v>
      </c>
      <c r="E17" s="6">
        <v>0.40909089999999998</v>
      </c>
      <c r="F17" s="6">
        <v>0.40909089999999998</v>
      </c>
      <c r="G17" s="6">
        <v>0.18181820000000001</v>
      </c>
      <c r="H17" s="6">
        <v>0.1363636</v>
      </c>
      <c r="I17">
        <v>0.90909090000000004</v>
      </c>
      <c r="J17">
        <v>0.72727269999999999</v>
      </c>
      <c r="K17">
        <v>0.45454549999999999</v>
      </c>
      <c r="L17">
        <v>0.36363640000000003</v>
      </c>
      <c r="M17">
        <v>0.54545449999999995</v>
      </c>
      <c r="N17">
        <v>0</v>
      </c>
      <c r="O17">
        <v>0.14285713999999999</v>
      </c>
      <c r="P17">
        <v>0.85714285999999995</v>
      </c>
      <c r="Q17" s="6">
        <v>0</v>
      </c>
    </row>
    <row r="18" spans="1:17" x14ac:dyDescent="0.2">
      <c r="A18">
        <v>0</v>
      </c>
      <c r="B18" s="6">
        <v>0</v>
      </c>
      <c r="C18" s="6">
        <v>0</v>
      </c>
      <c r="D18" s="6">
        <v>0</v>
      </c>
      <c r="E18" s="6">
        <v>0.35</v>
      </c>
      <c r="F18" s="6">
        <v>0.35</v>
      </c>
      <c r="G18" s="6">
        <v>0.35</v>
      </c>
      <c r="H18" s="6">
        <v>0.35</v>
      </c>
      <c r="I18" s="6">
        <v>0.35</v>
      </c>
      <c r="J18" s="6">
        <v>0.35</v>
      </c>
      <c r="K18" s="6">
        <v>0.35</v>
      </c>
      <c r="L18" s="6">
        <v>0.35</v>
      </c>
      <c r="M18" s="6">
        <v>0.35</v>
      </c>
      <c r="N18" s="6">
        <v>0</v>
      </c>
      <c r="O18" s="6">
        <v>0</v>
      </c>
      <c r="P18" s="6">
        <v>0</v>
      </c>
      <c r="Q18" s="6">
        <v>6.6372549000000003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D5A57-DB61-C14A-8068-0E17158EFD06}">
  <dimension ref="A2:Q18"/>
  <sheetViews>
    <sheetView workbookViewId="0">
      <selection activeCell="G20" sqref="G20"/>
    </sheetView>
  </sheetViews>
  <sheetFormatPr baseColWidth="10" defaultRowHeight="16" x14ac:dyDescent="0.2"/>
  <sheetData>
    <row r="2" spans="1:17" x14ac:dyDescent="0.2">
      <c r="A2" s="7">
        <v>0.23702593399999999</v>
      </c>
      <c r="B2" s="7">
        <v>9.6900180000000002E-2</v>
      </c>
      <c r="C2" s="7">
        <v>5.2512219999999998E-2</v>
      </c>
      <c r="D2" s="7">
        <v>3.2336610000000002E-2</v>
      </c>
      <c r="E2" s="7">
        <v>5.3068280000000002E-2</v>
      </c>
      <c r="F2" s="7">
        <v>9.0012200000000001E-2</v>
      </c>
      <c r="G2" s="7">
        <v>9.0863230000000003E-2</v>
      </c>
      <c r="H2" s="7">
        <v>9.7715769999999993E-2</v>
      </c>
      <c r="I2" s="7">
        <v>4.008958E-2</v>
      </c>
      <c r="J2" s="7">
        <v>2.928321E-2</v>
      </c>
      <c r="K2" s="7">
        <v>4.1781730000000003E-2</v>
      </c>
      <c r="L2" s="7">
        <v>2.9312290000000001E-2</v>
      </c>
      <c r="M2" s="7">
        <v>3.0164630000000001E-2</v>
      </c>
      <c r="N2" s="7">
        <v>2.351866E-2</v>
      </c>
      <c r="O2" s="7">
        <v>1.8049006999999999E-2</v>
      </c>
      <c r="P2" s="7">
        <v>1.4697040000000001E-3</v>
      </c>
      <c r="Q2" s="7">
        <v>0</v>
      </c>
    </row>
    <row r="3" spans="1:17" x14ac:dyDescent="0.2">
      <c r="A3" s="7">
        <v>5.2224813000000002E-2</v>
      </c>
      <c r="B3" s="7">
        <v>0.42949013000000003</v>
      </c>
      <c r="C3" s="7">
        <v>7.4748609999999993E-2</v>
      </c>
      <c r="D3" s="7">
        <v>3.3705619999999999E-2</v>
      </c>
      <c r="E3" s="7">
        <v>2.8701580000000001E-2</v>
      </c>
      <c r="F3" s="7">
        <v>4.4275120000000001E-2</v>
      </c>
      <c r="G3" s="7">
        <v>6.0248370000000002E-2</v>
      </c>
      <c r="H3" s="7">
        <v>6.8876469999999995E-2</v>
      </c>
      <c r="I3" s="7">
        <v>5.3960420000000002E-2</v>
      </c>
      <c r="J3" s="7">
        <v>2.0859720000000002E-2</v>
      </c>
      <c r="K3" s="7">
        <v>2.1984130000000001E-2</v>
      </c>
      <c r="L3" s="7">
        <v>1.326421E-2</v>
      </c>
      <c r="M3" s="7">
        <v>2.5563570000000001E-2</v>
      </c>
      <c r="N3" s="7">
        <v>2.0167549999999999E-2</v>
      </c>
      <c r="O3" s="7">
        <v>7.3073449999999998E-3</v>
      </c>
      <c r="P3" s="7">
        <v>1.1457375000000001E-2</v>
      </c>
      <c r="Q3" s="7">
        <v>0</v>
      </c>
    </row>
    <row r="4" spans="1:17" x14ac:dyDescent="0.2">
      <c r="A4" s="7">
        <v>2.9384911E-2</v>
      </c>
      <c r="B4" s="7">
        <v>7.7609490000000003E-2</v>
      </c>
      <c r="C4" s="7">
        <v>0.42829507</v>
      </c>
      <c r="D4" s="7">
        <v>7.8700249999999999E-2</v>
      </c>
      <c r="E4" s="7">
        <v>1.5076279999999999E-2</v>
      </c>
      <c r="F4" s="7">
        <v>2.3582599999999999E-2</v>
      </c>
      <c r="G4" s="7">
        <v>3.2813670000000003E-2</v>
      </c>
      <c r="H4" s="7">
        <v>5.5861649999999999E-2</v>
      </c>
      <c r="I4" s="7">
        <v>6.0457980000000001E-2</v>
      </c>
      <c r="J4" s="7">
        <v>3.8632809999999997E-2</v>
      </c>
      <c r="K4" s="7">
        <v>2.3237270000000001E-2</v>
      </c>
      <c r="L4" s="7">
        <v>2.169687E-2</v>
      </c>
      <c r="M4" s="7">
        <v>1.5644209999999999E-2</v>
      </c>
      <c r="N4" s="7">
        <v>1.792937E-2</v>
      </c>
      <c r="O4" s="7">
        <v>1.7793986000000001E-2</v>
      </c>
      <c r="P4" s="7">
        <v>7.2727360000000001E-3</v>
      </c>
      <c r="Q4" s="7">
        <v>0</v>
      </c>
    </row>
    <row r="5" spans="1:17" x14ac:dyDescent="0.2">
      <c r="A5" s="7">
        <v>1.7470392000000001E-2</v>
      </c>
      <c r="B5" s="7">
        <v>3.3787659999999997E-2</v>
      </c>
      <c r="C5" s="7">
        <v>7.5983670000000003E-2</v>
      </c>
      <c r="D5" s="7">
        <v>0.39147500000000002</v>
      </c>
      <c r="E5" s="7">
        <v>7.3534479999999999E-2</v>
      </c>
      <c r="F5" s="7">
        <v>4.4085949999999999E-2</v>
      </c>
      <c r="G5" s="7">
        <v>2.5856790000000001E-2</v>
      </c>
      <c r="H5" s="7">
        <v>4.2932070000000003E-2</v>
      </c>
      <c r="I5" s="7">
        <v>4.8300820000000001E-2</v>
      </c>
      <c r="J5" s="7">
        <v>5.6245539999999997E-2</v>
      </c>
      <c r="K5" s="7">
        <v>3.3395349999999997E-2</v>
      </c>
      <c r="L5" s="7">
        <v>1.84963E-2</v>
      </c>
      <c r="M5" s="7">
        <v>1.4530919999999999E-2</v>
      </c>
      <c r="N5" s="7">
        <v>2.2568410000000001E-2</v>
      </c>
      <c r="O5" s="7">
        <v>2.3551315E-2</v>
      </c>
      <c r="P5" s="7">
        <v>1.3930702999999999E-2</v>
      </c>
      <c r="Q5" s="7">
        <v>0</v>
      </c>
    </row>
    <row r="6" spans="1:17" x14ac:dyDescent="0.2">
      <c r="A6" s="7">
        <v>3.8879073E-2</v>
      </c>
      <c r="B6" s="7">
        <v>3.9015250000000001E-2</v>
      </c>
      <c r="C6" s="7">
        <v>1.9738350000000002E-2</v>
      </c>
      <c r="D6" s="7">
        <v>9.9715739999999997E-2</v>
      </c>
      <c r="E6" s="7">
        <v>0.20784395999999999</v>
      </c>
      <c r="F6" s="7">
        <v>0.11347674000000001</v>
      </c>
      <c r="G6" s="7">
        <v>6.3142009999999998E-2</v>
      </c>
      <c r="H6" s="7">
        <v>5.0615010000000002E-2</v>
      </c>
      <c r="I6" s="7">
        <v>5.553251E-2</v>
      </c>
      <c r="J6" s="7">
        <v>7.288356E-2</v>
      </c>
      <c r="K6" s="7">
        <v>5.429896E-2</v>
      </c>
      <c r="L6" s="7">
        <v>4.0124439999999997E-2</v>
      </c>
      <c r="M6" s="7">
        <v>3.058398E-2</v>
      </c>
      <c r="N6" s="7">
        <v>2.5627850000000001E-2</v>
      </c>
      <c r="O6" s="7">
        <v>2.0930278E-2</v>
      </c>
      <c r="P6" s="7">
        <v>1.1504041E-2</v>
      </c>
      <c r="Q6" s="7">
        <v>1.818053E-2</v>
      </c>
    </row>
    <row r="7" spans="1:17" x14ac:dyDescent="0.2">
      <c r="A7" s="7">
        <v>6.2280819000000001E-2</v>
      </c>
      <c r="B7" s="7">
        <v>5.6840830000000002E-2</v>
      </c>
      <c r="C7" s="7">
        <v>2.9159529999999999E-2</v>
      </c>
      <c r="D7" s="7">
        <v>5.6460539999999997E-2</v>
      </c>
      <c r="E7" s="7">
        <v>0.10717140999999999</v>
      </c>
      <c r="F7" s="7">
        <v>0.14415306999999999</v>
      </c>
      <c r="G7" s="7">
        <v>8.0126870000000003E-2</v>
      </c>
      <c r="H7" s="7">
        <v>5.8007419999999997E-2</v>
      </c>
      <c r="I7" s="7">
        <v>5.7203560000000001E-2</v>
      </c>
      <c r="J7" s="7">
        <v>6.8194630000000006E-2</v>
      </c>
      <c r="K7" s="7">
        <v>6.9259490000000007E-2</v>
      </c>
      <c r="L7" s="7">
        <v>5.4172610000000003E-2</v>
      </c>
      <c r="M7" s="7">
        <v>4.2275199999999999E-2</v>
      </c>
      <c r="N7" s="7">
        <v>4.1204949999999997E-2</v>
      </c>
      <c r="O7" s="7">
        <v>2.2534188E-2</v>
      </c>
      <c r="P7" s="7">
        <v>7.8082189999999999E-3</v>
      </c>
      <c r="Q7" s="7">
        <v>1.818053E-2</v>
      </c>
    </row>
    <row r="8" spans="1:17" x14ac:dyDescent="0.2">
      <c r="A8" s="7">
        <v>6.7451347999999994E-2</v>
      </c>
      <c r="B8" s="7">
        <v>8.2984199999999994E-2</v>
      </c>
      <c r="C8" s="7">
        <v>4.3530470000000002E-2</v>
      </c>
      <c r="D8" s="7">
        <v>3.552785E-2</v>
      </c>
      <c r="E8" s="7">
        <v>6.3979380000000002E-2</v>
      </c>
      <c r="F8" s="7">
        <v>8.5966189999999998E-2</v>
      </c>
      <c r="G8" s="7">
        <v>0.12679298</v>
      </c>
      <c r="H8" s="7">
        <v>8.5482900000000001E-2</v>
      </c>
      <c r="I8" s="7">
        <v>6.6476839999999995E-2</v>
      </c>
      <c r="J8" s="7">
        <v>5.7110569999999999E-2</v>
      </c>
      <c r="K8" s="7">
        <v>6.1481630000000002E-2</v>
      </c>
      <c r="L8" s="7">
        <v>5.1014459999999998E-2</v>
      </c>
      <c r="M8" s="7">
        <v>4.9104259999999997E-2</v>
      </c>
      <c r="N8" s="7">
        <v>3.1765300000000003E-2</v>
      </c>
      <c r="O8" s="7">
        <v>1.2565631000000001E-2</v>
      </c>
      <c r="P8" s="7">
        <v>1.8605218E-2</v>
      </c>
      <c r="Q8" s="7">
        <v>1.818053E-2</v>
      </c>
    </row>
    <row r="9" spans="1:17" x14ac:dyDescent="0.2">
      <c r="A9" s="7">
        <v>6.8464183999999997E-2</v>
      </c>
      <c r="B9" s="7">
        <v>8.9540049999999996E-2</v>
      </c>
      <c r="C9" s="7">
        <v>6.9943690000000003E-2</v>
      </c>
      <c r="D9" s="7">
        <v>5.5676570000000002E-2</v>
      </c>
      <c r="E9" s="7">
        <v>4.8405780000000002E-2</v>
      </c>
      <c r="F9" s="7">
        <v>5.8739380000000001E-2</v>
      </c>
      <c r="G9" s="7">
        <v>8.0681790000000003E-2</v>
      </c>
      <c r="H9" s="7">
        <v>9.5641260000000006E-2</v>
      </c>
      <c r="I9" s="7">
        <v>8.1673229999999999E-2</v>
      </c>
      <c r="J9" s="7">
        <v>6.4800159999999996E-2</v>
      </c>
      <c r="K9" s="7">
        <v>5.2005450000000002E-2</v>
      </c>
      <c r="L9" s="7">
        <v>4.2117500000000002E-2</v>
      </c>
      <c r="M9" s="7">
        <v>5.0827820000000003E-2</v>
      </c>
      <c r="N9" s="7">
        <v>4.7296919999999999E-2</v>
      </c>
      <c r="O9" s="7">
        <v>1.8059063E-2</v>
      </c>
      <c r="P9" s="7">
        <v>2.0184741999999999E-2</v>
      </c>
      <c r="Q9" s="7">
        <v>1.818053E-2</v>
      </c>
    </row>
    <row r="10" spans="1:17" x14ac:dyDescent="0.2">
      <c r="A10" s="7">
        <v>2.8535937000000001E-2</v>
      </c>
      <c r="B10" s="7">
        <v>7.1266200000000002E-2</v>
      </c>
      <c r="C10" s="7">
        <v>7.6904239999999999E-2</v>
      </c>
      <c r="D10" s="7">
        <v>6.3636600000000001E-2</v>
      </c>
      <c r="E10" s="7">
        <v>5.3954429999999998E-2</v>
      </c>
      <c r="F10" s="7">
        <v>5.8847869999999997E-2</v>
      </c>
      <c r="G10" s="7">
        <v>6.3742419999999994E-2</v>
      </c>
      <c r="H10" s="7">
        <v>8.2973920000000007E-2</v>
      </c>
      <c r="I10" s="7">
        <v>8.8526419999999995E-2</v>
      </c>
      <c r="J10" s="7">
        <v>9.2003370000000001E-2</v>
      </c>
      <c r="K10" s="7">
        <v>5.9062190000000001E-2</v>
      </c>
      <c r="L10" s="7">
        <v>4.3148829999999999E-2</v>
      </c>
      <c r="M10" s="7">
        <v>5.3438100000000002E-2</v>
      </c>
      <c r="N10" s="7">
        <v>3.9311890000000002E-2</v>
      </c>
      <c r="O10" s="7">
        <v>4.333095E-2</v>
      </c>
      <c r="P10" s="7">
        <v>2.8286595000000001E-2</v>
      </c>
      <c r="Q10" s="7">
        <v>1.818053E-2</v>
      </c>
    </row>
    <row r="11" spans="1:17" x14ac:dyDescent="0.2">
      <c r="A11" s="7">
        <v>2.1238106999999999E-2</v>
      </c>
      <c r="B11" s="7">
        <v>2.8070700000000001E-2</v>
      </c>
      <c r="C11" s="7">
        <v>5.0071369999999997E-2</v>
      </c>
      <c r="D11" s="7">
        <v>7.5505230000000007E-2</v>
      </c>
      <c r="E11" s="7">
        <v>7.2151580000000007E-2</v>
      </c>
      <c r="F11" s="7">
        <v>7.1481610000000001E-2</v>
      </c>
      <c r="G11" s="7">
        <v>5.5797039999999999E-2</v>
      </c>
      <c r="H11" s="7">
        <v>6.7077129999999999E-2</v>
      </c>
      <c r="I11" s="7">
        <v>9.3743290000000007E-2</v>
      </c>
      <c r="J11" s="7">
        <v>0.14549417000000001</v>
      </c>
      <c r="K11" s="7">
        <v>6.4071100000000006E-2</v>
      </c>
      <c r="L11" s="7">
        <v>5.1145000000000003E-2</v>
      </c>
      <c r="M11" s="7">
        <v>5.057147E-2</v>
      </c>
      <c r="N11" s="7">
        <v>3.0308249999999998E-2</v>
      </c>
      <c r="O11" s="7">
        <v>4.2702899000000002E-2</v>
      </c>
      <c r="P11" s="7">
        <v>2.2119669000000002E-2</v>
      </c>
      <c r="Q11" s="7">
        <v>1.818053E-2</v>
      </c>
    </row>
    <row r="12" spans="1:17" x14ac:dyDescent="0.2">
      <c r="A12" s="7">
        <v>3.5438269000000001E-2</v>
      </c>
      <c r="B12" s="7">
        <v>3.4597370000000002E-2</v>
      </c>
      <c r="C12" s="7">
        <v>3.522144E-2</v>
      </c>
      <c r="D12" s="7">
        <v>5.242807E-2</v>
      </c>
      <c r="E12" s="7">
        <v>6.2863230000000006E-2</v>
      </c>
      <c r="F12" s="7">
        <v>8.4900929999999999E-2</v>
      </c>
      <c r="G12" s="7">
        <v>7.0247199999999996E-2</v>
      </c>
      <c r="H12" s="7">
        <v>6.2955860000000002E-2</v>
      </c>
      <c r="I12" s="7">
        <v>7.0377679999999998E-2</v>
      </c>
      <c r="J12" s="7">
        <v>7.4929209999999996E-2</v>
      </c>
      <c r="K12" s="7">
        <v>7.4437100000000006E-2</v>
      </c>
      <c r="L12" s="7">
        <v>9.0905570000000005E-2</v>
      </c>
      <c r="M12" s="7">
        <v>5.3329880000000003E-2</v>
      </c>
      <c r="N12" s="7">
        <v>4.20571E-2</v>
      </c>
      <c r="O12" s="7">
        <v>4.3912755999999997E-2</v>
      </c>
      <c r="P12" s="7">
        <v>6.0298824000000001E-2</v>
      </c>
      <c r="Q12" s="7">
        <v>1.818053E-2</v>
      </c>
    </row>
    <row r="13" spans="1:17" x14ac:dyDescent="0.2">
      <c r="A13" s="7">
        <v>2.8340378999999999E-2</v>
      </c>
      <c r="B13" s="7">
        <v>2.3794969999999999E-2</v>
      </c>
      <c r="C13" s="7">
        <v>3.7487720000000002E-2</v>
      </c>
      <c r="D13" s="7">
        <v>3.3100360000000002E-2</v>
      </c>
      <c r="E13" s="7">
        <v>5.2952199999999998E-2</v>
      </c>
      <c r="F13" s="7">
        <v>7.5697710000000001E-2</v>
      </c>
      <c r="G13" s="7">
        <v>6.6442619999999994E-2</v>
      </c>
      <c r="H13" s="7">
        <v>5.8119219999999999E-2</v>
      </c>
      <c r="I13" s="7">
        <v>5.860899E-2</v>
      </c>
      <c r="J13" s="7">
        <v>6.8180779999999996E-2</v>
      </c>
      <c r="K13" s="7">
        <v>0.10362399</v>
      </c>
      <c r="L13" s="7">
        <v>0.12349779</v>
      </c>
      <c r="M13" s="7">
        <v>9.6286780000000002E-2</v>
      </c>
      <c r="N13" s="7">
        <v>6.6293039999999998E-2</v>
      </c>
      <c r="O13" s="7">
        <v>3.5598093999999997E-2</v>
      </c>
      <c r="P13" s="7">
        <v>4.0954070000000002E-2</v>
      </c>
      <c r="Q13" s="7">
        <v>1.818053E-2</v>
      </c>
    </row>
    <row r="14" spans="1:17" x14ac:dyDescent="0.2">
      <c r="A14" s="7">
        <v>3.0058376000000001E-2</v>
      </c>
      <c r="B14" s="7">
        <v>4.7264670000000002E-2</v>
      </c>
      <c r="C14" s="7">
        <v>2.7858460000000002E-2</v>
      </c>
      <c r="D14" s="7">
        <v>2.680109E-2</v>
      </c>
      <c r="E14" s="7">
        <v>4.1598780000000002E-2</v>
      </c>
      <c r="F14" s="7">
        <v>6.0883569999999998E-2</v>
      </c>
      <c r="G14" s="7">
        <v>6.5914990000000007E-2</v>
      </c>
      <c r="H14" s="7">
        <v>7.2288660000000005E-2</v>
      </c>
      <c r="I14" s="7">
        <v>7.4809680000000003E-2</v>
      </c>
      <c r="J14" s="7">
        <v>6.9482580000000002E-2</v>
      </c>
      <c r="K14" s="7">
        <v>6.2654459999999995E-2</v>
      </c>
      <c r="L14" s="7">
        <v>9.923804E-2</v>
      </c>
      <c r="M14" s="7">
        <v>8.8713940000000005E-2</v>
      </c>
      <c r="N14" s="7">
        <v>8.6608640000000001E-2</v>
      </c>
      <c r="O14" s="7">
        <v>5.5061397999999998E-2</v>
      </c>
      <c r="P14" s="7">
        <v>6.1278752999999998E-2</v>
      </c>
      <c r="Q14" s="7">
        <v>1.818053E-2</v>
      </c>
    </row>
    <row r="15" spans="1:17" x14ac:dyDescent="0.2">
      <c r="A15" s="7">
        <v>2.7606431000000001E-2</v>
      </c>
      <c r="B15" s="7">
        <v>4.3923660000000003E-2</v>
      </c>
      <c r="C15" s="7">
        <v>3.7609610000000002E-2</v>
      </c>
      <c r="D15" s="7">
        <v>4.9033229999999997E-2</v>
      </c>
      <c r="E15" s="7">
        <v>4.1060939999999997E-2</v>
      </c>
      <c r="F15" s="7">
        <v>6.9902729999999996E-2</v>
      </c>
      <c r="G15" s="7">
        <v>5.0228259999999997E-2</v>
      </c>
      <c r="H15" s="7">
        <v>7.923769E-2</v>
      </c>
      <c r="I15" s="7">
        <v>6.4827750000000003E-2</v>
      </c>
      <c r="J15" s="7">
        <v>4.9052539999999999E-2</v>
      </c>
      <c r="K15" s="7">
        <v>5.8203739999999997E-2</v>
      </c>
      <c r="L15" s="7">
        <v>8.0484020000000003E-2</v>
      </c>
      <c r="M15" s="7">
        <v>0.10202145</v>
      </c>
      <c r="N15" s="7">
        <v>0.13044695000000001</v>
      </c>
      <c r="O15" s="7">
        <v>0.11156759199999999</v>
      </c>
      <c r="P15" s="7">
        <v>2.2256608000000001E-2</v>
      </c>
      <c r="Q15" s="7">
        <v>0</v>
      </c>
    </row>
    <row r="16" spans="1:17" x14ac:dyDescent="0.2">
      <c r="A16" s="7">
        <v>2.5284869000000001E-2</v>
      </c>
      <c r="B16" s="7">
        <v>1.8993920000000001E-2</v>
      </c>
      <c r="C16" s="7">
        <v>4.4546809999999999E-2</v>
      </c>
      <c r="D16" s="7">
        <v>6.1068089999999998E-2</v>
      </c>
      <c r="E16" s="7">
        <v>4.0022250000000002E-2</v>
      </c>
      <c r="F16" s="7">
        <v>4.5624310000000001E-2</v>
      </c>
      <c r="G16" s="7">
        <v>2.3713149999999999E-2</v>
      </c>
      <c r="H16" s="7">
        <v>3.6108029999999999E-2</v>
      </c>
      <c r="I16" s="7">
        <v>8.5279560000000004E-2</v>
      </c>
      <c r="J16" s="7">
        <v>8.2483600000000004E-2</v>
      </c>
      <c r="K16" s="7">
        <v>7.2529049999999998E-2</v>
      </c>
      <c r="L16" s="7">
        <v>5.1579630000000001E-2</v>
      </c>
      <c r="M16" s="7">
        <v>7.7408229999999995E-2</v>
      </c>
      <c r="N16" s="7">
        <v>0.13315202000000001</v>
      </c>
      <c r="O16" s="7">
        <v>0.15120229800000001</v>
      </c>
      <c r="P16" s="7">
        <v>7.4585272999999994E-2</v>
      </c>
      <c r="Q16" s="7">
        <v>0</v>
      </c>
    </row>
    <row r="17" spans="1:17" x14ac:dyDescent="0.2">
      <c r="A17" s="7">
        <v>2.6312179999999998E-3</v>
      </c>
      <c r="B17" s="7">
        <v>3.8059200000000001E-2</v>
      </c>
      <c r="C17" s="7">
        <v>2.326808E-2</v>
      </c>
      <c r="D17" s="7">
        <v>4.6162750000000002E-2</v>
      </c>
      <c r="E17" s="7">
        <v>2.81123E-2</v>
      </c>
      <c r="F17" s="7">
        <v>2.0203459999999999E-2</v>
      </c>
      <c r="G17" s="7">
        <v>4.4870309999999997E-2</v>
      </c>
      <c r="H17" s="7">
        <v>5.1576419999999998E-2</v>
      </c>
      <c r="I17" s="7">
        <v>7.1145399999999998E-2</v>
      </c>
      <c r="J17" s="7">
        <v>5.460197E-2</v>
      </c>
      <c r="K17" s="7">
        <v>0.12727689</v>
      </c>
      <c r="L17" s="7">
        <v>7.5834700000000005E-2</v>
      </c>
      <c r="M17" s="7">
        <v>0.11009542</v>
      </c>
      <c r="N17" s="7">
        <v>3.3945959999999997E-2</v>
      </c>
      <c r="O17" s="7">
        <v>9.5317469000000002E-2</v>
      </c>
      <c r="P17" s="7">
        <v>0.14283754000000001</v>
      </c>
      <c r="Q17" s="7">
        <v>0</v>
      </c>
    </row>
    <row r="18" spans="1:17" x14ac:dyDescent="0.2">
      <c r="A18" s="7">
        <v>0</v>
      </c>
      <c r="B18" s="7">
        <v>0</v>
      </c>
      <c r="C18" s="7">
        <v>0</v>
      </c>
      <c r="D18" s="7">
        <v>0</v>
      </c>
      <c r="E18" s="7">
        <v>1.818053E-2</v>
      </c>
      <c r="F18" s="7">
        <v>1.818053E-2</v>
      </c>
      <c r="G18" s="7">
        <v>1.818053E-2</v>
      </c>
      <c r="H18" s="7">
        <v>1.818053E-2</v>
      </c>
      <c r="I18" s="7">
        <v>1.818053E-2</v>
      </c>
      <c r="J18" s="7">
        <v>1.818053E-2</v>
      </c>
      <c r="K18" s="7">
        <v>1.818053E-2</v>
      </c>
      <c r="L18" s="7">
        <v>1.818053E-2</v>
      </c>
      <c r="M18" s="7">
        <v>1.818053E-2</v>
      </c>
      <c r="N18" s="7">
        <v>0</v>
      </c>
      <c r="O18" s="7">
        <v>0</v>
      </c>
      <c r="P18" s="7">
        <v>0</v>
      </c>
      <c r="Q18" s="7">
        <v>0.95887602999999999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B61FB-DCC2-8B44-9951-DDB88E449B31}">
  <dimension ref="A2:S38"/>
  <sheetViews>
    <sheetView workbookViewId="0">
      <selection activeCell="D13" sqref="D13"/>
    </sheetView>
  </sheetViews>
  <sheetFormatPr baseColWidth="10" defaultRowHeight="16" x14ac:dyDescent="0.2"/>
  <sheetData>
    <row r="2" spans="1:17" x14ac:dyDescent="0.2">
      <c r="A2" s="9">
        <v>0.20196830700000001</v>
      </c>
      <c r="B2" s="9">
        <v>8.2568030000000001E-2</v>
      </c>
      <c r="C2" s="9">
        <v>4.474533E-2</v>
      </c>
      <c r="D2" s="9">
        <v>2.755382E-2</v>
      </c>
      <c r="E2" s="9">
        <v>4.521915E-2</v>
      </c>
      <c r="F2" s="9">
        <v>7.6698829999999996E-2</v>
      </c>
      <c r="G2" s="9">
        <v>7.7423980000000003E-2</v>
      </c>
      <c r="H2" s="9">
        <v>8.3262989999999995E-2</v>
      </c>
      <c r="I2" s="9">
        <v>3.4160080000000002E-2</v>
      </c>
      <c r="J2" s="9">
        <v>2.4952040000000002E-2</v>
      </c>
      <c r="K2" s="9">
        <v>3.560195E-2</v>
      </c>
      <c r="L2" s="9">
        <v>2.497682E-2</v>
      </c>
      <c r="M2" s="9">
        <v>2.5703090000000001E-2</v>
      </c>
      <c r="N2" s="9">
        <v>2.0040100000000002E-2</v>
      </c>
      <c r="O2" s="9">
        <v>1.5379445E-2</v>
      </c>
      <c r="P2" s="9">
        <v>1.252326E-3</v>
      </c>
      <c r="Q2" s="9">
        <v>1.252326E-3</v>
      </c>
    </row>
    <row r="3" spans="1:17" x14ac:dyDescent="0.2">
      <c r="A3" s="9">
        <v>4.4500433999999998E-2</v>
      </c>
      <c r="B3" s="9">
        <v>0.36596583999999999</v>
      </c>
      <c r="C3" s="9">
        <v>6.3692819999999997E-2</v>
      </c>
      <c r="D3" s="9">
        <v>2.872034E-2</v>
      </c>
      <c r="E3" s="9">
        <v>2.4456439999999999E-2</v>
      </c>
      <c r="F3" s="9">
        <v>3.7726549999999998E-2</v>
      </c>
      <c r="G3" s="9">
        <v>5.1337250000000001E-2</v>
      </c>
      <c r="H3" s="9">
        <v>5.8689209999999999E-2</v>
      </c>
      <c r="I3" s="9">
        <v>4.5979329999999999E-2</v>
      </c>
      <c r="J3" s="9">
        <v>1.7774430000000001E-2</v>
      </c>
      <c r="K3" s="9">
        <v>1.8732539999999999E-2</v>
      </c>
      <c r="L3" s="9">
        <v>1.1302349999999999E-2</v>
      </c>
      <c r="M3" s="9">
        <v>2.1782559999999999E-2</v>
      </c>
      <c r="N3" s="9">
        <v>1.7184640000000001E-2</v>
      </c>
      <c r="O3" s="9">
        <v>6.2265430000000002E-3</v>
      </c>
      <c r="P3" s="9">
        <v>9.7627570000000004E-3</v>
      </c>
      <c r="Q3" s="9">
        <v>9.7627559999999992E-3</v>
      </c>
    </row>
    <row r="4" spans="1:17" x14ac:dyDescent="0.2">
      <c r="A4" s="9">
        <v>2.5038698000000002E-2</v>
      </c>
      <c r="B4" s="9">
        <v>6.6130560000000005E-2</v>
      </c>
      <c r="C4" s="9">
        <v>0.36494754000000001</v>
      </c>
      <c r="D4" s="9">
        <v>6.705999E-2</v>
      </c>
      <c r="E4" s="9">
        <v>1.2846399999999999E-2</v>
      </c>
      <c r="F4" s="9">
        <v>2.0094580000000001E-2</v>
      </c>
      <c r="G4" s="9">
        <v>2.796032E-2</v>
      </c>
      <c r="H4" s="9">
        <v>4.759936E-2</v>
      </c>
      <c r="I4" s="9">
        <v>5.1515869999999998E-2</v>
      </c>
      <c r="J4" s="9">
        <v>3.2918780000000002E-2</v>
      </c>
      <c r="K4" s="9">
        <v>1.9800330000000001E-2</v>
      </c>
      <c r="L4" s="9">
        <v>1.8487770000000001E-2</v>
      </c>
      <c r="M4" s="9">
        <v>1.333034E-2</v>
      </c>
      <c r="N4" s="9">
        <v>1.5277509999999999E-2</v>
      </c>
      <c r="O4" s="9">
        <v>1.5162142999999999E-2</v>
      </c>
      <c r="P4" s="9">
        <v>6.1970519999999998E-3</v>
      </c>
      <c r="Q4" s="9">
        <v>6.1970539999999996E-3</v>
      </c>
    </row>
    <row r="5" spans="1:17" x14ac:dyDescent="0.2">
      <c r="A5" s="9">
        <v>1.4886412E-2</v>
      </c>
      <c r="B5" s="9">
        <v>2.879025E-2</v>
      </c>
      <c r="C5" s="9">
        <v>6.4745209999999997E-2</v>
      </c>
      <c r="D5" s="9">
        <v>0.33357339000000003</v>
      </c>
      <c r="E5" s="9">
        <v>6.2658270000000002E-2</v>
      </c>
      <c r="F5" s="9">
        <v>3.7565359999999999E-2</v>
      </c>
      <c r="G5" s="9">
        <v>2.2032409999999999E-2</v>
      </c>
      <c r="H5" s="9">
        <v>3.6582150000000001E-2</v>
      </c>
      <c r="I5" s="9">
        <v>4.1156829999999998E-2</v>
      </c>
      <c r="J5" s="9">
        <v>4.7926469999999999E-2</v>
      </c>
      <c r="K5" s="9">
        <v>2.8455970000000001E-2</v>
      </c>
      <c r="L5" s="9">
        <v>1.576058E-2</v>
      </c>
      <c r="M5" s="9">
        <v>1.2381710000000001E-2</v>
      </c>
      <c r="N5" s="9">
        <v>1.9230400000000002E-2</v>
      </c>
      <c r="O5" s="9">
        <v>2.0067927999999999E-2</v>
      </c>
      <c r="P5" s="9">
        <v>1.1870265E-2</v>
      </c>
      <c r="Q5" s="9">
        <v>1.1870263000000001E-2</v>
      </c>
    </row>
    <row r="6" spans="1:17" x14ac:dyDescent="0.2">
      <c r="A6" s="9">
        <v>3.3128614000000001E-2</v>
      </c>
      <c r="B6" s="9">
        <v>3.3244650000000001E-2</v>
      </c>
      <c r="C6" s="9">
        <v>1.6818929999999999E-2</v>
      </c>
      <c r="D6" s="9">
        <v>8.496716E-2</v>
      </c>
      <c r="E6" s="9">
        <v>0.17710253000000001</v>
      </c>
      <c r="F6" s="9">
        <v>9.6692819999999999E-2</v>
      </c>
      <c r="G6" s="9">
        <v>5.3802910000000002E-2</v>
      </c>
      <c r="H6" s="9">
        <v>4.3128729999999997E-2</v>
      </c>
      <c r="I6" s="9">
        <v>4.7318909999999999E-2</v>
      </c>
      <c r="J6" s="9">
        <v>6.210363E-2</v>
      </c>
      <c r="K6" s="9">
        <v>4.6267799999999998E-2</v>
      </c>
      <c r="L6" s="9">
        <v>3.4189780000000003E-2</v>
      </c>
      <c r="M6" s="9">
        <v>2.6060420000000001E-2</v>
      </c>
      <c r="N6" s="9">
        <v>2.1837329999999999E-2</v>
      </c>
      <c r="O6" s="9">
        <v>1.7834558E-2</v>
      </c>
      <c r="P6" s="9">
        <v>9.8025209999999998E-3</v>
      </c>
      <c r="Q6" s="9">
        <v>2.5294031000000002E-2</v>
      </c>
    </row>
    <row r="7" spans="1:17" x14ac:dyDescent="0.2">
      <c r="A7" s="9">
        <v>5.3069093999999997E-2</v>
      </c>
      <c r="B7" s="9">
        <v>4.8433709999999998E-2</v>
      </c>
      <c r="C7" s="9">
        <v>2.4846650000000001E-2</v>
      </c>
      <c r="D7" s="9">
        <v>4.810967E-2</v>
      </c>
      <c r="E7" s="9">
        <v>9.1320079999999998E-2</v>
      </c>
      <c r="F7" s="9">
        <v>0.12283192</v>
      </c>
      <c r="G7" s="9">
        <v>6.8275600000000006E-2</v>
      </c>
      <c r="H7" s="9">
        <v>4.9427749999999999E-2</v>
      </c>
      <c r="I7" s="9">
        <v>4.8742790000000001E-2</v>
      </c>
      <c r="J7" s="9">
        <v>5.810821E-2</v>
      </c>
      <c r="K7" s="9">
        <v>5.9015579999999998E-2</v>
      </c>
      <c r="L7" s="9">
        <v>4.6160140000000002E-2</v>
      </c>
      <c r="M7" s="9">
        <v>3.6022430000000001E-2</v>
      </c>
      <c r="N7" s="9">
        <v>3.5110479999999999E-2</v>
      </c>
      <c r="O7" s="9">
        <v>1.9201240000000001E-2</v>
      </c>
      <c r="P7" s="9">
        <v>6.6533349999999998E-3</v>
      </c>
      <c r="Q7" s="9">
        <v>2.2144849000000001E-2</v>
      </c>
    </row>
    <row r="8" spans="1:17" x14ac:dyDescent="0.2">
      <c r="A8" s="9">
        <v>5.7474868999999998E-2</v>
      </c>
      <c r="B8" s="9">
        <v>7.0710319999999993E-2</v>
      </c>
      <c r="C8" s="9">
        <v>3.709204E-2</v>
      </c>
      <c r="D8" s="9">
        <v>3.0273060000000001E-2</v>
      </c>
      <c r="E8" s="9">
        <v>5.4516429999999998E-2</v>
      </c>
      <c r="F8" s="9">
        <v>7.3251250000000004E-2</v>
      </c>
      <c r="G8" s="9">
        <v>0.1080395</v>
      </c>
      <c r="H8" s="9">
        <v>7.2839440000000005E-2</v>
      </c>
      <c r="I8" s="9">
        <v>5.66445E-2</v>
      </c>
      <c r="J8" s="9">
        <v>4.8663560000000002E-2</v>
      </c>
      <c r="K8" s="9">
        <v>5.2388110000000002E-2</v>
      </c>
      <c r="L8" s="9">
        <v>4.3469099999999997E-2</v>
      </c>
      <c r="M8" s="9">
        <v>4.1841429999999999E-2</v>
      </c>
      <c r="N8" s="9">
        <v>2.7067009999999999E-2</v>
      </c>
      <c r="O8" s="9">
        <v>1.0707095E-2</v>
      </c>
      <c r="P8" s="9">
        <v>1.5853388999999999E-2</v>
      </c>
      <c r="Q8" s="9">
        <v>3.1344902000000001E-2</v>
      </c>
    </row>
    <row r="9" spans="1:17" x14ac:dyDescent="0.2">
      <c r="A9" s="9">
        <v>5.8337899999999998E-2</v>
      </c>
      <c r="B9" s="9">
        <v>7.6296509999999998E-2</v>
      </c>
      <c r="C9" s="9">
        <v>5.9598579999999998E-2</v>
      </c>
      <c r="D9" s="9">
        <v>4.7441650000000002E-2</v>
      </c>
      <c r="E9" s="9">
        <v>4.124626E-2</v>
      </c>
      <c r="F9" s="9">
        <v>5.0051449999999997E-2</v>
      </c>
      <c r="G9" s="9">
        <v>6.8748450000000003E-2</v>
      </c>
      <c r="H9" s="9">
        <v>8.1495319999999996E-2</v>
      </c>
      <c r="I9" s="9">
        <v>6.9593240000000001E-2</v>
      </c>
      <c r="J9" s="9">
        <v>5.5215809999999997E-2</v>
      </c>
      <c r="K9" s="9">
        <v>4.4313520000000002E-2</v>
      </c>
      <c r="L9" s="9">
        <v>3.5888059999999999E-2</v>
      </c>
      <c r="M9" s="9">
        <v>4.3310069999999999E-2</v>
      </c>
      <c r="N9" s="9">
        <v>4.0301410000000003E-2</v>
      </c>
      <c r="O9" s="9">
        <v>1.5388014E-2</v>
      </c>
      <c r="P9" s="9">
        <v>1.7199290999999998E-2</v>
      </c>
      <c r="Q9" s="9">
        <v>3.2690805000000003E-2</v>
      </c>
    </row>
    <row r="10" spans="1:17" x14ac:dyDescent="0.2">
      <c r="A10" s="9">
        <v>2.4315293000000002E-2</v>
      </c>
      <c r="B10" s="9">
        <v>6.0725479999999998E-2</v>
      </c>
      <c r="C10" s="9">
        <v>6.5529619999999997E-2</v>
      </c>
      <c r="D10" s="9">
        <v>5.4224349999999998E-2</v>
      </c>
      <c r="E10" s="9">
        <v>4.5974229999999998E-2</v>
      </c>
      <c r="F10" s="9">
        <v>5.0143899999999998E-2</v>
      </c>
      <c r="G10" s="9">
        <v>5.4314519999999998E-2</v>
      </c>
      <c r="H10" s="9">
        <v>7.0701550000000002E-2</v>
      </c>
      <c r="I10" s="9">
        <v>7.5432810000000003E-2</v>
      </c>
      <c r="J10" s="9">
        <v>7.8395489999999998E-2</v>
      </c>
      <c r="K10" s="9">
        <v>5.032652E-2</v>
      </c>
      <c r="L10" s="9">
        <v>3.6766840000000002E-2</v>
      </c>
      <c r="M10" s="9">
        <v>4.5534270000000002E-2</v>
      </c>
      <c r="N10" s="9">
        <v>3.349742E-2</v>
      </c>
      <c r="O10" s="9">
        <v>3.6922030000000002E-2</v>
      </c>
      <c r="P10" s="9">
        <v>2.4102828999999999E-2</v>
      </c>
      <c r="Q10" s="9">
        <v>3.9594343999999997E-2</v>
      </c>
    </row>
    <row r="11" spans="1:17" x14ac:dyDescent="0.2">
      <c r="A11" s="9">
        <v>1.8096857000000001E-2</v>
      </c>
      <c r="B11" s="9">
        <v>2.3918869999999998E-2</v>
      </c>
      <c r="C11" s="9">
        <v>4.2665500000000002E-2</v>
      </c>
      <c r="D11" s="9">
        <v>6.4337539999999999E-2</v>
      </c>
      <c r="E11" s="9">
        <v>6.1479909999999999E-2</v>
      </c>
      <c r="F11" s="9">
        <v>6.0909030000000003E-2</v>
      </c>
      <c r="G11" s="9">
        <v>4.7544309999999999E-2</v>
      </c>
      <c r="H11" s="9">
        <v>5.7155999999999998E-2</v>
      </c>
      <c r="I11" s="9">
        <v>7.9878069999999995E-2</v>
      </c>
      <c r="J11" s="9">
        <v>0.12397467</v>
      </c>
      <c r="K11" s="9">
        <v>5.4594579999999997E-2</v>
      </c>
      <c r="L11" s="9">
        <v>4.358033E-2</v>
      </c>
      <c r="M11" s="9">
        <v>4.3091629999999999E-2</v>
      </c>
      <c r="N11" s="9">
        <v>2.582547E-2</v>
      </c>
      <c r="O11" s="9">
        <v>3.6386871000000001E-2</v>
      </c>
      <c r="P11" s="9">
        <v>1.8848031000000001E-2</v>
      </c>
      <c r="Q11" s="9">
        <v>3.4339545999999999E-2</v>
      </c>
    </row>
    <row r="12" spans="1:17" x14ac:dyDescent="0.2">
      <c r="A12" s="9">
        <v>3.0196726E-2</v>
      </c>
      <c r="B12" s="9">
        <v>2.9480200000000002E-2</v>
      </c>
      <c r="C12" s="9">
        <v>3.0011969999999999E-2</v>
      </c>
      <c r="D12" s="9">
        <v>4.4673629999999999E-2</v>
      </c>
      <c r="E12" s="9">
        <v>5.3565359999999999E-2</v>
      </c>
      <c r="F12" s="9">
        <v>7.2343550000000006E-2</v>
      </c>
      <c r="G12" s="9">
        <v>5.9857189999999998E-2</v>
      </c>
      <c r="H12" s="9">
        <v>5.3644299999999999E-2</v>
      </c>
      <c r="I12" s="9">
        <v>5.9968380000000002E-2</v>
      </c>
      <c r="J12" s="9">
        <v>6.3846710000000001E-2</v>
      </c>
      <c r="K12" s="9">
        <v>6.3427380000000005E-2</v>
      </c>
      <c r="L12" s="9">
        <v>7.7460059999999997E-2</v>
      </c>
      <c r="M12" s="9">
        <v>4.5442059999999999E-2</v>
      </c>
      <c r="N12" s="9">
        <v>3.5836590000000001E-2</v>
      </c>
      <c r="O12" s="9">
        <v>3.7417783000000003E-2</v>
      </c>
      <c r="P12" s="9">
        <v>5.1380248000000003E-2</v>
      </c>
      <c r="Q12" s="9">
        <v>6.6871764E-2</v>
      </c>
    </row>
    <row r="13" spans="1:17" x14ac:dyDescent="0.2">
      <c r="A13" s="9">
        <v>2.4148658E-2</v>
      </c>
      <c r="B13" s="9">
        <v>2.0275540000000002E-2</v>
      </c>
      <c r="C13" s="9">
        <v>3.1943050000000001E-2</v>
      </c>
      <c r="D13" s="9">
        <v>2.8204610000000001E-2</v>
      </c>
      <c r="E13" s="9">
        <v>4.5120239999999999E-2</v>
      </c>
      <c r="F13" s="9">
        <v>6.4501539999999996E-2</v>
      </c>
      <c r="G13" s="9">
        <v>5.661534E-2</v>
      </c>
      <c r="H13" s="9">
        <v>4.9523020000000001E-2</v>
      </c>
      <c r="I13" s="9">
        <v>4.9940350000000001E-2</v>
      </c>
      <c r="J13" s="9">
        <v>5.8096420000000003E-2</v>
      </c>
      <c r="K13" s="9">
        <v>8.8297349999999997E-2</v>
      </c>
      <c r="L13" s="9">
        <v>0.10523169</v>
      </c>
      <c r="M13" s="9">
        <v>8.2045359999999998E-2</v>
      </c>
      <c r="N13" s="9">
        <v>5.6487879999999997E-2</v>
      </c>
      <c r="O13" s="9">
        <v>3.0332912E-2</v>
      </c>
      <c r="P13" s="9">
        <v>3.4896706E-2</v>
      </c>
      <c r="Q13" s="9">
        <v>5.0388220999999997E-2</v>
      </c>
    </row>
    <row r="14" spans="1:17" x14ac:dyDescent="0.2">
      <c r="A14" s="9">
        <v>2.5612553E-2</v>
      </c>
      <c r="B14" s="9">
        <v>4.0273929999999999E-2</v>
      </c>
      <c r="C14" s="9">
        <v>2.3738019999999999E-2</v>
      </c>
      <c r="D14" s="9">
        <v>2.2837039999999999E-2</v>
      </c>
      <c r="E14" s="9">
        <v>3.5446060000000001E-2</v>
      </c>
      <c r="F14" s="9">
        <v>5.1878510000000003E-2</v>
      </c>
      <c r="G14" s="9">
        <v>5.616575E-2</v>
      </c>
      <c r="H14" s="9">
        <v>6.1596709999999999E-2</v>
      </c>
      <c r="I14" s="9">
        <v>6.374486E-2</v>
      </c>
      <c r="J14" s="9">
        <v>5.9205670000000002E-2</v>
      </c>
      <c r="K14" s="9">
        <v>5.3387469999999999E-2</v>
      </c>
      <c r="L14" s="9">
        <v>8.4560109999999994E-2</v>
      </c>
      <c r="M14" s="9">
        <v>7.5592590000000001E-2</v>
      </c>
      <c r="N14" s="9">
        <v>7.3798680000000005E-2</v>
      </c>
      <c r="O14" s="9">
        <v>4.6917471000000002E-2</v>
      </c>
      <c r="P14" s="9">
        <v>5.2215240000000003E-2</v>
      </c>
      <c r="Q14" s="9">
        <v>6.7706741000000001E-2</v>
      </c>
    </row>
    <row r="15" spans="1:17" x14ac:dyDescent="0.2">
      <c r="A15" s="9">
        <v>2.3523267E-2</v>
      </c>
      <c r="B15" s="9">
        <v>3.742707E-2</v>
      </c>
      <c r="C15" s="9">
        <v>3.2046909999999998E-2</v>
      </c>
      <c r="D15" s="9">
        <v>4.1780909999999997E-2</v>
      </c>
      <c r="E15" s="9">
        <v>3.4987770000000001E-2</v>
      </c>
      <c r="F15" s="9">
        <v>5.9563669999999999E-2</v>
      </c>
      <c r="G15" s="9">
        <v>4.2799190000000001E-2</v>
      </c>
      <c r="H15" s="9">
        <v>6.7517939999999999E-2</v>
      </c>
      <c r="I15" s="9">
        <v>5.5239320000000001E-2</v>
      </c>
      <c r="J15" s="9">
        <v>4.1797359999999999E-2</v>
      </c>
      <c r="K15" s="9">
        <v>4.959504E-2</v>
      </c>
      <c r="L15" s="9">
        <v>6.8579929999999997E-2</v>
      </c>
      <c r="M15" s="9">
        <v>8.6931830000000002E-2</v>
      </c>
      <c r="N15" s="9">
        <v>0.11115302000000001</v>
      </c>
      <c r="O15" s="9">
        <v>9.5066043000000003E-2</v>
      </c>
      <c r="P15" s="9">
        <v>1.8964715E-2</v>
      </c>
      <c r="Q15" s="9">
        <v>1.8964715E-2</v>
      </c>
    </row>
    <row r="16" spans="1:17" x14ac:dyDescent="0.2">
      <c r="A16" s="9">
        <v>2.1545076999999999E-2</v>
      </c>
      <c r="B16" s="9">
        <v>1.61846E-2</v>
      </c>
      <c r="C16" s="9">
        <v>3.7958060000000002E-2</v>
      </c>
      <c r="D16" s="9">
        <v>5.2035739999999997E-2</v>
      </c>
      <c r="E16" s="9">
        <v>3.4102710000000001E-2</v>
      </c>
      <c r="F16" s="9">
        <v>3.8876189999999998E-2</v>
      </c>
      <c r="G16" s="9">
        <v>2.0205819999999999E-2</v>
      </c>
      <c r="H16" s="9">
        <v>3.0767429999999998E-2</v>
      </c>
      <c r="I16" s="9">
        <v>7.2666170000000002E-2</v>
      </c>
      <c r="J16" s="9">
        <v>7.0283760000000001E-2</v>
      </c>
      <c r="K16" s="9">
        <v>6.1801549999999997E-2</v>
      </c>
      <c r="L16" s="9">
        <v>4.3950679999999999E-2</v>
      </c>
      <c r="M16" s="9">
        <v>6.5959069999999995E-2</v>
      </c>
      <c r="N16" s="9">
        <v>0.11345798999999999</v>
      </c>
      <c r="O16" s="9">
        <v>0.12883852700000001</v>
      </c>
      <c r="P16" s="9">
        <v>6.3553641999999994E-2</v>
      </c>
      <c r="Q16" s="9">
        <v>6.3553621000000005E-2</v>
      </c>
    </row>
    <row r="17" spans="1:19" x14ac:dyDescent="0.2">
      <c r="A17" s="9">
        <v>2.2420439999999999E-3</v>
      </c>
      <c r="B17" s="9">
        <v>3.243E-2</v>
      </c>
      <c r="C17" s="9">
        <v>1.9826590000000002E-2</v>
      </c>
      <c r="D17" s="9">
        <v>3.933499E-2</v>
      </c>
      <c r="E17" s="9">
        <v>2.3954309999999999E-2</v>
      </c>
      <c r="F17" s="9">
        <v>1.721524E-2</v>
      </c>
      <c r="G17" s="9">
        <v>3.8233709999999997E-2</v>
      </c>
      <c r="H17" s="9">
        <v>4.394795E-2</v>
      </c>
      <c r="I17" s="9">
        <v>6.0622549999999997E-2</v>
      </c>
      <c r="J17" s="9">
        <v>4.6525990000000003E-2</v>
      </c>
      <c r="K17" s="9">
        <v>0.10845183999999999</v>
      </c>
      <c r="L17" s="9">
        <v>6.4618270000000005E-2</v>
      </c>
      <c r="M17" s="9">
        <v>9.3811619999999998E-2</v>
      </c>
      <c r="N17" s="9">
        <v>2.8925139999999998E-2</v>
      </c>
      <c r="O17" s="9">
        <v>8.1219415000000003E-2</v>
      </c>
      <c r="P17" s="9">
        <v>0.121710969</v>
      </c>
      <c r="Q17" s="9">
        <v>1.8964715E-2</v>
      </c>
    </row>
    <row r="18" spans="1:19" x14ac:dyDescent="0.2">
      <c r="A18" s="9">
        <v>2.2420439999999999E-3</v>
      </c>
      <c r="B18" s="9">
        <v>3.243E-2</v>
      </c>
      <c r="C18" s="9">
        <v>1.9826590000000002E-2</v>
      </c>
      <c r="D18" s="9">
        <v>3.933499E-2</v>
      </c>
      <c r="E18" s="9">
        <v>3.9445819999999999E-2</v>
      </c>
      <c r="F18" s="9">
        <v>3.2706760000000001E-2</v>
      </c>
      <c r="G18" s="9">
        <v>5.3725219999999997E-2</v>
      </c>
      <c r="H18" s="9">
        <v>5.943946E-2</v>
      </c>
      <c r="I18" s="9">
        <v>7.6114039999999994E-2</v>
      </c>
      <c r="J18" s="9">
        <v>6.2017500000000003E-2</v>
      </c>
      <c r="K18" s="9">
        <v>0.12394336</v>
      </c>
      <c r="L18" s="9">
        <v>8.0109760000000002E-2</v>
      </c>
      <c r="M18" s="9">
        <v>0.1093031</v>
      </c>
      <c r="N18" s="9">
        <v>2.8925139999999998E-2</v>
      </c>
      <c r="O18" s="9">
        <v>8.1219419000000001E-2</v>
      </c>
      <c r="P18" s="9">
        <v>2.8925138E-2</v>
      </c>
      <c r="Q18" s="9">
        <v>0.84634423400000003</v>
      </c>
    </row>
    <row r="22" spans="1:19" x14ac:dyDescent="0.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x14ac:dyDescent="0.2">
      <c r="B23" s="8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x14ac:dyDescent="0.2">
      <c r="B24" s="8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 x14ac:dyDescent="0.2">
      <c r="B25" s="8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 x14ac:dyDescent="0.2">
      <c r="B26" s="8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19" x14ac:dyDescent="0.2">
      <c r="B27" s="8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x14ac:dyDescent="0.2">
      <c r="B28" s="8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x14ac:dyDescent="0.2">
      <c r="B29" s="8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 x14ac:dyDescent="0.2">
      <c r="B30" s="8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pans="1:19" x14ac:dyDescent="0.2">
      <c r="B31" s="8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19" x14ac:dyDescent="0.2">
      <c r="B32" s="8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2:19" x14ac:dyDescent="0.2">
      <c r="B33" s="8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2:19" x14ac:dyDescent="0.2">
      <c r="B34" s="8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2:19" x14ac:dyDescent="0.2">
      <c r="B35" s="8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spans="2:19" x14ac:dyDescent="0.2">
      <c r="B36" s="8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2:19" x14ac:dyDescent="0.2">
      <c r="B37" s="8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2:19" x14ac:dyDescent="0.2">
      <c r="B38" s="8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D58C3-D97B-B140-9D13-B8FDD2A145F7}">
  <dimension ref="A2:Q113"/>
  <sheetViews>
    <sheetView topLeftCell="A46" workbookViewId="0">
      <selection activeCell="A59" sqref="A59:Q75"/>
    </sheetView>
  </sheetViews>
  <sheetFormatPr baseColWidth="10" defaultRowHeight="16" x14ac:dyDescent="0.2"/>
  <sheetData>
    <row r="2" spans="1:17" x14ac:dyDescent="0.2">
      <c r="A2">
        <v>0.149804251733514</v>
      </c>
      <c r="B2">
        <v>6.3466363531035991E-2</v>
      </c>
      <c r="C2">
        <v>3.7070232061566455E-2</v>
      </c>
      <c r="D2">
        <v>2.3935238341774041E-2</v>
      </c>
      <c r="E2">
        <v>3.7905428433652917E-2</v>
      </c>
      <c r="F2">
        <v>6.2047736443271002E-2</v>
      </c>
      <c r="G2">
        <v>7.1775211854280971E-2</v>
      </c>
      <c r="H2">
        <v>8.6668309877956318E-2</v>
      </c>
      <c r="I2">
        <v>3.8302619825503599E-2</v>
      </c>
      <c r="J2">
        <v>2.1839601660023023E-2</v>
      </c>
      <c r="K2">
        <v>2.7570263948637298E-2</v>
      </c>
      <c r="L2">
        <v>2.1451165961596162E-2</v>
      </c>
      <c r="M2">
        <v>1.7016578464091391E-2</v>
      </c>
      <c r="N2">
        <v>1.2830367047631413E-2</v>
      </c>
      <c r="O2">
        <v>7.88826572831656E-3</v>
      </c>
      <c r="P2">
        <v>3.9453086763989448E-4</v>
      </c>
      <c r="Q2">
        <v>1.3850547231182664E-3</v>
      </c>
    </row>
    <row r="3" spans="1:17" x14ac:dyDescent="0.2">
      <c r="A3">
        <v>6.1589676050857717E-2</v>
      </c>
      <c r="B3">
        <v>0.5189970003797908</v>
      </c>
      <c r="C3">
        <v>9.776256031107658E-2</v>
      </c>
      <c r="D3">
        <v>4.3596884333391824E-2</v>
      </c>
      <c r="E3">
        <v>3.6896726585097184E-2</v>
      </c>
      <c r="F3">
        <v>5.6248848428360872E-2</v>
      </c>
      <c r="G3">
        <v>8.6091096278208767E-2</v>
      </c>
      <c r="H3">
        <v>0.10474884738035514</v>
      </c>
      <c r="I3">
        <v>8.6450522485434889E-2</v>
      </c>
      <c r="J3">
        <v>3.0026845816479089E-2</v>
      </c>
      <c r="K3">
        <v>2.7031155940040751E-2</v>
      </c>
      <c r="L3">
        <v>1.7515449908159276E-2</v>
      </c>
      <c r="M3">
        <v>2.8305162200241086E-2</v>
      </c>
      <c r="N3">
        <v>2.1800668629107491E-2</v>
      </c>
      <c r="O3">
        <v>6.7180062275391649E-3</v>
      </c>
      <c r="P3">
        <v>1.224041591175044E-2</v>
      </c>
      <c r="Q3">
        <v>1.4926217188849865E-2</v>
      </c>
    </row>
    <row r="4" spans="1:17" x14ac:dyDescent="0.2">
      <c r="A4">
        <v>3.3464110197217074E-2</v>
      </c>
      <c r="B4">
        <v>9.094152633320611E-2</v>
      </c>
      <c r="C4">
        <v>0.53586248835781247</v>
      </c>
      <c r="D4">
        <v>0.10122932203131628</v>
      </c>
      <c r="E4">
        <v>1.9211669110935744E-2</v>
      </c>
      <c r="F4">
        <v>2.8854259218689365E-2</v>
      </c>
      <c r="G4">
        <v>4.5214523178347635E-2</v>
      </c>
      <c r="H4">
        <v>9.0287406035234913E-2</v>
      </c>
      <c r="I4">
        <v>9.3195311084714461E-2</v>
      </c>
      <c r="J4">
        <v>5.0192064642088793E-2</v>
      </c>
      <c r="K4">
        <v>2.728847984897478E-2</v>
      </c>
      <c r="L4">
        <v>2.7542912674214548E-2</v>
      </c>
      <c r="M4">
        <v>1.6615425326029963E-2</v>
      </c>
      <c r="N4">
        <v>1.8948604224922096E-2</v>
      </c>
      <c r="O4">
        <v>1.8144034954063137E-2</v>
      </c>
      <c r="P4">
        <v>6.8015910691028945E-3</v>
      </c>
      <c r="Q4">
        <v>9.8552023771324316E-3</v>
      </c>
    </row>
    <row r="5" spans="1:17" x14ac:dyDescent="0.2">
      <c r="A5">
        <v>2.0877847799942041E-2</v>
      </c>
      <c r="B5">
        <v>3.9186738552915677E-2</v>
      </c>
      <c r="C5">
        <v>9.781384296998917E-2</v>
      </c>
      <c r="D5">
        <v>0.52502038726777223</v>
      </c>
      <c r="E5">
        <v>9.7624538218645807E-2</v>
      </c>
      <c r="F5">
        <v>5.6033637247883059E-2</v>
      </c>
      <c r="G5">
        <v>3.6680305636248918E-2</v>
      </c>
      <c r="H5">
        <v>7.2121547607351968E-2</v>
      </c>
      <c r="I5">
        <v>7.6759332900396673E-2</v>
      </c>
      <c r="J5">
        <v>7.5880348488131591E-2</v>
      </c>
      <c r="K5">
        <v>4.1867014500587205E-2</v>
      </c>
      <c r="L5">
        <v>2.443027746720541E-2</v>
      </c>
      <c r="M5">
        <v>1.5052766926329965E-2</v>
      </c>
      <c r="N5">
        <v>2.3785535314474533E-2</v>
      </c>
      <c r="O5">
        <v>2.9443282919593118E-2</v>
      </c>
      <c r="P5">
        <v>1.737868934375205E-2</v>
      </c>
      <c r="Q5">
        <v>1.8942114866975158E-2</v>
      </c>
    </row>
    <row r="6" spans="1:17" x14ac:dyDescent="0.2">
      <c r="A6">
        <v>3.3517408183048929E-2</v>
      </c>
      <c r="B6">
        <v>3.361960076519091E-2</v>
      </c>
      <c r="C6">
        <v>1.8818289253045854E-2</v>
      </c>
      <c r="D6">
        <v>9.8964638011556999E-2</v>
      </c>
      <c r="E6">
        <v>0.20277563198966125</v>
      </c>
      <c r="F6">
        <v>0.10672353031305648</v>
      </c>
      <c r="G6">
        <v>6.6107951816983354E-2</v>
      </c>
      <c r="H6">
        <v>6.0423735937360473E-2</v>
      </c>
      <c r="I6">
        <v>6.4227877823236662E-2</v>
      </c>
      <c r="J6">
        <v>7.2696823347161085E-2</v>
      </c>
      <c r="K6">
        <v>5.0303535096049075E-2</v>
      </c>
      <c r="L6">
        <v>3.9122171708035322E-2</v>
      </c>
      <c r="M6">
        <v>2.6569247865523241E-2</v>
      </c>
      <c r="N6">
        <v>1.9168543619506453E-2</v>
      </c>
      <c r="O6">
        <v>1.7450467755633272E-2</v>
      </c>
      <c r="P6">
        <v>7.4577288836866346E-3</v>
      </c>
      <c r="Q6">
        <v>1.2158664168454701E-2</v>
      </c>
    </row>
    <row r="7" spans="1:17" x14ac:dyDescent="0.2">
      <c r="A7">
        <v>5.7079092749999741E-2</v>
      </c>
      <c r="B7">
        <v>5.3321265690150596E-2</v>
      </c>
      <c r="C7">
        <v>2.9404044475522882E-2</v>
      </c>
      <c r="D7">
        <v>5.9095166734907494E-2</v>
      </c>
      <c r="E7">
        <v>0.11103049681068376</v>
      </c>
      <c r="F7">
        <v>0.14313574436770693</v>
      </c>
      <c r="G7">
        <v>8.9310674657302705E-2</v>
      </c>
      <c r="H7">
        <v>7.4338191871044318E-2</v>
      </c>
      <c r="I7">
        <v>7.1731679888846628E-2</v>
      </c>
      <c r="J7">
        <v>7.2134579950553834E-2</v>
      </c>
      <c r="K7">
        <v>6.6259790631803636E-2</v>
      </c>
      <c r="L7">
        <v>5.5384059637394699E-2</v>
      </c>
      <c r="M7">
        <v>3.71036897605969E-2</v>
      </c>
      <c r="N7">
        <v>3.4724977831332687E-2</v>
      </c>
      <c r="O7">
        <v>1.8266680718076359E-2</v>
      </c>
      <c r="P7">
        <v>6.3645098633204021E-3</v>
      </c>
      <c r="Q7">
        <v>8.3207688559312001E-3</v>
      </c>
    </row>
    <row r="8" spans="1:17" x14ac:dyDescent="0.2">
      <c r="A8">
        <v>5.9452532438429663E-2</v>
      </c>
      <c r="B8">
        <v>7.3483495833176038E-2</v>
      </c>
      <c r="C8">
        <v>4.1487747262065042E-2</v>
      </c>
      <c r="D8">
        <v>3.4832195596842239E-2</v>
      </c>
      <c r="E8">
        <v>6.192707375274023E-2</v>
      </c>
      <c r="F8">
        <v>8.0417047994857771E-2</v>
      </c>
      <c r="G8">
        <v>0.13032421248924531</v>
      </c>
      <c r="H8">
        <v>0.10213955463200443</v>
      </c>
      <c r="I8">
        <v>7.5373839925452782E-2</v>
      </c>
      <c r="J8">
        <v>5.673848747725966E-2</v>
      </c>
      <c r="K8">
        <v>5.6472509962003641E-2</v>
      </c>
      <c r="L8">
        <v>4.8900049836337452E-2</v>
      </c>
      <c r="M8">
        <v>4.134785421991264E-2</v>
      </c>
      <c r="N8">
        <v>2.7757443221854913E-2</v>
      </c>
      <c r="O8">
        <v>8.7852297853212285E-3</v>
      </c>
      <c r="P8">
        <v>1.7445871576716999E-2</v>
      </c>
      <c r="Q8">
        <v>1.9177967310243741E-2</v>
      </c>
    </row>
    <row r="9" spans="1:17" x14ac:dyDescent="0.2">
      <c r="A9">
        <v>6.374813466074139E-2</v>
      </c>
      <c r="B9">
        <v>7.9394807847507992E-2</v>
      </c>
      <c r="C9">
        <v>7.356654375406578E-2</v>
      </c>
      <c r="D9">
        <v>6.081689177670474E-2</v>
      </c>
      <c r="E9">
        <v>5.0262687824300101E-2</v>
      </c>
      <c r="F9">
        <v>5.9438525676278255E-2</v>
      </c>
      <c r="G9">
        <v>9.0699572118361632E-2</v>
      </c>
      <c r="H9">
        <v>0.11729178889448422</v>
      </c>
      <c r="I9">
        <v>9.9327962028875047E-2</v>
      </c>
      <c r="J9">
        <v>6.9223158341800706E-2</v>
      </c>
      <c r="K9">
        <v>5.1070364291419423E-2</v>
      </c>
      <c r="L9">
        <v>4.3965924015352473E-2</v>
      </c>
      <c r="M9">
        <v>4.9732736699837257E-2</v>
      </c>
      <c r="N9">
        <v>4.3924210475128858E-2</v>
      </c>
      <c r="O9">
        <v>9.1599068380427938E-3</v>
      </c>
      <c r="P9">
        <v>1.8593862689305702E-2</v>
      </c>
      <c r="Q9">
        <v>2.3208147564834403E-2</v>
      </c>
    </row>
    <row r="10" spans="1:17" x14ac:dyDescent="0.2">
      <c r="A10">
        <v>2.841875402330267E-2</v>
      </c>
      <c r="B10">
        <v>6.6096714255082345E-2</v>
      </c>
      <c r="C10">
        <v>7.6597860368395748E-2</v>
      </c>
      <c r="D10">
        <v>6.5291970248865253E-2</v>
      </c>
      <c r="E10">
        <v>5.3892844562870079E-2</v>
      </c>
      <c r="F10">
        <v>5.7854405601448049E-2</v>
      </c>
      <c r="G10">
        <v>6.7515162711415597E-2</v>
      </c>
      <c r="H10">
        <v>0.10019381751629867</v>
      </c>
      <c r="I10">
        <v>0.10594096985765154</v>
      </c>
      <c r="J10">
        <v>9.4071938429771032E-2</v>
      </c>
      <c r="K10">
        <v>5.6497282876508556E-2</v>
      </c>
      <c r="L10">
        <v>4.4041203107424182E-2</v>
      </c>
      <c r="M10">
        <v>4.9012792440077377E-2</v>
      </c>
      <c r="N10">
        <v>3.6621313382332134E-2</v>
      </c>
      <c r="O10">
        <v>3.9321752365551355E-2</v>
      </c>
      <c r="P10">
        <v>2.5032461370255849E-2</v>
      </c>
      <c r="Q10">
        <v>3.1789005560875182E-2</v>
      </c>
    </row>
    <row r="11" spans="1:17" x14ac:dyDescent="0.2">
      <c r="A11">
        <v>1.8909085664009694E-2</v>
      </c>
      <c r="B11">
        <v>2.6789908211957598E-2</v>
      </c>
      <c r="C11">
        <v>4.8140090257705777E-2</v>
      </c>
      <c r="D11">
        <v>7.5319453886206394E-2</v>
      </c>
      <c r="E11">
        <v>7.1182335248664144E-2</v>
      </c>
      <c r="F11">
        <v>6.7891937817697826E-2</v>
      </c>
      <c r="G11">
        <v>5.9307237496087024E-2</v>
      </c>
      <c r="H11">
        <v>8.1483574616398366E-2</v>
      </c>
      <c r="I11">
        <v>0.10977649402914262</v>
      </c>
      <c r="J11">
        <v>0.14643702341902515</v>
      </c>
      <c r="K11">
        <v>5.7192600241200084E-2</v>
      </c>
      <c r="L11">
        <v>5.0607183153101983E-2</v>
      </c>
      <c r="M11">
        <v>4.0413100945659419E-2</v>
      </c>
      <c r="N11">
        <v>2.6302366345138672E-2</v>
      </c>
      <c r="O11">
        <v>3.3022848393238081E-2</v>
      </c>
      <c r="P11">
        <v>1.0895513216153519E-2</v>
      </c>
      <c r="Q11">
        <v>2.4227477580264448E-2</v>
      </c>
    </row>
    <row r="12" spans="1:17" x14ac:dyDescent="0.2">
      <c r="A12">
        <v>2.6341715879349286E-2</v>
      </c>
      <c r="B12">
        <v>2.6613589288423556E-2</v>
      </c>
      <c r="C12">
        <v>2.8882082454991347E-2</v>
      </c>
      <c r="D12">
        <v>4.5859272328909247E-2</v>
      </c>
      <c r="E12">
        <v>5.435413952904547E-2</v>
      </c>
      <c r="F12">
        <v>6.8818004863139715E-2</v>
      </c>
      <c r="G12">
        <v>6.5139489767583977E-2</v>
      </c>
      <c r="H12">
        <v>6.6338391813759473E-2</v>
      </c>
      <c r="I12">
        <v>7.2753542693035661E-2</v>
      </c>
      <c r="J12">
        <v>6.311275854248273E-2</v>
      </c>
      <c r="K12">
        <v>5.8053508357704529E-2</v>
      </c>
      <c r="L12">
        <v>7.5806836724327767E-2</v>
      </c>
      <c r="M12">
        <v>3.6939149270609824E-2</v>
      </c>
      <c r="N12">
        <v>2.7484014428477536E-2</v>
      </c>
      <c r="O12">
        <v>2.4100787077660848E-2</v>
      </c>
      <c r="P12">
        <v>4.2171882831971534E-2</v>
      </c>
      <c r="Q12">
        <v>4.9891137710940399E-2</v>
      </c>
    </row>
    <row r="13" spans="1:17" x14ac:dyDescent="0.2">
      <c r="A13">
        <v>1.8982757021673489E-2</v>
      </c>
      <c r="B13">
        <v>1.5972223489192226E-2</v>
      </c>
      <c r="C13">
        <v>2.700003170467671E-2</v>
      </c>
      <c r="D13">
        <v>2.478499380177758E-2</v>
      </c>
      <c r="E13">
        <v>3.9152754581803943E-2</v>
      </c>
      <c r="F13">
        <v>5.3277281089895552E-2</v>
      </c>
      <c r="G13">
        <v>5.2242242667003218E-2</v>
      </c>
      <c r="H13">
        <v>5.2895342919922622E-2</v>
      </c>
      <c r="I13">
        <v>5.2528017152318002E-2</v>
      </c>
      <c r="J13">
        <v>5.1724313364285311E-2</v>
      </c>
      <c r="K13">
        <v>7.0212368485871618E-2</v>
      </c>
      <c r="L13">
        <v>9.1226949524416193E-2</v>
      </c>
      <c r="M13">
        <v>5.7537986825296532E-2</v>
      </c>
      <c r="N13">
        <v>4.0295295652222729E-2</v>
      </c>
      <c r="O13">
        <v>1.8197698350438152E-2</v>
      </c>
      <c r="P13">
        <v>1.751751735155602E-2</v>
      </c>
      <c r="Q13">
        <v>3.345220557931556E-2</v>
      </c>
    </row>
    <row r="14" spans="1:17" x14ac:dyDescent="0.2">
      <c r="A14">
        <v>1.8794209698915886E-2</v>
      </c>
      <c r="B14">
        <v>3.2214631714559093E-2</v>
      </c>
      <c r="C14">
        <v>2.0328686274785571E-2</v>
      </c>
      <c r="D14">
        <v>1.9059881403606364E-2</v>
      </c>
      <c r="E14">
        <v>3.3186547164012231E-2</v>
      </c>
      <c r="F14">
        <v>4.4546932996197865E-2</v>
      </c>
      <c r="G14">
        <v>5.5132657720157428E-2</v>
      </c>
      <c r="H14">
        <v>7.4677029113078122E-2</v>
      </c>
      <c r="I14">
        <v>7.2959982485893513E-2</v>
      </c>
      <c r="J14">
        <v>5.1552316708257238E-2</v>
      </c>
      <c r="K14">
        <v>4.2700757519589801E-2</v>
      </c>
      <c r="L14">
        <v>7.1812178904072904E-2</v>
      </c>
      <c r="M14">
        <v>5.0944922199965367E-2</v>
      </c>
      <c r="N14">
        <v>4.472607310791462E-2</v>
      </c>
      <c r="O14">
        <v>2.6609930928182472E-2</v>
      </c>
      <c r="P14">
        <v>3.1689871256302495E-2</v>
      </c>
      <c r="Q14">
        <v>4.1138040119577099E-2</v>
      </c>
    </row>
    <row r="15" spans="1:17" x14ac:dyDescent="0.2">
      <c r="A15">
        <v>1.7640082428567228E-2</v>
      </c>
      <c r="B15">
        <v>3.0886381990342587E-2</v>
      </c>
      <c r="C15">
        <v>2.8859232522091396E-2</v>
      </c>
      <c r="D15">
        <v>3.7490953742111165E-2</v>
      </c>
      <c r="E15">
        <v>2.9804485433742454E-2</v>
      </c>
      <c r="F15">
        <v>5.1898211037249523E-2</v>
      </c>
      <c r="G15">
        <v>4.6072853836788552E-2</v>
      </c>
      <c r="H15">
        <v>8.2102870151630911E-2</v>
      </c>
      <c r="I15">
        <v>6.7860787009299442E-2</v>
      </c>
      <c r="J15">
        <v>4.1766735824387995E-2</v>
      </c>
      <c r="K15">
        <v>3.9549278046415247E-2</v>
      </c>
      <c r="L15">
        <v>6.2604779479771347E-2</v>
      </c>
      <c r="M15">
        <v>5.5676313445826874E-2</v>
      </c>
      <c r="N15">
        <v>5.5025777216445339E-2</v>
      </c>
      <c r="O15">
        <v>4.3120444151752188E-2</v>
      </c>
      <c r="P15">
        <v>6.9979970513785262E-3</v>
      </c>
      <c r="Q15">
        <v>2.4567428466019042E-2</v>
      </c>
    </row>
    <row r="16" spans="1:17" x14ac:dyDescent="0.2">
      <c r="A16">
        <v>1.2697077260907687E-2</v>
      </c>
      <c r="B16">
        <v>1.1142902423682963E-2</v>
      </c>
      <c r="C16">
        <v>3.235207398652646E-2</v>
      </c>
      <c r="D16">
        <v>5.4332600438503242E-2</v>
      </c>
      <c r="E16">
        <v>3.1765835616277334E-2</v>
      </c>
      <c r="F16">
        <v>3.1961764642426282E-2</v>
      </c>
      <c r="G16">
        <v>1.7071806516685814E-2</v>
      </c>
      <c r="H16">
        <v>2.004500333898445E-2</v>
      </c>
      <c r="I16">
        <v>8.5305796216215354E-2</v>
      </c>
      <c r="J16">
        <v>6.1391881621454356E-2</v>
      </c>
      <c r="K16">
        <v>4.0602270370752223E-2</v>
      </c>
      <c r="L16">
        <v>3.3100176232256667E-2</v>
      </c>
      <c r="M16">
        <v>3.8780566582738214E-2</v>
      </c>
      <c r="N16">
        <v>5.0482857132600006E-2</v>
      </c>
      <c r="O16">
        <v>4.6205856160074832E-2</v>
      </c>
      <c r="P16">
        <v>2.2952788893655054E-2</v>
      </c>
      <c r="Q16">
        <v>6.6556193647252765E-2</v>
      </c>
    </row>
    <row r="17" spans="1:17" x14ac:dyDescent="0.2">
      <c r="A17">
        <v>1.2346505123031657E-3</v>
      </c>
      <c r="B17">
        <v>3.9472526352135211E-2</v>
      </c>
      <c r="C17">
        <v>2.3578685719901498E-2</v>
      </c>
      <c r="D17">
        <v>6.2349374734407909E-2</v>
      </c>
      <c r="E17">
        <v>2.6393721256351602E-2</v>
      </c>
      <c r="F17">
        <v>2.165094707293469E-2</v>
      </c>
      <c r="G17">
        <v>6.591129568429796E-2</v>
      </c>
      <c r="H17">
        <v>7.9108931550589623E-2</v>
      </c>
      <c r="I17">
        <v>0.1055820414396316</v>
      </c>
      <c r="J17">
        <v>3.9380835760697931E-2</v>
      </c>
      <c r="K17">
        <v>0.13812837650818827</v>
      </c>
      <c r="L17">
        <v>6.1947990602883939E-2</v>
      </c>
      <c r="M17">
        <v>8.9790770972871262E-2</v>
      </c>
      <c r="N17">
        <v>1.5928514642589636E-2</v>
      </c>
      <c r="O17">
        <v>4.462480028720997E-2</v>
      </c>
      <c r="P17">
        <v>6.7023879591690066E-2</v>
      </c>
      <c r="Q17">
        <v>0.1511602008121565</v>
      </c>
    </row>
    <row r="18" spans="1:17" x14ac:dyDescent="0.2">
      <c r="A18">
        <v>1.2346505123031657E-3</v>
      </c>
      <c r="B18">
        <v>1.3710792562942723E-2</v>
      </c>
      <c r="C18">
        <v>9.7316992366885732E-3</v>
      </c>
      <c r="D18">
        <v>1.9357871536720576E-2</v>
      </c>
      <c r="E18">
        <v>1.2257275646343282E-2</v>
      </c>
      <c r="F18">
        <v>8.062866095948279E-3</v>
      </c>
      <c r="G18">
        <v>2.0638769791732632E-2</v>
      </c>
      <c r="H18">
        <v>2.8126159264761034E-2</v>
      </c>
      <c r="I18">
        <v>3.81924481351468E-2</v>
      </c>
      <c r="J18">
        <v>2.4943620605034522E-2</v>
      </c>
      <c r="K18">
        <v>4.6547609125912812E-2</v>
      </c>
      <c r="L18">
        <v>3.3697173924964061E-2</v>
      </c>
      <c r="M18">
        <v>3.3202354187582175E-2</v>
      </c>
      <c r="N18">
        <v>1.5928514642589636E-2</v>
      </c>
      <c r="O18">
        <v>3.6858983566718816E-2</v>
      </c>
      <c r="P18">
        <v>4.3057768175957072E-2</v>
      </c>
      <c r="Q18">
        <v>0.5189970003797908</v>
      </c>
    </row>
    <row r="19" spans="1:17" x14ac:dyDescent="0.2">
      <c r="A19" s="6" t="s">
        <v>25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1:17" x14ac:dyDescent="0.2">
      <c r="A20">
        <f t="shared" ref="A20:Q20" si="0">(0.5*A2)+(0.5*A2)</f>
        <v>0.149804251733514</v>
      </c>
      <c r="B20">
        <f t="shared" si="0"/>
        <v>6.3466363531035991E-2</v>
      </c>
      <c r="C20">
        <f t="shared" si="0"/>
        <v>3.7070232061566455E-2</v>
      </c>
      <c r="D20">
        <f t="shared" si="0"/>
        <v>2.3935238341774041E-2</v>
      </c>
      <c r="E20">
        <f t="shared" si="0"/>
        <v>3.7905428433652917E-2</v>
      </c>
      <c r="F20">
        <f t="shared" si="0"/>
        <v>6.2047736443271002E-2</v>
      </c>
      <c r="G20">
        <f t="shared" si="0"/>
        <v>7.1775211854280971E-2</v>
      </c>
      <c r="H20">
        <f t="shared" si="0"/>
        <v>8.6668309877956318E-2</v>
      </c>
      <c r="I20">
        <f t="shared" si="0"/>
        <v>3.8302619825503599E-2</v>
      </c>
      <c r="J20">
        <f t="shared" si="0"/>
        <v>2.1839601660023023E-2</v>
      </c>
      <c r="K20">
        <f t="shared" si="0"/>
        <v>2.7570263948637298E-2</v>
      </c>
      <c r="L20">
        <f t="shared" si="0"/>
        <v>2.1451165961596162E-2</v>
      </c>
      <c r="M20">
        <f t="shared" si="0"/>
        <v>1.7016578464091391E-2</v>
      </c>
      <c r="N20">
        <f t="shared" si="0"/>
        <v>1.2830367047631413E-2</v>
      </c>
      <c r="O20">
        <f t="shared" si="0"/>
        <v>7.88826572831656E-3</v>
      </c>
      <c r="P20">
        <f t="shared" si="0"/>
        <v>3.9453086763989448E-4</v>
      </c>
      <c r="Q20">
        <f t="shared" si="0"/>
        <v>1.3850547231182664E-3</v>
      </c>
    </row>
    <row r="21" spans="1:17" x14ac:dyDescent="0.2">
      <c r="A21">
        <f t="shared" ref="A21:Q21" si="1">(0.5*A3)+(0.5*A3)</f>
        <v>6.1589676050857717E-2</v>
      </c>
      <c r="B21">
        <f t="shared" si="1"/>
        <v>0.5189970003797908</v>
      </c>
      <c r="C21">
        <f t="shared" si="1"/>
        <v>9.776256031107658E-2</v>
      </c>
      <c r="D21">
        <f t="shared" si="1"/>
        <v>4.3596884333391824E-2</v>
      </c>
      <c r="E21">
        <f t="shared" si="1"/>
        <v>3.6896726585097184E-2</v>
      </c>
      <c r="F21">
        <f t="shared" si="1"/>
        <v>5.6248848428360872E-2</v>
      </c>
      <c r="G21">
        <f t="shared" si="1"/>
        <v>8.6091096278208767E-2</v>
      </c>
      <c r="H21">
        <f t="shared" si="1"/>
        <v>0.10474884738035514</v>
      </c>
      <c r="I21">
        <f t="shared" si="1"/>
        <v>8.6450522485434889E-2</v>
      </c>
      <c r="J21">
        <f t="shared" si="1"/>
        <v>3.0026845816479089E-2</v>
      </c>
      <c r="K21">
        <f t="shared" si="1"/>
        <v>2.7031155940040751E-2</v>
      </c>
      <c r="L21">
        <f t="shared" si="1"/>
        <v>1.7515449908159276E-2</v>
      </c>
      <c r="M21">
        <f t="shared" si="1"/>
        <v>2.8305162200241086E-2</v>
      </c>
      <c r="N21">
        <f t="shared" si="1"/>
        <v>2.1800668629107491E-2</v>
      </c>
      <c r="O21">
        <f t="shared" si="1"/>
        <v>6.7180062275391649E-3</v>
      </c>
      <c r="P21">
        <f t="shared" si="1"/>
        <v>1.224041591175044E-2</v>
      </c>
      <c r="Q21">
        <f t="shared" si="1"/>
        <v>1.4926217188849865E-2</v>
      </c>
    </row>
    <row r="22" spans="1:17" x14ac:dyDescent="0.2">
      <c r="A22">
        <f t="shared" ref="A22:Q22" si="2">(0.5*A4)+(0.5*A4)</f>
        <v>3.3464110197217074E-2</v>
      </c>
      <c r="B22">
        <f t="shared" si="2"/>
        <v>9.094152633320611E-2</v>
      </c>
      <c r="C22">
        <f t="shared" si="2"/>
        <v>0.53586248835781247</v>
      </c>
      <c r="D22">
        <f t="shared" si="2"/>
        <v>0.10122932203131628</v>
      </c>
      <c r="E22">
        <f t="shared" si="2"/>
        <v>1.9211669110935744E-2</v>
      </c>
      <c r="F22">
        <f t="shared" si="2"/>
        <v>2.8854259218689365E-2</v>
      </c>
      <c r="G22">
        <f t="shared" si="2"/>
        <v>4.5214523178347635E-2</v>
      </c>
      <c r="H22">
        <f t="shared" si="2"/>
        <v>9.0287406035234913E-2</v>
      </c>
      <c r="I22">
        <f t="shared" si="2"/>
        <v>9.3195311084714461E-2</v>
      </c>
      <c r="J22">
        <f t="shared" si="2"/>
        <v>5.0192064642088793E-2</v>
      </c>
      <c r="K22">
        <f t="shared" si="2"/>
        <v>2.728847984897478E-2</v>
      </c>
      <c r="L22">
        <f t="shared" si="2"/>
        <v>2.7542912674214548E-2</v>
      </c>
      <c r="M22">
        <f t="shared" si="2"/>
        <v>1.6615425326029963E-2</v>
      </c>
      <c r="N22">
        <f t="shared" si="2"/>
        <v>1.8948604224922096E-2</v>
      </c>
      <c r="O22">
        <f t="shared" si="2"/>
        <v>1.8144034954063137E-2</v>
      </c>
      <c r="P22">
        <f t="shared" si="2"/>
        <v>6.8015910691028945E-3</v>
      </c>
      <c r="Q22">
        <f t="shared" si="2"/>
        <v>9.8552023771324316E-3</v>
      </c>
    </row>
    <row r="23" spans="1:17" x14ac:dyDescent="0.2">
      <c r="A23">
        <f t="shared" ref="A23:Q23" si="3">(0.5*A5)+(0.5*A5)</f>
        <v>2.0877847799942041E-2</v>
      </c>
      <c r="B23">
        <f t="shared" si="3"/>
        <v>3.9186738552915677E-2</v>
      </c>
      <c r="C23">
        <f t="shared" si="3"/>
        <v>9.781384296998917E-2</v>
      </c>
      <c r="D23">
        <f t="shared" si="3"/>
        <v>0.52502038726777223</v>
      </c>
      <c r="E23">
        <f t="shared" si="3"/>
        <v>9.7624538218645807E-2</v>
      </c>
      <c r="F23">
        <f t="shared" si="3"/>
        <v>5.6033637247883059E-2</v>
      </c>
      <c r="G23">
        <f t="shared" si="3"/>
        <v>3.6680305636248918E-2</v>
      </c>
      <c r="H23">
        <f t="shared" si="3"/>
        <v>7.2121547607351968E-2</v>
      </c>
      <c r="I23">
        <f t="shared" si="3"/>
        <v>7.6759332900396673E-2</v>
      </c>
      <c r="J23">
        <f t="shared" si="3"/>
        <v>7.5880348488131591E-2</v>
      </c>
      <c r="K23">
        <f t="shared" si="3"/>
        <v>4.1867014500587205E-2</v>
      </c>
      <c r="L23">
        <f t="shared" si="3"/>
        <v>2.443027746720541E-2</v>
      </c>
      <c r="M23">
        <f t="shared" si="3"/>
        <v>1.5052766926329965E-2</v>
      </c>
      <c r="N23">
        <f t="shared" si="3"/>
        <v>2.3785535314474533E-2</v>
      </c>
      <c r="O23">
        <f t="shared" si="3"/>
        <v>2.9443282919593118E-2</v>
      </c>
      <c r="P23">
        <f t="shared" si="3"/>
        <v>1.737868934375205E-2</v>
      </c>
      <c r="Q23">
        <f t="shared" si="3"/>
        <v>1.8942114866975158E-2</v>
      </c>
    </row>
    <row r="24" spans="1:17" x14ac:dyDescent="0.2">
      <c r="A24">
        <f t="shared" ref="A24:Q24" si="4">(0.5*A6)+(0.5*A6)</f>
        <v>3.3517408183048929E-2</v>
      </c>
      <c r="B24">
        <f t="shared" si="4"/>
        <v>3.361960076519091E-2</v>
      </c>
      <c r="C24">
        <f t="shared" si="4"/>
        <v>1.8818289253045854E-2</v>
      </c>
      <c r="D24">
        <f t="shared" si="4"/>
        <v>9.8964638011556999E-2</v>
      </c>
      <c r="E24">
        <f t="shared" si="4"/>
        <v>0.20277563198966125</v>
      </c>
      <c r="F24">
        <f t="shared" si="4"/>
        <v>0.10672353031305648</v>
      </c>
      <c r="G24">
        <f t="shared" si="4"/>
        <v>6.6107951816983354E-2</v>
      </c>
      <c r="H24">
        <f t="shared" si="4"/>
        <v>6.0423735937360473E-2</v>
      </c>
      <c r="I24">
        <f t="shared" si="4"/>
        <v>6.4227877823236662E-2</v>
      </c>
      <c r="J24">
        <f t="shared" si="4"/>
        <v>7.2696823347161085E-2</v>
      </c>
      <c r="K24">
        <f t="shared" si="4"/>
        <v>5.0303535096049075E-2</v>
      </c>
      <c r="L24">
        <f t="shared" si="4"/>
        <v>3.9122171708035322E-2</v>
      </c>
      <c r="M24">
        <f t="shared" si="4"/>
        <v>2.6569247865523241E-2</v>
      </c>
      <c r="N24">
        <f t="shared" si="4"/>
        <v>1.9168543619506453E-2</v>
      </c>
      <c r="O24">
        <f t="shared" si="4"/>
        <v>1.7450467755633272E-2</v>
      </c>
      <c r="P24">
        <f t="shared" si="4"/>
        <v>7.4577288836866346E-3</v>
      </c>
      <c r="Q24">
        <f t="shared" si="4"/>
        <v>1.2158664168454701E-2</v>
      </c>
    </row>
    <row r="25" spans="1:17" x14ac:dyDescent="0.2">
      <c r="A25">
        <f t="shared" ref="A25:Q25" si="5">(0.5*A7)+(0.5*A7)</f>
        <v>5.7079092749999741E-2</v>
      </c>
      <c r="B25">
        <f t="shared" si="5"/>
        <v>5.3321265690150596E-2</v>
      </c>
      <c r="C25">
        <f t="shared" si="5"/>
        <v>2.9404044475522882E-2</v>
      </c>
      <c r="D25">
        <f t="shared" si="5"/>
        <v>5.9095166734907494E-2</v>
      </c>
      <c r="E25">
        <f t="shared" si="5"/>
        <v>0.11103049681068376</v>
      </c>
      <c r="F25">
        <f t="shared" si="5"/>
        <v>0.14313574436770693</v>
      </c>
      <c r="G25">
        <f t="shared" si="5"/>
        <v>8.9310674657302705E-2</v>
      </c>
      <c r="H25">
        <f t="shared" si="5"/>
        <v>7.4338191871044318E-2</v>
      </c>
      <c r="I25">
        <f t="shared" si="5"/>
        <v>7.1731679888846628E-2</v>
      </c>
      <c r="J25">
        <f t="shared" si="5"/>
        <v>7.2134579950553834E-2</v>
      </c>
      <c r="K25">
        <f t="shared" si="5"/>
        <v>6.6259790631803636E-2</v>
      </c>
      <c r="L25">
        <f t="shared" si="5"/>
        <v>5.5384059637394699E-2</v>
      </c>
      <c r="M25">
        <f t="shared" si="5"/>
        <v>3.71036897605969E-2</v>
      </c>
      <c r="N25">
        <f t="shared" si="5"/>
        <v>3.4724977831332687E-2</v>
      </c>
      <c r="O25">
        <f t="shared" si="5"/>
        <v>1.8266680718076359E-2</v>
      </c>
      <c r="P25">
        <f t="shared" si="5"/>
        <v>6.3645098633204021E-3</v>
      </c>
      <c r="Q25">
        <f t="shared" si="5"/>
        <v>8.3207688559312001E-3</v>
      </c>
    </row>
    <row r="26" spans="1:17" x14ac:dyDescent="0.2">
      <c r="A26">
        <f t="shared" ref="A26:Q26" si="6">(0.5*A8)+(0.5*A8)</f>
        <v>5.9452532438429663E-2</v>
      </c>
      <c r="B26">
        <f t="shared" si="6"/>
        <v>7.3483495833176038E-2</v>
      </c>
      <c r="C26">
        <f t="shared" si="6"/>
        <v>4.1487747262065042E-2</v>
      </c>
      <c r="D26">
        <f t="shared" si="6"/>
        <v>3.4832195596842239E-2</v>
      </c>
      <c r="E26">
        <f t="shared" si="6"/>
        <v>6.192707375274023E-2</v>
      </c>
      <c r="F26">
        <f t="shared" si="6"/>
        <v>8.0417047994857771E-2</v>
      </c>
      <c r="G26">
        <f t="shared" si="6"/>
        <v>0.13032421248924531</v>
      </c>
      <c r="H26">
        <f t="shared" si="6"/>
        <v>0.10213955463200443</v>
      </c>
      <c r="I26">
        <f t="shared" si="6"/>
        <v>7.5373839925452782E-2</v>
      </c>
      <c r="J26">
        <f t="shared" si="6"/>
        <v>5.673848747725966E-2</v>
      </c>
      <c r="K26">
        <f t="shared" si="6"/>
        <v>5.6472509962003641E-2</v>
      </c>
      <c r="L26">
        <f t="shared" si="6"/>
        <v>4.8900049836337452E-2</v>
      </c>
      <c r="M26">
        <f t="shared" si="6"/>
        <v>4.134785421991264E-2</v>
      </c>
      <c r="N26">
        <f t="shared" si="6"/>
        <v>2.7757443221854913E-2</v>
      </c>
      <c r="O26">
        <f t="shared" si="6"/>
        <v>8.7852297853212285E-3</v>
      </c>
      <c r="P26">
        <f t="shared" si="6"/>
        <v>1.7445871576716999E-2</v>
      </c>
      <c r="Q26">
        <f t="shared" si="6"/>
        <v>1.9177967310243741E-2</v>
      </c>
    </row>
    <row r="27" spans="1:17" x14ac:dyDescent="0.2">
      <c r="A27">
        <f t="shared" ref="A27:Q27" si="7">(0.5*A9)+(0.5*A9)</f>
        <v>6.374813466074139E-2</v>
      </c>
      <c r="B27">
        <f t="shared" si="7"/>
        <v>7.9394807847507992E-2</v>
      </c>
      <c r="C27">
        <f t="shared" si="7"/>
        <v>7.356654375406578E-2</v>
      </c>
      <c r="D27">
        <f t="shared" si="7"/>
        <v>6.081689177670474E-2</v>
      </c>
      <c r="E27">
        <f t="shared" si="7"/>
        <v>5.0262687824300101E-2</v>
      </c>
      <c r="F27">
        <f t="shared" si="7"/>
        <v>5.9438525676278255E-2</v>
      </c>
      <c r="G27">
        <f t="shared" si="7"/>
        <v>9.0699572118361632E-2</v>
      </c>
      <c r="H27">
        <f t="shared" si="7"/>
        <v>0.11729178889448422</v>
      </c>
      <c r="I27">
        <f t="shared" si="7"/>
        <v>9.9327962028875047E-2</v>
      </c>
      <c r="J27">
        <f t="shared" si="7"/>
        <v>6.9223158341800706E-2</v>
      </c>
      <c r="K27">
        <f t="shared" si="7"/>
        <v>5.1070364291419423E-2</v>
      </c>
      <c r="L27">
        <f t="shared" si="7"/>
        <v>4.3965924015352473E-2</v>
      </c>
      <c r="M27">
        <f t="shared" si="7"/>
        <v>4.9732736699837257E-2</v>
      </c>
      <c r="N27">
        <f t="shared" si="7"/>
        <v>4.3924210475128858E-2</v>
      </c>
      <c r="O27">
        <f t="shared" si="7"/>
        <v>9.1599068380427938E-3</v>
      </c>
      <c r="P27">
        <f t="shared" si="7"/>
        <v>1.8593862689305702E-2</v>
      </c>
      <c r="Q27">
        <f t="shared" si="7"/>
        <v>2.3208147564834403E-2</v>
      </c>
    </row>
    <row r="28" spans="1:17" x14ac:dyDescent="0.2">
      <c r="A28">
        <f t="shared" ref="A28:Q28" si="8">(0.5*A10)+(0.5*A10)</f>
        <v>2.841875402330267E-2</v>
      </c>
      <c r="B28">
        <f t="shared" si="8"/>
        <v>6.6096714255082345E-2</v>
      </c>
      <c r="C28">
        <f t="shared" si="8"/>
        <v>7.6597860368395748E-2</v>
      </c>
      <c r="D28">
        <f t="shared" si="8"/>
        <v>6.5291970248865253E-2</v>
      </c>
      <c r="E28">
        <f t="shared" si="8"/>
        <v>5.3892844562870079E-2</v>
      </c>
      <c r="F28">
        <f t="shared" si="8"/>
        <v>5.7854405601448049E-2</v>
      </c>
      <c r="G28">
        <f t="shared" si="8"/>
        <v>6.7515162711415597E-2</v>
      </c>
      <c r="H28">
        <f t="shared" si="8"/>
        <v>0.10019381751629867</v>
      </c>
      <c r="I28">
        <f t="shared" si="8"/>
        <v>0.10594096985765154</v>
      </c>
      <c r="J28">
        <f t="shared" si="8"/>
        <v>9.4071938429771032E-2</v>
      </c>
      <c r="K28">
        <f t="shared" si="8"/>
        <v>5.6497282876508556E-2</v>
      </c>
      <c r="L28">
        <f t="shared" si="8"/>
        <v>4.4041203107424182E-2</v>
      </c>
      <c r="M28">
        <f t="shared" si="8"/>
        <v>4.9012792440077377E-2</v>
      </c>
      <c r="N28">
        <f t="shared" si="8"/>
        <v>3.6621313382332134E-2</v>
      </c>
      <c r="O28">
        <f t="shared" si="8"/>
        <v>3.9321752365551355E-2</v>
      </c>
      <c r="P28">
        <f t="shared" si="8"/>
        <v>2.5032461370255849E-2</v>
      </c>
      <c r="Q28">
        <f t="shared" si="8"/>
        <v>3.1789005560875182E-2</v>
      </c>
    </row>
    <row r="29" spans="1:17" x14ac:dyDescent="0.2">
      <c r="A29">
        <f t="shared" ref="A29:Q29" si="9">(0.5*A11)+(0.5*A11)</f>
        <v>1.8909085664009694E-2</v>
      </c>
      <c r="B29">
        <f t="shared" si="9"/>
        <v>2.6789908211957598E-2</v>
      </c>
      <c r="C29">
        <f t="shared" si="9"/>
        <v>4.8140090257705777E-2</v>
      </c>
      <c r="D29">
        <f t="shared" si="9"/>
        <v>7.5319453886206394E-2</v>
      </c>
      <c r="E29">
        <f t="shared" si="9"/>
        <v>7.1182335248664144E-2</v>
      </c>
      <c r="F29">
        <f t="shared" si="9"/>
        <v>6.7891937817697826E-2</v>
      </c>
      <c r="G29">
        <f t="shared" si="9"/>
        <v>5.9307237496087024E-2</v>
      </c>
      <c r="H29">
        <f t="shared" si="9"/>
        <v>8.1483574616398366E-2</v>
      </c>
      <c r="I29">
        <f t="shared" si="9"/>
        <v>0.10977649402914262</v>
      </c>
      <c r="J29">
        <f t="shared" si="9"/>
        <v>0.14643702341902515</v>
      </c>
      <c r="K29">
        <f t="shared" si="9"/>
        <v>5.7192600241200084E-2</v>
      </c>
      <c r="L29">
        <f t="shared" si="9"/>
        <v>5.0607183153101983E-2</v>
      </c>
      <c r="M29">
        <f t="shared" si="9"/>
        <v>4.0413100945659419E-2</v>
      </c>
      <c r="N29">
        <f t="shared" si="9"/>
        <v>2.6302366345138672E-2</v>
      </c>
      <c r="O29">
        <f t="shared" si="9"/>
        <v>3.3022848393238081E-2</v>
      </c>
      <c r="P29">
        <f t="shared" si="9"/>
        <v>1.0895513216153519E-2</v>
      </c>
      <c r="Q29">
        <f t="shared" si="9"/>
        <v>2.4227477580264448E-2</v>
      </c>
    </row>
    <row r="30" spans="1:17" x14ac:dyDescent="0.2">
      <c r="A30">
        <f t="shared" ref="A30:Q30" si="10">(0.5*A12)+(0.5*A12)</f>
        <v>2.6341715879349286E-2</v>
      </c>
      <c r="B30">
        <f t="shared" si="10"/>
        <v>2.6613589288423556E-2</v>
      </c>
      <c r="C30">
        <f t="shared" si="10"/>
        <v>2.8882082454991347E-2</v>
      </c>
      <c r="D30">
        <f t="shared" si="10"/>
        <v>4.5859272328909247E-2</v>
      </c>
      <c r="E30">
        <f t="shared" si="10"/>
        <v>5.435413952904547E-2</v>
      </c>
      <c r="F30">
        <f t="shared" si="10"/>
        <v>6.8818004863139715E-2</v>
      </c>
      <c r="G30">
        <f t="shared" si="10"/>
        <v>6.5139489767583977E-2</v>
      </c>
      <c r="H30">
        <f t="shared" si="10"/>
        <v>6.6338391813759473E-2</v>
      </c>
      <c r="I30">
        <f t="shared" si="10"/>
        <v>7.2753542693035661E-2</v>
      </c>
      <c r="J30">
        <f t="shared" si="10"/>
        <v>6.311275854248273E-2</v>
      </c>
      <c r="K30">
        <f t="shared" si="10"/>
        <v>5.8053508357704529E-2</v>
      </c>
      <c r="L30">
        <f t="shared" si="10"/>
        <v>7.5806836724327767E-2</v>
      </c>
      <c r="M30">
        <f t="shared" si="10"/>
        <v>3.6939149270609824E-2</v>
      </c>
      <c r="N30">
        <f t="shared" si="10"/>
        <v>2.7484014428477536E-2</v>
      </c>
      <c r="O30">
        <f t="shared" si="10"/>
        <v>2.4100787077660848E-2</v>
      </c>
      <c r="P30">
        <f t="shared" si="10"/>
        <v>4.2171882831971534E-2</v>
      </c>
      <c r="Q30">
        <f t="shared" si="10"/>
        <v>4.9891137710940399E-2</v>
      </c>
    </row>
    <row r="31" spans="1:17" x14ac:dyDescent="0.2">
      <c r="A31">
        <f t="shared" ref="A31:Q31" si="11">(0.5*A13)+(0.5*A13)</f>
        <v>1.8982757021673489E-2</v>
      </c>
      <c r="B31">
        <f t="shared" si="11"/>
        <v>1.5972223489192226E-2</v>
      </c>
      <c r="C31">
        <f t="shared" si="11"/>
        <v>2.700003170467671E-2</v>
      </c>
      <c r="D31">
        <f t="shared" si="11"/>
        <v>2.478499380177758E-2</v>
      </c>
      <c r="E31">
        <f t="shared" si="11"/>
        <v>3.9152754581803943E-2</v>
      </c>
      <c r="F31">
        <f t="shared" si="11"/>
        <v>5.3277281089895552E-2</v>
      </c>
      <c r="G31">
        <f t="shared" si="11"/>
        <v>5.2242242667003218E-2</v>
      </c>
      <c r="H31">
        <f t="shared" si="11"/>
        <v>5.2895342919922622E-2</v>
      </c>
      <c r="I31">
        <f t="shared" si="11"/>
        <v>5.2528017152318002E-2</v>
      </c>
      <c r="J31">
        <f t="shared" si="11"/>
        <v>5.1724313364285311E-2</v>
      </c>
      <c r="K31">
        <f t="shared" si="11"/>
        <v>7.0212368485871618E-2</v>
      </c>
      <c r="L31">
        <f t="shared" si="11"/>
        <v>9.1226949524416193E-2</v>
      </c>
      <c r="M31">
        <f t="shared" si="11"/>
        <v>5.7537986825296532E-2</v>
      </c>
      <c r="N31">
        <f t="shared" si="11"/>
        <v>4.0295295652222729E-2</v>
      </c>
      <c r="O31">
        <f t="shared" si="11"/>
        <v>1.8197698350438152E-2</v>
      </c>
      <c r="P31">
        <f t="shared" si="11"/>
        <v>1.751751735155602E-2</v>
      </c>
      <c r="Q31">
        <f t="shared" si="11"/>
        <v>3.345220557931556E-2</v>
      </c>
    </row>
    <row r="32" spans="1:17" x14ac:dyDescent="0.2">
      <c r="A32">
        <f t="shared" ref="A32:Q32" si="12">(0.5*A14)+(0.5*A14)</f>
        <v>1.8794209698915886E-2</v>
      </c>
      <c r="B32">
        <f t="shared" si="12"/>
        <v>3.2214631714559093E-2</v>
      </c>
      <c r="C32">
        <f t="shared" si="12"/>
        <v>2.0328686274785571E-2</v>
      </c>
      <c r="D32">
        <f t="shared" si="12"/>
        <v>1.9059881403606364E-2</v>
      </c>
      <c r="E32">
        <f t="shared" si="12"/>
        <v>3.3186547164012231E-2</v>
      </c>
      <c r="F32">
        <f t="shared" si="12"/>
        <v>4.4546932996197865E-2</v>
      </c>
      <c r="G32">
        <f t="shared" si="12"/>
        <v>5.5132657720157428E-2</v>
      </c>
      <c r="H32">
        <f t="shared" si="12"/>
        <v>7.4677029113078122E-2</v>
      </c>
      <c r="I32">
        <f t="shared" si="12"/>
        <v>7.2959982485893513E-2</v>
      </c>
      <c r="J32">
        <f t="shared" si="12"/>
        <v>5.1552316708257238E-2</v>
      </c>
      <c r="K32">
        <f t="shared" si="12"/>
        <v>4.2700757519589801E-2</v>
      </c>
      <c r="L32">
        <f t="shared" si="12"/>
        <v>7.1812178904072904E-2</v>
      </c>
      <c r="M32">
        <f t="shared" si="12"/>
        <v>5.0944922199965367E-2</v>
      </c>
      <c r="N32">
        <f t="shared" si="12"/>
        <v>4.472607310791462E-2</v>
      </c>
      <c r="O32">
        <f t="shared" si="12"/>
        <v>2.6609930928182472E-2</v>
      </c>
      <c r="P32">
        <f t="shared" si="12"/>
        <v>3.1689871256302495E-2</v>
      </c>
      <c r="Q32">
        <f t="shared" si="12"/>
        <v>4.1138040119577099E-2</v>
      </c>
    </row>
    <row r="33" spans="1:17" x14ac:dyDescent="0.2">
      <c r="A33">
        <f t="shared" ref="A33:Q33" si="13">(0.5*A15)+(0.5*A15)</f>
        <v>1.7640082428567228E-2</v>
      </c>
      <c r="B33">
        <f t="shared" si="13"/>
        <v>3.0886381990342587E-2</v>
      </c>
      <c r="C33">
        <f t="shared" si="13"/>
        <v>2.8859232522091396E-2</v>
      </c>
      <c r="D33">
        <f t="shared" si="13"/>
        <v>3.7490953742111165E-2</v>
      </c>
      <c r="E33">
        <f t="shared" si="13"/>
        <v>2.9804485433742454E-2</v>
      </c>
      <c r="F33">
        <f t="shared" si="13"/>
        <v>5.1898211037249523E-2</v>
      </c>
      <c r="G33">
        <f t="shared" si="13"/>
        <v>4.6072853836788552E-2</v>
      </c>
      <c r="H33">
        <f t="shared" si="13"/>
        <v>8.2102870151630911E-2</v>
      </c>
      <c r="I33">
        <f t="shared" si="13"/>
        <v>6.7860787009299442E-2</v>
      </c>
      <c r="J33">
        <f t="shared" si="13"/>
        <v>4.1766735824387995E-2</v>
      </c>
      <c r="K33">
        <f t="shared" si="13"/>
        <v>3.9549278046415247E-2</v>
      </c>
      <c r="L33">
        <f t="shared" si="13"/>
        <v>6.2604779479771347E-2</v>
      </c>
      <c r="M33">
        <f t="shared" si="13"/>
        <v>5.5676313445826874E-2</v>
      </c>
      <c r="N33">
        <f t="shared" si="13"/>
        <v>5.5025777216445339E-2</v>
      </c>
      <c r="O33">
        <f t="shared" si="13"/>
        <v>4.3120444151752188E-2</v>
      </c>
      <c r="P33">
        <f t="shared" si="13"/>
        <v>6.9979970513785262E-3</v>
      </c>
      <c r="Q33">
        <f t="shared" si="13"/>
        <v>2.4567428466019042E-2</v>
      </c>
    </row>
    <row r="34" spans="1:17" x14ac:dyDescent="0.2">
      <c r="A34">
        <f t="shared" ref="A34:Q34" si="14">(0.5*A16)+(0.5*A16)</f>
        <v>1.2697077260907687E-2</v>
      </c>
      <c r="B34">
        <f t="shared" si="14"/>
        <v>1.1142902423682963E-2</v>
      </c>
      <c r="C34">
        <f t="shared" si="14"/>
        <v>3.235207398652646E-2</v>
      </c>
      <c r="D34">
        <f t="shared" si="14"/>
        <v>5.4332600438503242E-2</v>
      </c>
      <c r="E34">
        <f t="shared" si="14"/>
        <v>3.1765835616277334E-2</v>
      </c>
      <c r="F34">
        <f t="shared" si="14"/>
        <v>3.1961764642426282E-2</v>
      </c>
      <c r="G34">
        <f t="shared" si="14"/>
        <v>1.7071806516685814E-2</v>
      </c>
      <c r="H34">
        <f t="shared" si="14"/>
        <v>2.004500333898445E-2</v>
      </c>
      <c r="I34">
        <f t="shared" si="14"/>
        <v>8.5305796216215354E-2</v>
      </c>
      <c r="J34">
        <f t="shared" si="14"/>
        <v>6.1391881621454356E-2</v>
      </c>
      <c r="K34">
        <f t="shared" si="14"/>
        <v>4.0602270370752223E-2</v>
      </c>
      <c r="L34">
        <f t="shared" si="14"/>
        <v>3.3100176232256667E-2</v>
      </c>
      <c r="M34">
        <f t="shared" si="14"/>
        <v>3.8780566582738214E-2</v>
      </c>
      <c r="N34">
        <f t="shared" si="14"/>
        <v>5.0482857132600006E-2</v>
      </c>
      <c r="O34">
        <f t="shared" si="14"/>
        <v>4.6205856160074832E-2</v>
      </c>
      <c r="P34">
        <f t="shared" si="14"/>
        <v>2.2952788893655054E-2</v>
      </c>
      <c r="Q34">
        <f t="shared" si="14"/>
        <v>6.6556193647252765E-2</v>
      </c>
    </row>
    <row r="35" spans="1:17" x14ac:dyDescent="0.2">
      <c r="A35">
        <f t="shared" ref="A35:Q35" si="15">(0.5*A17)+(0.5*A17)</f>
        <v>1.2346505123031657E-3</v>
      </c>
      <c r="B35">
        <f t="shared" si="15"/>
        <v>3.9472526352135211E-2</v>
      </c>
      <c r="C35">
        <f t="shared" si="15"/>
        <v>2.3578685719901498E-2</v>
      </c>
      <c r="D35">
        <f t="shared" si="15"/>
        <v>6.2349374734407909E-2</v>
      </c>
      <c r="E35">
        <f t="shared" si="15"/>
        <v>2.6393721256351602E-2</v>
      </c>
      <c r="F35">
        <f t="shared" si="15"/>
        <v>2.165094707293469E-2</v>
      </c>
      <c r="G35">
        <f t="shared" si="15"/>
        <v>6.591129568429796E-2</v>
      </c>
      <c r="H35">
        <f t="shared" si="15"/>
        <v>7.9108931550589623E-2</v>
      </c>
      <c r="I35">
        <f t="shared" si="15"/>
        <v>0.1055820414396316</v>
      </c>
      <c r="J35">
        <f t="shared" si="15"/>
        <v>3.9380835760697931E-2</v>
      </c>
      <c r="K35">
        <f t="shared" si="15"/>
        <v>0.13812837650818827</v>
      </c>
      <c r="L35">
        <f t="shared" si="15"/>
        <v>6.1947990602883939E-2</v>
      </c>
      <c r="M35">
        <f t="shared" si="15"/>
        <v>8.9790770972871262E-2</v>
      </c>
      <c r="N35">
        <f t="shared" si="15"/>
        <v>1.5928514642589636E-2</v>
      </c>
      <c r="O35">
        <f t="shared" si="15"/>
        <v>4.462480028720997E-2</v>
      </c>
      <c r="P35">
        <f t="shared" si="15"/>
        <v>6.7023879591690066E-2</v>
      </c>
      <c r="Q35">
        <f t="shared" si="15"/>
        <v>0.1511602008121565</v>
      </c>
    </row>
    <row r="36" spans="1:17" x14ac:dyDescent="0.2">
      <c r="A36">
        <f t="shared" ref="A36:Q36" si="16">(0.5*A18)+(0.5*A18)</f>
        <v>1.2346505123031657E-3</v>
      </c>
      <c r="B36">
        <f t="shared" si="16"/>
        <v>1.3710792562942723E-2</v>
      </c>
      <c r="C36">
        <f t="shared" si="16"/>
        <v>9.7316992366885732E-3</v>
      </c>
      <c r="D36">
        <f t="shared" si="16"/>
        <v>1.9357871536720576E-2</v>
      </c>
      <c r="E36">
        <f t="shared" si="16"/>
        <v>1.2257275646343282E-2</v>
      </c>
      <c r="F36">
        <f t="shared" si="16"/>
        <v>8.062866095948279E-3</v>
      </c>
      <c r="G36">
        <f t="shared" si="16"/>
        <v>2.0638769791732632E-2</v>
      </c>
      <c r="H36">
        <f t="shared" si="16"/>
        <v>2.8126159264761034E-2</v>
      </c>
      <c r="I36">
        <f t="shared" si="16"/>
        <v>3.81924481351468E-2</v>
      </c>
      <c r="J36">
        <f t="shared" si="16"/>
        <v>2.4943620605034522E-2</v>
      </c>
      <c r="K36">
        <f t="shared" si="16"/>
        <v>4.6547609125912812E-2</v>
      </c>
      <c r="L36">
        <f t="shared" si="16"/>
        <v>3.3697173924964061E-2</v>
      </c>
      <c r="M36">
        <f t="shared" si="16"/>
        <v>3.3202354187582175E-2</v>
      </c>
      <c r="N36">
        <f t="shared" si="16"/>
        <v>1.5928514642589636E-2</v>
      </c>
      <c r="O36">
        <f t="shared" si="16"/>
        <v>3.6858983566718816E-2</v>
      </c>
      <c r="P36">
        <f t="shared" si="16"/>
        <v>4.3057768175957072E-2</v>
      </c>
      <c r="Q36">
        <f t="shared" si="16"/>
        <v>0.5189970003797908</v>
      </c>
    </row>
    <row r="37" spans="1:17" x14ac:dyDescent="0.2">
      <c r="A37" t="s">
        <v>26</v>
      </c>
    </row>
    <row r="38" spans="1:17" x14ac:dyDescent="0.2">
      <c r="A38">
        <f t="shared" ref="A38:Q38" si="17">(0.5*A20)+(0.5*A20)</f>
        <v>0.149804251733514</v>
      </c>
      <c r="B38">
        <f t="shared" si="17"/>
        <v>6.3466363531035991E-2</v>
      </c>
      <c r="C38">
        <f t="shared" si="17"/>
        <v>3.7070232061566455E-2</v>
      </c>
      <c r="D38">
        <f t="shared" si="17"/>
        <v>2.3935238341774041E-2</v>
      </c>
      <c r="E38">
        <f t="shared" si="17"/>
        <v>3.7905428433652917E-2</v>
      </c>
      <c r="F38">
        <f t="shared" si="17"/>
        <v>6.2047736443271002E-2</v>
      </c>
      <c r="G38">
        <f t="shared" si="17"/>
        <v>7.1775211854280971E-2</v>
      </c>
      <c r="H38">
        <f t="shared" si="17"/>
        <v>8.6668309877956318E-2</v>
      </c>
      <c r="I38">
        <f t="shared" si="17"/>
        <v>3.8302619825503599E-2</v>
      </c>
      <c r="J38">
        <f t="shared" si="17"/>
        <v>2.1839601660023023E-2</v>
      </c>
      <c r="K38">
        <f t="shared" si="17"/>
        <v>2.7570263948637298E-2</v>
      </c>
      <c r="L38">
        <f t="shared" si="17"/>
        <v>2.1451165961596162E-2</v>
      </c>
      <c r="M38">
        <f t="shared" si="17"/>
        <v>1.7016578464091391E-2</v>
      </c>
      <c r="N38">
        <f t="shared" si="17"/>
        <v>1.2830367047631413E-2</v>
      </c>
      <c r="O38">
        <f t="shared" si="17"/>
        <v>7.88826572831656E-3</v>
      </c>
      <c r="P38">
        <f t="shared" si="17"/>
        <v>3.9453086763989448E-4</v>
      </c>
      <c r="Q38">
        <f t="shared" si="17"/>
        <v>1.3850547231182664E-3</v>
      </c>
    </row>
    <row r="39" spans="1:17" x14ac:dyDescent="0.2">
      <c r="A39">
        <f t="shared" ref="A39:Q39" si="18">(0.5*A21)+(0.5*A21)</f>
        <v>6.1589676050857717E-2</v>
      </c>
      <c r="B39">
        <f t="shared" si="18"/>
        <v>0.5189970003797908</v>
      </c>
      <c r="C39">
        <f t="shared" si="18"/>
        <v>9.776256031107658E-2</v>
      </c>
      <c r="D39">
        <f t="shared" si="18"/>
        <v>4.3596884333391824E-2</v>
      </c>
      <c r="E39">
        <f t="shared" si="18"/>
        <v>3.6896726585097184E-2</v>
      </c>
      <c r="F39">
        <f t="shared" si="18"/>
        <v>5.6248848428360872E-2</v>
      </c>
      <c r="G39">
        <f t="shared" si="18"/>
        <v>8.6091096278208767E-2</v>
      </c>
      <c r="H39">
        <f t="shared" si="18"/>
        <v>0.10474884738035514</v>
      </c>
      <c r="I39">
        <f t="shared" si="18"/>
        <v>8.6450522485434889E-2</v>
      </c>
      <c r="J39">
        <f t="shared" si="18"/>
        <v>3.0026845816479089E-2</v>
      </c>
      <c r="K39">
        <f t="shared" si="18"/>
        <v>2.7031155940040751E-2</v>
      </c>
      <c r="L39">
        <f t="shared" si="18"/>
        <v>1.7515449908159276E-2</v>
      </c>
      <c r="M39">
        <f t="shared" si="18"/>
        <v>2.8305162200241086E-2</v>
      </c>
      <c r="N39">
        <f t="shared" si="18"/>
        <v>2.1800668629107491E-2</v>
      </c>
      <c r="O39">
        <f t="shared" si="18"/>
        <v>6.7180062275391649E-3</v>
      </c>
      <c r="P39">
        <f t="shared" si="18"/>
        <v>1.224041591175044E-2</v>
      </c>
      <c r="Q39">
        <f t="shared" si="18"/>
        <v>1.4926217188849865E-2</v>
      </c>
    </row>
    <row r="40" spans="1:17" x14ac:dyDescent="0.2">
      <c r="A40">
        <f t="shared" ref="A40:Q40" si="19">(0.5*A22)+(0.5*A22)</f>
        <v>3.3464110197217074E-2</v>
      </c>
      <c r="B40">
        <f t="shared" si="19"/>
        <v>9.094152633320611E-2</v>
      </c>
      <c r="C40">
        <f t="shared" si="19"/>
        <v>0.53586248835781247</v>
      </c>
      <c r="D40">
        <f t="shared" si="19"/>
        <v>0.10122932203131628</v>
      </c>
      <c r="E40">
        <f t="shared" si="19"/>
        <v>1.9211669110935744E-2</v>
      </c>
      <c r="F40">
        <f t="shared" si="19"/>
        <v>2.8854259218689365E-2</v>
      </c>
      <c r="G40">
        <f t="shared" si="19"/>
        <v>4.5214523178347635E-2</v>
      </c>
      <c r="H40">
        <f t="shared" si="19"/>
        <v>9.0287406035234913E-2</v>
      </c>
      <c r="I40">
        <f t="shared" si="19"/>
        <v>9.3195311084714461E-2</v>
      </c>
      <c r="J40">
        <f t="shared" si="19"/>
        <v>5.0192064642088793E-2</v>
      </c>
      <c r="K40">
        <f t="shared" si="19"/>
        <v>2.728847984897478E-2</v>
      </c>
      <c r="L40">
        <f t="shared" si="19"/>
        <v>2.7542912674214548E-2</v>
      </c>
      <c r="M40">
        <f t="shared" si="19"/>
        <v>1.6615425326029963E-2</v>
      </c>
      <c r="N40">
        <f t="shared" si="19"/>
        <v>1.8948604224922096E-2</v>
      </c>
      <c r="O40">
        <f t="shared" si="19"/>
        <v>1.8144034954063137E-2</v>
      </c>
      <c r="P40">
        <f t="shared" si="19"/>
        <v>6.8015910691028945E-3</v>
      </c>
      <c r="Q40">
        <f t="shared" si="19"/>
        <v>9.8552023771324316E-3</v>
      </c>
    </row>
    <row r="41" spans="1:17" x14ac:dyDescent="0.2">
      <c r="A41">
        <f t="shared" ref="A41:Q41" si="20">(0.5*A23)+(0.5*A23)</f>
        <v>2.0877847799942041E-2</v>
      </c>
      <c r="B41">
        <f t="shared" si="20"/>
        <v>3.9186738552915677E-2</v>
      </c>
      <c r="C41">
        <f t="shared" si="20"/>
        <v>9.781384296998917E-2</v>
      </c>
      <c r="D41">
        <f t="shared" si="20"/>
        <v>0.52502038726777223</v>
      </c>
      <c r="E41">
        <f t="shared" si="20"/>
        <v>9.7624538218645807E-2</v>
      </c>
      <c r="F41">
        <f t="shared" si="20"/>
        <v>5.6033637247883059E-2</v>
      </c>
      <c r="G41">
        <f t="shared" si="20"/>
        <v>3.6680305636248918E-2</v>
      </c>
      <c r="H41">
        <f t="shared" si="20"/>
        <v>7.2121547607351968E-2</v>
      </c>
      <c r="I41">
        <f t="shared" si="20"/>
        <v>7.6759332900396673E-2</v>
      </c>
      <c r="J41">
        <f t="shared" si="20"/>
        <v>7.5880348488131591E-2</v>
      </c>
      <c r="K41">
        <f t="shared" si="20"/>
        <v>4.1867014500587205E-2</v>
      </c>
      <c r="L41">
        <f t="shared" si="20"/>
        <v>2.443027746720541E-2</v>
      </c>
      <c r="M41">
        <f t="shared" si="20"/>
        <v>1.5052766926329965E-2</v>
      </c>
      <c r="N41">
        <f t="shared" si="20"/>
        <v>2.3785535314474533E-2</v>
      </c>
      <c r="O41">
        <f t="shared" si="20"/>
        <v>2.9443282919593118E-2</v>
      </c>
      <c r="P41">
        <f t="shared" si="20"/>
        <v>1.737868934375205E-2</v>
      </c>
      <c r="Q41">
        <f t="shared" si="20"/>
        <v>1.8942114866975158E-2</v>
      </c>
    </row>
    <row r="42" spans="1:17" x14ac:dyDescent="0.2">
      <c r="A42">
        <f t="shared" ref="A42:Q42" si="21">(0.5*A24)+(0.5*A24)</f>
        <v>3.3517408183048929E-2</v>
      </c>
      <c r="B42">
        <f t="shared" si="21"/>
        <v>3.361960076519091E-2</v>
      </c>
      <c r="C42">
        <f t="shared" si="21"/>
        <v>1.8818289253045854E-2</v>
      </c>
      <c r="D42">
        <f t="shared" si="21"/>
        <v>9.8964638011556999E-2</v>
      </c>
      <c r="E42">
        <f t="shared" si="21"/>
        <v>0.20277563198966125</v>
      </c>
      <c r="F42">
        <f t="shared" si="21"/>
        <v>0.10672353031305648</v>
      </c>
      <c r="G42">
        <f t="shared" si="21"/>
        <v>6.6107951816983354E-2</v>
      </c>
      <c r="H42">
        <f t="shared" si="21"/>
        <v>6.0423735937360473E-2</v>
      </c>
      <c r="I42">
        <f t="shared" si="21"/>
        <v>6.4227877823236662E-2</v>
      </c>
      <c r="J42">
        <f t="shared" si="21"/>
        <v>7.2696823347161085E-2</v>
      </c>
      <c r="K42">
        <f t="shared" si="21"/>
        <v>5.0303535096049075E-2</v>
      </c>
      <c r="L42">
        <f t="shared" si="21"/>
        <v>3.9122171708035322E-2</v>
      </c>
      <c r="M42">
        <f t="shared" si="21"/>
        <v>2.6569247865523241E-2</v>
      </c>
      <c r="N42">
        <f t="shared" si="21"/>
        <v>1.9168543619506453E-2</v>
      </c>
      <c r="O42">
        <f t="shared" si="21"/>
        <v>1.7450467755633272E-2</v>
      </c>
      <c r="P42">
        <f t="shared" si="21"/>
        <v>7.4577288836866346E-3</v>
      </c>
      <c r="Q42">
        <f t="shared" si="21"/>
        <v>1.2158664168454701E-2</v>
      </c>
    </row>
    <row r="43" spans="1:17" x14ac:dyDescent="0.2">
      <c r="A43">
        <f t="shared" ref="A43:Q43" si="22">(0.5*A25)+(0.5*A25)</f>
        <v>5.7079092749999741E-2</v>
      </c>
      <c r="B43">
        <f t="shared" si="22"/>
        <v>5.3321265690150596E-2</v>
      </c>
      <c r="C43">
        <f t="shared" si="22"/>
        <v>2.9404044475522882E-2</v>
      </c>
      <c r="D43">
        <f t="shared" si="22"/>
        <v>5.9095166734907494E-2</v>
      </c>
      <c r="E43">
        <f t="shared" si="22"/>
        <v>0.11103049681068376</v>
      </c>
      <c r="F43">
        <f t="shared" si="22"/>
        <v>0.14313574436770693</v>
      </c>
      <c r="G43">
        <f t="shared" si="22"/>
        <v>8.9310674657302705E-2</v>
      </c>
      <c r="H43">
        <f t="shared" si="22"/>
        <v>7.4338191871044318E-2</v>
      </c>
      <c r="I43">
        <f t="shared" si="22"/>
        <v>7.1731679888846628E-2</v>
      </c>
      <c r="J43">
        <f t="shared" si="22"/>
        <v>7.2134579950553834E-2</v>
      </c>
      <c r="K43">
        <f t="shared" si="22"/>
        <v>6.6259790631803636E-2</v>
      </c>
      <c r="L43">
        <f t="shared" si="22"/>
        <v>5.5384059637394699E-2</v>
      </c>
      <c r="M43">
        <f t="shared" si="22"/>
        <v>3.71036897605969E-2</v>
      </c>
      <c r="N43">
        <f t="shared" si="22"/>
        <v>3.4724977831332687E-2</v>
      </c>
      <c r="O43">
        <f t="shared" si="22"/>
        <v>1.8266680718076359E-2</v>
      </c>
      <c r="P43">
        <f t="shared" si="22"/>
        <v>6.3645098633204021E-3</v>
      </c>
      <c r="Q43">
        <f t="shared" si="22"/>
        <v>8.3207688559312001E-3</v>
      </c>
    </row>
    <row r="44" spans="1:17" x14ac:dyDescent="0.2">
      <c r="A44">
        <f t="shared" ref="A44:Q44" si="23">(0.5*A26)+(0.5*A26)</f>
        <v>5.9452532438429663E-2</v>
      </c>
      <c r="B44">
        <f t="shared" si="23"/>
        <v>7.3483495833176038E-2</v>
      </c>
      <c r="C44">
        <f t="shared" si="23"/>
        <v>4.1487747262065042E-2</v>
      </c>
      <c r="D44">
        <f t="shared" si="23"/>
        <v>3.4832195596842239E-2</v>
      </c>
      <c r="E44">
        <f t="shared" si="23"/>
        <v>6.192707375274023E-2</v>
      </c>
      <c r="F44">
        <f t="shared" si="23"/>
        <v>8.0417047994857771E-2</v>
      </c>
      <c r="G44">
        <f t="shared" si="23"/>
        <v>0.13032421248924531</v>
      </c>
      <c r="H44">
        <f t="shared" si="23"/>
        <v>0.10213955463200443</v>
      </c>
      <c r="I44">
        <f t="shared" si="23"/>
        <v>7.5373839925452782E-2</v>
      </c>
      <c r="J44">
        <f t="shared" si="23"/>
        <v>5.673848747725966E-2</v>
      </c>
      <c r="K44">
        <f t="shared" si="23"/>
        <v>5.6472509962003641E-2</v>
      </c>
      <c r="L44">
        <f t="shared" si="23"/>
        <v>4.8900049836337452E-2</v>
      </c>
      <c r="M44">
        <f t="shared" si="23"/>
        <v>4.134785421991264E-2</v>
      </c>
      <c r="N44">
        <f t="shared" si="23"/>
        <v>2.7757443221854913E-2</v>
      </c>
      <c r="O44">
        <f t="shared" si="23"/>
        <v>8.7852297853212285E-3</v>
      </c>
      <c r="P44">
        <f t="shared" si="23"/>
        <v>1.7445871576716999E-2</v>
      </c>
      <c r="Q44">
        <f t="shared" si="23"/>
        <v>1.9177967310243741E-2</v>
      </c>
    </row>
    <row r="45" spans="1:17" x14ac:dyDescent="0.2">
      <c r="A45">
        <f t="shared" ref="A45:Q45" si="24">(0.5*A27)+(0.5*A27)</f>
        <v>6.374813466074139E-2</v>
      </c>
      <c r="B45">
        <f t="shared" si="24"/>
        <v>7.9394807847507992E-2</v>
      </c>
      <c r="C45">
        <f t="shared" si="24"/>
        <v>7.356654375406578E-2</v>
      </c>
      <c r="D45">
        <f t="shared" si="24"/>
        <v>6.081689177670474E-2</v>
      </c>
      <c r="E45">
        <f t="shared" si="24"/>
        <v>5.0262687824300101E-2</v>
      </c>
      <c r="F45">
        <f t="shared" si="24"/>
        <v>5.9438525676278255E-2</v>
      </c>
      <c r="G45">
        <f t="shared" si="24"/>
        <v>9.0699572118361632E-2</v>
      </c>
      <c r="H45">
        <f t="shared" si="24"/>
        <v>0.11729178889448422</v>
      </c>
      <c r="I45">
        <f t="shared" si="24"/>
        <v>9.9327962028875047E-2</v>
      </c>
      <c r="J45">
        <f t="shared" si="24"/>
        <v>6.9223158341800706E-2</v>
      </c>
      <c r="K45">
        <f t="shared" si="24"/>
        <v>5.1070364291419423E-2</v>
      </c>
      <c r="L45">
        <f t="shared" si="24"/>
        <v>4.3965924015352473E-2</v>
      </c>
      <c r="M45">
        <f t="shared" si="24"/>
        <v>4.9732736699837257E-2</v>
      </c>
      <c r="N45">
        <f t="shared" si="24"/>
        <v>4.3924210475128858E-2</v>
      </c>
      <c r="O45">
        <f t="shared" si="24"/>
        <v>9.1599068380427938E-3</v>
      </c>
      <c r="P45">
        <f t="shared" si="24"/>
        <v>1.8593862689305702E-2</v>
      </c>
      <c r="Q45">
        <f t="shared" si="24"/>
        <v>2.3208147564834403E-2</v>
      </c>
    </row>
    <row r="46" spans="1:17" x14ac:dyDescent="0.2">
      <c r="A46">
        <f t="shared" ref="A46:Q46" si="25">(0.5*A28)+(0.5*A28)</f>
        <v>2.841875402330267E-2</v>
      </c>
      <c r="B46">
        <f t="shared" si="25"/>
        <v>6.6096714255082345E-2</v>
      </c>
      <c r="C46">
        <f t="shared" si="25"/>
        <v>7.6597860368395748E-2</v>
      </c>
      <c r="D46">
        <f t="shared" si="25"/>
        <v>6.5291970248865253E-2</v>
      </c>
      <c r="E46">
        <f t="shared" si="25"/>
        <v>5.3892844562870079E-2</v>
      </c>
      <c r="F46">
        <f t="shared" si="25"/>
        <v>5.7854405601448049E-2</v>
      </c>
      <c r="G46">
        <f t="shared" si="25"/>
        <v>6.7515162711415597E-2</v>
      </c>
      <c r="H46">
        <f t="shared" si="25"/>
        <v>0.10019381751629867</v>
      </c>
      <c r="I46">
        <f t="shared" si="25"/>
        <v>0.10594096985765154</v>
      </c>
      <c r="J46">
        <f t="shared" si="25"/>
        <v>9.4071938429771032E-2</v>
      </c>
      <c r="K46">
        <f t="shared" si="25"/>
        <v>5.6497282876508556E-2</v>
      </c>
      <c r="L46">
        <f t="shared" si="25"/>
        <v>4.4041203107424182E-2</v>
      </c>
      <c r="M46">
        <f t="shared" si="25"/>
        <v>4.9012792440077377E-2</v>
      </c>
      <c r="N46">
        <f t="shared" si="25"/>
        <v>3.6621313382332134E-2</v>
      </c>
      <c r="O46">
        <f t="shared" si="25"/>
        <v>3.9321752365551355E-2</v>
      </c>
      <c r="P46">
        <f t="shared" si="25"/>
        <v>2.5032461370255849E-2</v>
      </c>
      <c r="Q46">
        <f t="shared" si="25"/>
        <v>3.1789005560875182E-2</v>
      </c>
    </row>
    <row r="47" spans="1:17" x14ac:dyDescent="0.2">
      <c r="A47">
        <f t="shared" ref="A47:Q47" si="26">(0.5*A29)+(0.5*A29)</f>
        <v>1.8909085664009694E-2</v>
      </c>
      <c r="B47">
        <f t="shared" si="26"/>
        <v>2.6789908211957598E-2</v>
      </c>
      <c r="C47">
        <f t="shared" si="26"/>
        <v>4.8140090257705777E-2</v>
      </c>
      <c r="D47">
        <f t="shared" si="26"/>
        <v>7.5319453886206394E-2</v>
      </c>
      <c r="E47">
        <f t="shared" si="26"/>
        <v>7.1182335248664144E-2</v>
      </c>
      <c r="F47">
        <f t="shared" si="26"/>
        <v>6.7891937817697826E-2</v>
      </c>
      <c r="G47">
        <f t="shared" si="26"/>
        <v>5.9307237496087024E-2</v>
      </c>
      <c r="H47">
        <f t="shared" si="26"/>
        <v>8.1483574616398366E-2</v>
      </c>
      <c r="I47">
        <f t="shared" si="26"/>
        <v>0.10977649402914262</v>
      </c>
      <c r="J47">
        <f t="shared" si="26"/>
        <v>0.14643702341902515</v>
      </c>
      <c r="K47">
        <f t="shared" si="26"/>
        <v>5.7192600241200084E-2</v>
      </c>
      <c r="L47">
        <f t="shared" si="26"/>
        <v>5.0607183153101983E-2</v>
      </c>
      <c r="M47">
        <f t="shared" si="26"/>
        <v>4.0413100945659419E-2</v>
      </c>
      <c r="N47">
        <f t="shared" si="26"/>
        <v>2.6302366345138672E-2</v>
      </c>
      <c r="O47">
        <f t="shared" si="26"/>
        <v>3.3022848393238081E-2</v>
      </c>
      <c r="P47">
        <f t="shared" si="26"/>
        <v>1.0895513216153519E-2</v>
      </c>
      <c r="Q47">
        <f t="shared" si="26"/>
        <v>2.4227477580264448E-2</v>
      </c>
    </row>
    <row r="48" spans="1:17" x14ac:dyDescent="0.2">
      <c r="A48">
        <f t="shared" ref="A48:Q48" si="27">(0.5*A30)+(0.5*A30)</f>
        <v>2.6341715879349286E-2</v>
      </c>
      <c r="B48">
        <f t="shared" si="27"/>
        <v>2.6613589288423556E-2</v>
      </c>
      <c r="C48">
        <f t="shared" si="27"/>
        <v>2.8882082454991347E-2</v>
      </c>
      <c r="D48">
        <f t="shared" si="27"/>
        <v>4.5859272328909247E-2</v>
      </c>
      <c r="E48">
        <f t="shared" si="27"/>
        <v>5.435413952904547E-2</v>
      </c>
      <c r="F48">
        <f t="shared" si="27"/>
        <v>6.8818004863139715E-2</v>
      </c>
      <c r="G48">
        <f t="shared" si="27"/>
        <v>6.5139489767583977E-2</v>
      </c>
      <c r="H48">
        <f t="shared" si="27"/>
        <v>6.6338391813759473E-2</v>
      </c>
      <c r="I48">
        <f t="shared" si="27"/>
        <v>7.2753542693035661E-2</v>
      </c>
      <c r="J48">
        <f t="shared" si="27"/>
        <v>6.311275854248273E-2</v>
      </c>
      <c r="K48">
        <f t="shared" si="27"/>
        <v>5.8053508357704529E-2</v>
      </c>
      <c r="L48">
        <f t="shared" si="27"/>
        <v>7.5806836724327767E-2</v>
      </c>
      <c r="M48">
        <f t="shared" si="27"/>
        <v>3.6939149270609824E-2</v>
      </c>
      <c r="N48">
        <f t="shared" si="27"/>
        <v>2.7484014428477536E-2</v>
      </c>
      <c r="O48">
        <f t="shared" si="27"/>
        <v>2.4100787077660848E-2</v>
      </c>
      <c r="P48">
        <f t="shared" si="27"/>
        <v>4.2171882831971534E-2</v>
      </c>
      <c r="Q48">
        <f t="shared" si="27"/>
        <v>4.9891137710940399E-2</v>
      </c>
    </row>
    <row r="49" spans="1:17" x14ac:dyDescent="0.2">
      <c r="A49">
        <f t="shared" ref="A49:Q49" si="28">(0.5*A31)+(0.5*A31)</f>
        <v>1.8982757021673489E-2</v>
      </c>
      <c r="B49">
        <f t="shared" si="28"/>
        <v>1.5972223489192226E-2</v>
      </c>
      <c r="C49">
        <f t="shared" si="28"/>
        <v>2.700003170467671E-2</v>
      </c>
      <c r="D49">
        <f t="shared" si="28"/>
        <v>2.478499380177758E-2</v>
      </c>
      <c r="E49">
        <f t="shared" si="28"/>
        <v>3.9152754581803943E-2</v>
      </c>
      <c r="F49">
        <f t="shared" si="28"/>
        <v>5.3277281089895552E-2</v>
      </c>
      <c r="G49">
        <f t="shared" si="28"/>
        <v>5.2242242667003218E-2</v>
      </c>
      <c r="H49">
        <f t="shared" si="28"/>
        <v>5.2895342919922622E-2</v>
      </c>
      <c r="I49">
        <f t="shared" si="28"/>
        <v>5.2528017152318002E-2</v>
      </c>
      <c r="J49">
        <f t="shared" si="28"/>
        <v>5.1724313364285311E-2</v>
      </c>
      <c r="K49">
        <f t="shared" si="28"/>
        <v>7.0212368485871618E-2</v>
      </c>
      <c r="L49">
        <f t="shared" si="28"/>
        <v>9.1226949524416193E-2</v>
      </c>
      <c r="M49">
        <f t="shared" si="28"/>
        <v>5.7537986825296532E-2</v>
      </c>
      <c r="N49">
        <f t="shared" si="28"/>
        <v>4.0295295652222729E-2</v>
      </c>
      <c r="O49">
        <f t="shared" si="28"/>
        <v>1.8197698350438152E-2</v>
      </c>
      <c r="P49">
        <f t="shared" si="28"/>
        <v>1.751751735155602E-2</v>
      </c>
      <c r="Q49">
        <f t="shared" si="28"/>
        <v>3.345220557931556E-2</v>
      </c>
    </row>
    <row r="50" spans="1:17" x14ac:dyDescent="0.2">
      <c r="A50">
        <f t="shared" ref="A50:Q50" si="29">(0.5*A32)+(0.5*A32)</f>
        <v>1.8794209698915886E-2</v>
      </c>
      <c r="B50">
        <f t="shared" si="29"/>
        <v>3.2214631714559093E-2</v>
      </c>
      <c r="C50">
        <f t="shared" si="29"/>
        <v>2.0328686274785571E-2</v>
      </c>
      <c r="D50">
        <f t="shared" si="29"/>
        <v>1.9059881403606364E-2</v>
      </c>
      <c r="E50">
        <f t="shared" si="29"/>
        <v>3.3186547164012231E-2</v>
      </c>
      <c r="F50">
        <f t="shared" si="29"/>
        <v>4.4546932996197865E-2</v>
      </c>
      <c r="G50">
        <f t="shared" si="29"/>
        <v>5.5132657720157428E-2</v>
      </c>
      <c r="H50">
        <f t="shared" si="29"/>
        <v>7.4677029113078122E-2</v>
      </c>
      <c r="I50">
        <f t="shared" si="29"/>
        <v>7.2959982485893513E-2</v>
      </c>
      <c r="J50">
        <f t="shared" si="29"/>
        <v>5.1552316708257238E-2</v>
      </c>
      <c r="K50">
        <f t="shared" si="29"/>
        <v>4.2700757519589801E-2</v>
      </c>
      <c r="L50">
        <f t="shared" si="29"/>
        <v>7.1812178904072904E-2</v>
      </c>
      <c r="M50">
        <f t="shared" si="29"/>
        <v>5.0944922199965367E-2</v>
      </c>
      <c r="N50">
        <f t="shared" si="29"/>
        <v>4.472607310791462E-2</v>
      </c>
      <c r="O50">
        <f t="shared" si="29"/>
        <v>2.6609930928182472E-2</v>
      </c>
      <c r="P50">
        <f t="shared" si="29"/>
        <v>3.1689871256302495E-2</v>
      </c>
      <c r="Q50">
        <f t="shared" si="29"/>
        <v>4.1138040119577099E-2</v>
      </c>
    </row>
    <row r="51" spans="1:17" x14ac:dyDescent="0.2">
      <c r="A51">
        <f t="shared" ref="A51:Q51" si="30">(0.5*A33)+(0.5*A33)</f>
        <v>1.7640082428567228E-2</v>
      </c>
      <c r="B51">
        <f t="shared" si="30"/>
        <v>3.0886381990342587E-2</v>
      </c>
      <c r="C51">
        <f t="shared" si="30"/>
        <v>2.8859232522091396E-2</v>
      </c>
      <c r="D51">
        <f t="shared" si="30"/>
        <v>3.7490953742111165E-2</v>
      </c>
      <c r="E51">
        <f t="shared" si="30"/>
        <v>2.9804485433742454E-2</v>
      </c>
      <c r="F51">
        <f t="shared" si="30"/>
        <v>5.1898211037249523E-2</v>
      </c>
      <c r="G51">
        <f t="shared" si="30"/>
        <v>4.6072853836788552E-2</v>
      </c>
      <c r="H51">
        <f t="shared" si="30"/>
        <v>8.2102870151630911E-2</v>
      </c>
      <c r="I51">
        <f t="shared" si="30"/>
        <v>6.7860787009299442E-2</v>
      </c>
      <c r="J51">
        <f t="shared" si="30"/>
        <v>4.1766735824387995E-2</v>
      </c>
      <c r="K51">
        <f t="shared" si="30"/>
        <v>3.9549278046415247E-2</v>
      </c>
      <c r="L51">
        <f t="shared" si="30"/>
        <v>6.2604779479771347E-2</v>
      </c>
      <c r="M51">
        <f t="shared" si="30"/>
        <v>5.5676313445826874E-2</v>
      </c>
      <c r="N51">
        <f t="shared" si="30"/>
        <v>5.5025777216445339E-2</v>
      </c>
      <c r="O51">
        <f t="shared" si="30"/>
        <v>4.3120444151752188E-2</v>
      </c>
      <c r="P51">
        <f t="shared" si="30"/>
        <v>6.9979970513785262E-3</v>
      </c>
      <c r="Q51">
        <f t="shared" si="30"/>
        <v>2.4567428466019042E-2</v>
      </c>
    </row>
    <row r="52" spans="1:17" x14ac:dyDescent="0.2">
      <c r="A52">
        <f t="shared" ref="A52:Q52" si="31">(0.5*A34)+(0.5*A34)</f>
        <v>1.2697077260907687E-2</v>
      </c>
      <c r="B52">
        <f t="shared" si="31"/>
        <v>1.1142902423682963E-2</v>
      </c>
      <c r="C52">
        <f t="shared" si="31"/>
        <v>3.235207398652646E-2</v>
      </c>
      <c r="D52">
        <f t="shared" si="31"/>
        <v>5.4332600438503242E-2</v>
      </c>
      <c r="E52">
        <f t="shared" si="31"/>
        <v>3.1765835616277334E-2</v>
      </c>
      <c r="F52">
        <f t="shared" si="31"/>
        <v>3.1961764642426282E-2</v>
      </c>
      <c r="G52">
        <f t="shared" si="31"/>
        <v>1.7071806516685814E-2</v>
      </c>
      <c r="H52">
        <f t="shared" si="31"/>
        <v>2.004500333898445E-2</v>
      </c>
      <c r="I52">
        <f t="shared" si="31"/>
        <v>8.5305796216215354E-2</v>
      </c>
      <c r="J52">
        <f t="shared" si="31"/>
        <v>6.1391881621454356E-2</v>
      </c>
      <c r="K52">
        <f t="shared" si="31"/>
        <v>4.0602270370752223E-2</v>
      </c>
      <c r="L52">
        <f t="shared" si="31"/>
        <v>3.3100176232256667E-2</v>
      </c>
      <c r="M52">
        <f t="shared" si="31"/>
        <v>3.8780566582738214E-2</v>
      </c>
      <c r="N52">
        <f t="shared" si="31"/>
        <v>5.0482857132600006E-2</v>
      </c>
      <c r="O52">
        <f t="shared" si="31"/>
        <v>4.6205856160074832E-2</v>
      </c>
      <c r="P52">
        <f t="shared" si="31"/>
        <v>2.2952788893655054E-2</v>
      </c>
      <c r="Q52">
        <f t="shared" si="31"/>
        <v>6.6556193647252765E-2</v>
      </c>
    </row>
    <row r="53" spans="1:17" x14ac:dyDescent="0.2">
      <c r="A53">
        <f t="shared" ref="A53:Q53" si="32">(0.5*A35)+(0.5*A35)</f>
        <v>1.2346505123031657E-3</v>
      </c>
      <c r="B53">
        <f t="shared" si="32"/>
        <v>3.9472526352135211E-2</v>
      </c>
      <c r="C53">
        <f t="shared" si="32"/>
        <v>2.3578685719901498E-2</v>
      </c>
      <c r="D53">
        <f t="shared" si="32"/>
        <v>6.2349374734407909E-2</v>
      </c>
      <c r="E53">
        <f t="shared" si="32"/>
        <v>2.6393721256351602E-2</v>
      </c>
      <c r="F53">
        <f t="shared" si="32"/>
        <v>2.165094707293469E-2</v>
      </c>
      <c r="G53">
        <f t="shared" si="32"/>
        <v>6.591129568429796E-2</v>
      </c>
      <c r="H53">
        <f t="shared" si="32"/>
        <v>7.9108931550589623E-2</v>
      </c>
      <c r="I53">
        <f t="shared" si="32"/>
        <v>0.1055820414396316</v>
      </c>
      <c r="J53">
        <f t="shared" si="32"/>
        <v>3.9380835760697931E-2</v>
      </c>
      <c r="K53">
        <f t="shared" si="32"/>
        <v>0.13812837650818827</v>
      </c>
      <c r="L53">
        <f t="shared" si="32"/>
        <v>6.1947990602883939E-2</v>
      </c>
      <c r="M53">
        <f t="shared" si="32"/>
        <v>8.9790770972871262E-2</v>
      </c>
      <c r="N53">
        <f t="shared" si="32"/>
        <v>1.5928514642589636E-2</v>
      </c>
      <c r="O53">
        <f t="shared" si="32"/>
        <v>4.462480028720997E-2</v>
      </c>
      <c r="P53">
        <f t="shared" si="32"/>
        <v>6.7023879591690066E-2</v>
      </c>
      <c r="Q53">
        <f t="shared" si="32"/>
        <v>0.1511602008121565</v>
      </c>
    </row>
    <row r="54" spans="1:17" x14ac:dyDescent="0.2">
      <c r="A54">
        <f t="shared" ref="A54:Q54" si="33">(0.5*A36)+(0.5*A36)</f>
        <v>1.2346505123031657E-3</v>
      </c>
      <c r="B54">
        <f t="shared" si="33"/>
        <v>1.3710792562942723E-2</v>
      </c>
      <c r="C54">
        <f t="shared" si="33"/>
        <v>9.7316992366885732E-3</v>
      </c>
      <c r="D54">
        <f t="shared" si="33"/>
        <v>1.9357871536720576E-2</v>
      </c>
      <c r="E54">
        <f t="shared" si="33"/>
        <v>1.2257275646343282E-2</v>
      </c>
      <c r="F54">
        <f t="shared" si="33"/>
        <v>8.062866095948279E-3</v>
      </c>
      <c r="G54">
        <f t="shared" si="33"/>
        <v>2.0638769791732632E-2</v>
      </c>
      <c r="H54">
        <f t="shared" si="33"/>
        <v>2.8126159264761034E-2</v>
      </c>
      <c r="I54">
        <f t="shared" si="33"/>
        <v>3.81924481351468E-2</v>
      </c>
      <c r="J54">
        <f t="shared" si="33"/>
        <v>2.4943620605034522E-2</v>
      </c>
      <c r="K54">
        <f t="shared" si="33"/>
        <v>4.6547609125912812E-2</v>
      </c>
      <c r="L54">
        <f t="shared" si="33"/>
        <v>3.3697173924964061E-2</v>
      </c>
      <c r="M54">
        <f t="shared" si="33"/>
        <v>3.3202354187582175E-2</v>
      </c>
      <c r="N54">
        <f t="shared" si="33"/>
        <v>1.5928514642589636E-2</v>
      </c>
      <c r="O54">
        <f t="shared" si="33"/>
        <v>3.6858983566718816E-2</v>
      </c>
      <c r="P54">
        <f t="shared" si="33"/>
        <v>4.3057768175957072E-2</v>
      </c>
      <c r="Q54">
        <f t="shared" si="33"/>
        <v>0.5189970003797908</v>
      </c>
    </row>
    <row r="57" spans="1:17" x14ac:dyDescent="0.2">
      <c r="A57">
        <v>0</v>
      </c>
      <c r="B57">
        <v>2.5999999999999999E-3</v>
      </c>
      <c r="C57">
        <v>8.4000000000000003E-4</v>
      </c>
      <c r="D57">
        <v>4.2000000000000002E-4</v>
      </c>
      <c r="E57">
        <v>8.0000000000000004E-4</v>
      </c>
      <c r="F57">
        <v>2.5999999999999999E-3</v>
      </c>
      <c r="G57">
        <v>4.0000000000000001E-3</v>
      </c>
      <c r="H57">
        <v>6.3E-3</v>
      </c>
      <c r="I57">
        <v>1.2E-2</v>
      </c>
      <c r="J57">
        <v>1.9E-2</v>
      </c>
      <c r="K57">
        <v>2.3E-2</v>
      </c>
      <c r="L57">
        <v>0.04</v>
      </c>
      <c r="M57">
        <v>9.6000000000000002E-2</v>
      </c>
      <c r="N57">
        <v>0.1</v>
      </c>
      <c r="O57">
        <v>0.24</v>
      </c>
      <c r="P57">
        <v>0.5</v>
      </c>
      <c r="Q57">
        <v>0.2</v>
      </c>
    </row>
    <row r="58" spans="1:17" x14ac:dyDescent="0.2">
      <c r="A58" t="s">
        <v>27</v>
      </c>
    </row>
    <row r="59" spans="1:17" x14ac:dyDescent="0.2">
      <c r="A59">
        <f>A38</f>
        <v>0.149804251733514</v>
      </c>
      <c r="B59">
        <f>B38*(1-B$57)+B$57*0.6547</f>
        <v>6.5003570985855297E-2</v>
      </c>
      <c r="C59">
        <f>C38*(1-C$57)+C$57*0.6547</f>
        <v>3.7589041066634743E-2</v>
      </c>
      <c r="D59">
        <f t="shared" ref="D59:Q59" si="34">D38*(1-D$57)+D$57*0.6547</f>
        <v>2.4200159541670496E-2</v>
      </c>
      <c r="E59">
        <f t="shared" si="34"/>
        <v>3.8398864090905989E-2</v>
      </c>
      <c r="F59">
        <f t="shared" si="34"/>
        <v>6.3588632328518496E-2</v>
      </c>
      <c r="G59">
        <f t="shared" si="34"/>
        <v>7.4106911006863854E-2</v>
      </c>
      <c r="H59">
        <f t="shared" si="34"/>
        <v>9.02469095257252E-2</v>
      </c>
      <c r="I59">
        <f t="shared" si="34"/>
        <v>4.5699388387597552E-2</v>
      </c>
      <c r="J59">
        <f t="shared" si="34"/>
        <v>3.3863949228482584E-2</v>
      </c>
      <c r="K59">
        <f t="shared" si="34"/>
        <v>4.1994247877818636E-2</v>
      </c>
      <c r="L59">
        <f t="shared" si="34"/>
        <v>4.6781119323132316E-2</v>
      </c>
      <c r="M59">
        <f t="shared" si="34"/>
        <v>7.8234186931538607E-2</v>
      </c>
      <c r="N59">
        <f t="shared" si="34"/>
        <v>7.701733034286827E-2</v>
      </c>
      <c r="O59">
        <f t="shared" si="34"/>
        <v>0.16312308195352057</v>
      </c>
      <c r="P59">
        <f t="shared" si="34"/>
        <v>0.3275472654338199</v>
      </c>
      <c r="Q59">
        <f t="shared" si="34"/>
        <v>0.13204804377849461</v>
      </c>
    </row>
    <row r="60" spans="1:17" x14ac:dyDescent="0.2">
      <c r="A60">
        <f t="shared" ref="A60:A75" si="35">A39</f>
        <v>6.1589676050857717E-2</v>
      </c>
      <c r="B60">
        <f>B39*(1-B$57)+B$57*0.6547</f>
        <v>0.51934982817880326</v>
      </c>
      <c r="C60">
        <f t="shared" ref="C60:Q60" si="36">C39*(1-C$57)+C$57*0.6547</f>
        <v>9.8230387760415275E-2</v>
      </c>
      <c r="D60">
        <f t="shared" si="36"/>
        <v>4.3853547641971795E-2</v>
      </c>
      <c r="E60">
        <f t="shared" si="36"/>
        <v>3.7390969203829102E-2</v>
      </c>
      <c r="F60">
        <f t="shared" si="36"/>
        <v>5.7804821422447125E-2</v>
      </c>
      <c r="G60">
        <f t="shared" si="36"/>
        <v>8.8365531893095942E-2</v>
      </c>
      <c r="H60">
        <f t="shared" si="36"/>
        <v>0.10821353964185891</v>
      </c>
      <c r="I60">
        <f t="shared" si="36"/>
        <v>9.3269516215609666E-2</v>
      </c>
      <c r="J60">
        <f t="shared" si="36"/>
        <v>4.1895635745965984E-2</v>
      </c>
      <c r="K60">
        <f t="shared" si="36"/>
        <v>4.1467539353419812E-2</v>
      </c>
      <c r="L60">
        <f t="shared" si="36"/>
        <v>4.3002831911832906E-2</v>
      </c>
      <c r="M60">
        <f t="shared" si="36"/>
        <v>8.8439066629017932E-2</v>
      </c>
      <c r="N60">
        <f t="shared" si="36"/>
        <v>8.5090601766196747E-2</v>
      </c>
      <c r="O60">
        <f t="shared" si="36"/>
        <v>0.16223368473292976</v>
      </c>
      <c r="P60">
        <f t="shared" si="36"/>
        <v>0.33347020795587518</v>
      </c>
      <c r="Q60">
        <f t="shared" si="36"/>
        <v>0.14288097375107989</v>
      </c>
    </row>
    <row r="61" spans="1:17" x14ac:dyDescent="0.2">
      <c r="A61">
        <f t="shared" si="35"/>
        <v>3.3464110197217074E-2</v>
      </c>
      <c r="B61">
        <f t="shared" ref="B61:Q75" si="37">B40*(1-B$57)+B$57*0.6547</f>
        <v>9.2407298364739779E-2</v>
      </c>
      <c r="C61">
        <f t="shared" si="37"/>
        <v>0.53596231186759191</v>
      </c>
      <c r="D61">
        <f t="shared" si="37"/>
        <v>0.10146177971606313</v>
      </c>
      <c r="E61">
        <f t="shared" si="37"/>
        <v>1.9720059775646996E-2</v>
      </c>
      <c r="F61">
        <f t="shared" si="37"/>
        <v>3.0481458144720773E-2</v>
      </c>
      <c r="G61">
        <f t="shared" si="37"/>
        <v>4.7652465085634241E-2</v>
      </c>
      <c r="H61">
        <f t="shared" si="37"/>
        <v>9.384320537721294E-2</v>
      </c>
      <c r="I61">
        <f t="shared" si="37"/>
        <v>9.9933367351697888E-2</v>
      </c>
      <c r="J61">
        <f t="shared" si="37"/>
        <v>6.1677715413889105E-2</v>
      </c>
      <c r="K61">
        <f t="shared" si="37"/>
        <v>4.1718944812448353E-2</v>
      </c>
      <c r="L61">
        <f t="shared" si="37"/>
        <v>5.2629196167245963E-2</v>
      </c>
      <c r="M61">
        <f t="shared" si="37"/>
        <v>7.7871544494731076E-2</v>
      </c>
      <c r="N61">
        <f t="shared" si="37"/>
        <v>8.2523743802429883E-2</v>
      </c>
      <c r="O61">
        <f t="shared" si="37"/>
        <v>0.17091746656508797</v>
      </c>
      <c r="P61">
        <f t="shared" si="37"/>
        <v>0.33075079553455144</v>
      </c>
      <c r="Q61">
        <f t="shared" si="37"/>
        <v>0.13882416190170593</v>
      </c>
    </row>
    <row r="62" spans="1:17" x14ac:dyDescent="0.2">
      <c r="A62">
        <f t="shared" si="35"/>
        <v>2.0877847799942041E-2</v>
      </c>
      <c r="B62">
        <f t="shared" si="37"/>
        <v>4.0787073032678089E-2</v>
      </c>
      <c r="C62">
        <f t="shared" si="37"/>
        <v>9.8281627341894384E-2</v>
      </c>
      <c r="D62">
        <f t="shared" si="37"/>
        <v>0.52507485270511978</v>
      </c>
      <c r="E62">
        <f t="shared" si="37"/>
        <v>9.8070198588070881E-2</v>
      </c>
      <c r="F62">
        <f t="shared" si="37"/>
        <v>5.7590169791038558E-2</v>
      </c>
      <c r="G62">
        <f t="shared" si="37"/>
        <v>3.9152384413703917E-2</v>
      </c>
      <c r="H62">
        <f t="shared" si="37"/>
        <v>7.5791791857425655E-2</v>
      </c>
      <c r="I62">
        <f t="shared" si="37"/>
        <v>8.3694620905591918E-2</v>
      </c>
      <c r="J62">
        <f t="shared" si="37"/>
        <v>8.6877921866857083E-2</v>
      </c>
      <c r="K62">
        <f t="shared" si="37"/>
        <v>5.5962173167073699E-2</v>
      </c>
      <c r="L62">
        <f t="shared" si="37"/>
        <v>4.9641066368517194E-2</v>
      </c>
      <c r="M62">
        <f t="shared" si="37"/>
        <v>7.6458901301402288E-2</v>
      </c>
      <c r="N62">
        <f t="shared" si="37"/>
        <v>8.687698178302708E-2</v>
      </c>
      <c r="O62">
        <f t="shared" si="37"/>
        <v>0.17950489501889078</v>
      </c>
      <c r="P62">
        <f t="shared" si="37"/>
        <v>0.33603934467187602</v>
      </c>
      <c r="Q62">
        <f t="shared" si="37"/>
        <v>0.14609369189358012</v>
      </c>
    </row>
    <row r="63" spans="1:17" x14ac:dyDescent="0.2">
      <c r="A63">
        <f t="shared" si="35"/>
        <v>3.3517408183048929E-2</v>
      </c>
      <c r="B63">
        <f t="shared" si="37"/>
        <v>3.5234409803201409E-2</v>
      </c>
      <c r="C63">
        <f t="shared" si="37"/>
        <v>1.9352429890073297E-2</v>
      </c>
      <c r="D63">
        <f t="shared" si="37"/>
        <v>9.919804686359214E-2</v>
      </c>
      <c r="E63">
        <f t="shared" si="37"/>
        <v>0.20313717148406954</v>
      </c>
      <c r="F63">
        <f t="shared" si="37"/>
        <v>0.10814826913424254</v>
      </c>
      <c r="G63">
        <f t="shared" si="37"/>
        <v>6.846232000971543E-2</v>
      </c>
      <c r="H63">
        <f t="shared" si="37"/>
        <v>6.4167676400955095E-2</v>
      </c>
      <c r="I63">
        <f t="shared" si="37"/>
        <v>7.1313543289357822E-2</v>
      </c>
      <c r="J63">
        <f t="shared" si="37"/>
        <v>8.3754883703565028E-2</v>
      </c>
      <c r="K63">
        <f t="shared" si="37"/>
        <v>6.4204653788839938E-2</v>
      </c>
      <c r="L63">
        <f t="shared" si="37"/>
        <v>6.3745284839713909E-2</v>
      </c>
      <c r="M63">
        <f t="shared" si="37"/>
        <v>8.6869800070433004E-2</v>
      </c>
      <c r="N63">
        <f t="shared" si="37"/>
        <v>8.2721689257555811E-2</v>
      </c>
      <c r="O63">
        <f t="shared" si="37"/>
        <v>0.17039035549428128</v>
      </c>
      <c r="P63">
        <f t="shared" si="37"/>
        <v>0.33107886444184331</v>
      </c>
      <c r="Q63">
        <f t="shared" si="37"/>
        <v>0.14066693133476377</v>
      </c>
    </row>
    <row r="64" spans="1:17" x14ac:dyDescent="0.2">
      <c r="A64">
        <f t="shared" si="35"/>
        <v>5.7079092749999741E-2</v>
      </c>
      <c r="B64">
        <f t="shared" si="37"/>
        <v>5.48848503993562E-2</v>
      </c>
      <c r="C64">
        <f t="shared" si="37"/>
        <v>2.9929293078163447E-2</v>
      </c>
      <c r="D64">
        <f t="shared" si="37"/>
        <v>5.9345320764878834E-2</v>
      </c>
      <c r="E64">
        <f t="shared" si="37"/>
        <v>0.11146543241323521</v>
      </c>
      <c r="F64">
        <f t="shared" si="37"/>
        <v>0.14446581143235088</v>
      </c>
      <c r="G64">
        <f t="shared" si="37"/>
        <v>9.1572231958673492E-2</v>
      </c>
      <c r="H64">
        <f t="shared" si="37"/>
        <v>7.799447126225674E-2</v>
      </c>
      <c r="I64">
        <f t="shared" si="37"/>
        <v>7.8727299730180472E-2</v>
      </c>
      <c r="J64">
        <f t="shared" si="37"/>
        <v>8.3203322931493309E-2</v>
      </c>
      <c r="K64">
        <f t="shared" si="37"/>
        <v>7.9793915447272157E-2</v>
      </c>
      <c r="L64">
        <f t="shared" si="37"/>
        <v>7.9356697251898908E-2</v>
      </c>
      <c r="M64">
        <f t="shared" si="37"/>
        <v>9.6392935543579597E-2</v>
      </c>
      <c r="N64">
        <f t="shared" si="37"/>
        <v>9.6722480048199416E-2</v>
      </c>
      <c r="O64">
        <f t="shared" si="37"/>
        <v>0.17101067734573802</v>
      </c>
      <c r="P64">
        <f t="shared" si="37"/>
        <v>0.33053225493166016</v>
      </c>
      <c r="Q64">
        <f t="shared" si="37"/>
        <v>0.13759661508474497</v>
      </c>
    </row>
    <row r="65" spans="1:17" x14ac:dyDescent="0.2">
      <c r="A65">
        <f t="shared" si="35"/>
        <v>5.9452532438429663E-2</v>
      </c>
      <c r="B65">
        <f t="shared" si="37"/>
        <v>7.4994658744009776E-2</v>
      </c>
      <c r="C65">
        <f t="shared" si="37"/>
        <v>4.2002845554364912E-2</v>
      </c>
      <c r="D65">
        <f t="shared" si="37"/>
        <v>3.5092540074691564E-2</v>
      </c>
      <c r="E65">
        <f t="shared" si="37"/>
        <v>6.2401292093738035E-2</v>
      </c>
      <c r="F65">
        <f t="shared" si="37"/>
        <v>8.1910183670071135E-2</v>
      </c>
      <c r="G65">
        <f t="shared" si="37"/>
        <v>0.13242171563928834</v>
      </c>
      <c r="H65">
        <f t="shared" si="37"/>
        <v>0.1056206854378228</v>
      </c>
      <c r="I65">
        <f t="shared" si="37"/>
        <v>8.2325753846347341E-2</v>
      </c>
      <c r="J65">
        <f t="shared" si="37"/>
        <v>6.8099756215191723E-2</v>
      </c>
      <c r="K65">
        <f t="shared" si="37"/>
        <v>7.023174223287755E-2</v>
      </c>
      <c r="L65">
        <f t="shared" si="37"/>
        <v>7.3132047842883949E-2</v>
      </c>
      <c r="M65">
        <f t="shared" si="37"/>
        <v>0.10022966021480102</v>
      </c>
      <c r="N65">
        <f t="shared" si="37"/>
        <v>9.0451698899669419E-2</v>
      </c>
      <c r="O65">
        <f t="shared" si="37"/>
        <v>0.16380477463684412</v>
      </c>
      <c r="P65">
        <f t="shared" si="37"/>
        <v>0.33607293578835845</v>
      </c>
      <c r="Q65">
        <f t="shared" si="37"/>
        <v>0.14628237384819498</v>
      </c>
    </row>
    <row r="66" spans="1:17" x14ac:dyDescent="0.2">
      <c r="A66">
        <f t="shared" si="35"/>
        <v>6.374813466074139E-2</v>
      </c>
      <c r="B66">
        <f t="shared" si="37"/>
        <v>8.0890601347104477E-2</v>
      </c>
      <c r="C66">
        <f t="shared" si="37"/>
        <v>7.4054695857312364E-2</v>
      </c>
      <c r="D66">
        <f t="shared" si="37"/>
        <v>6.1066322682158523E-2</v>
      </c>
      <c r="E66">
        <f t="shared" si="37"/>
        <v>5.0746237674040656E-2</v>
      </c>
      <c r="F66">
        <f t="shared" si="37"/>
        <v>6.0986205509519928E-2</v>
      </c>
      <c r="G66">
        <f t="shared" si="37"/>
        <v>9.2955573829888186E-2</v>
      </c>
      <c r="H66">
        <f t="shared" si="37"/>
        <v>0.12067746062444897</v>
      </c>
      <c r="I66">
        <f t="shared" si="37"/>
        <v>0.10599242648452854</v>
      </c>
      <c r="J66">
        <f t="shared" si="37"/>
        <v>8.0347218333306492E-2</v>
      </c>
      <c r="K66">
        <f t="shared" si="37"/>
        <v>6.4953845912716773E-2</v>
      </c>
      <c r="L66">
        <f t="shared" si="37"/>
        <v>6.8395287054738366E-2</v>
      </c>
      <c r="M66">
        <f t="shared" si="37"/>
        <v>0.10780959397665288</v>
      </c>
      <c r="N66">
        <f t="shared" si="37"/>
        <v>0.10500178942761598</v>
      </c>
      <c r="O66">
        <f t="shared" si="37"/>
        <v>0.16408952919691253</v>
      </c>
      <c r="P66">
        <f t="shared" si="37"/>
        <v>0.33664693134465284</v>
      </c>
      <c r="Q66">
        <f t="shared" si="37"/>
        <v>0.14950651805186752</v>
      </c>
    </row>
    <row r="67" spans="1:17" x14ac:dyDescent="0.2">
      <c r="A67">
        <f t="shared" si="35"/>
        <v>2.841875402330267E-2</v>
      </c>
      <c r="B67">
        <f t="shared" si="37"/>
        <v>6.7627082798019128E-2</v>
      </c>
      <c r="C67">
        <f t="shared" si="37"/>
        <v>7.7083466165686287E-2</v>
      </c>
      <c r="D67">
        <f t="shared" si="37"/>
        <v>6.553952162136073E-2</v>
      </c>
      <c r="E67">
        <f t="shared" si="37"/>
        <v>5.4373490287219779E-2</v>
      </c>
      <c r="F67">
        <f t="shared" si="37"/>
        <v>5.940620414688428E-2</v>
      </c>
      <c r="G67">
        <f t="shared" si="37"/>
        <v>6.9863902060569943E-2</v>
      </c>
      <c r="H67">
        <f t="shared" si="37"/>
        <v>0.10368720646594599</v>
      </c>
      <c r="I67">
        <f t="shared" si="37"/>
        <v>0.11252607821935973</v>
      </c>
      <c r="J67">
        <f t="shared" si="37"/>
        <v>0.10472387159960538</v>
      </c>
      <c r="K67">
        <f t="shared" si="37"/>
        <v>7.0255945370348849E-2</v>
      </c>
      <c r="L67">
        <f t="shared" si="37"/>
        <v>6.8467554983127218E-2</v>
      </c>
      <c r="M67">
        <f t="shared" si="37"/>
        <v>0.10715876436582994</v>
      </c>
      <c r="N67">
        <f t="shared" si="37"/>
        <v>9.8429182044098923E-2</v>
      </c>
      <c r="O67">
        <f t="shared" si="37"/>
        <v>0.18701253179781901</v>
      </c>
      <c r="P67">
        <f t="shared" si="37"/>
        <v>0.33986623068512789</v>
      </c>
      <c r="Q67">
        <f t="shared" si="37"/>
        <v>0.15637120444870015</v>
      </c>
    </row>
    <row r="68" spans="1:17" x14ac:dyDescent="0.2">
      <c r="A68">
        <f t="shared" si="35"/>
        <v>1.8909085664009694E-2</v>
      </c>
      <c r="B68">
        <f t="shared" si="37"/>
        <v>2.8422474450606507E-2</v>
      </c>
      <c r="C68">
        <f t="shared" si="37"/>
        <v>4.8649600581889309E-2</v>
      </c>
      <c r="D68">
        <f t="shared" si="37"/>
        <v>7.5562793715574186E-2</v>
      </c>
      <c r="E68">
        <f t="shared" si="37"/>
        <v>7.164914938046521E-2</v>
      </c>
      <c r="F68">
        <f t="shared" si="37"/>
        <v>6.9417638779371807E-2</v>
      </c>
      <c r="G68">
        <f t="shared" si="37"/>
        <v>6.1688808546102675E-2</v>
      </c>
      <c r="H68">
        <f t="shared" si="37"/>
        <v>8.5094838096315059E-2</v>
      </c>
      <c r="I68">
        <f t="shared" si="37"/>
        <v>0.11631557610079291</v>
      </c>
      <c r="J68">
        <f t="shared" si="37"/>
        <v>0.15609401997406366</v>
      </c>
      <c r="K68">
        <f t="shared" si="37"/>
        <v>7.0935270435652481E-2</v>
      </c>
      <c r="L68">
        <f t="shared" si="37"/>
        <v>7.4770895826977907E-2</v>
      </c>
      <c r="M68">
        <f t="shared" si="37"/>
        <v>9.9384643254876115E-2</v>
      </c>
      <c r="N68">
        <f t="shared" si="37"/>
        <v>8.914212971062481E-2</v>
      </c>
      <c r="O68">
        <f t="shared" si="37"/>
        <v>0.18222536477886092</v>
      </c>
      <c r="P68">
        <f t="shared" si="37"/>
        <v>0.33279775660807676</v>
      </c>
      <c r="Q68">
        <f t="shared" si="37"/>
        <v>0.15032198206421155</v>
      </c>
    </row>
    <row r="69" spans="1:17" x14ac:dyDescent="0.2">
      <c r="A69">
        <f t="shared" si="35"/>
        <v>2.6341715879349286E-2</v>
      </c>
      <c r="B69">
        <f t="shared" si="37"/>
        <v>2.8246613956273654E-2</v>
      </c>
      <c r="C69">
        <f t="shared" si="37"/>
        <v>2.9407769505729157E-2</v>
      </c>
      <c r="D69">
        <f t="shared" si="37"/>
        <v>4.6114985434531103E-2</v>
      </c>
      <c r="E69">
        <f t="shared" si="37"/>
        <v>5.483441621742223E-2</v>
      </c>
      <c r="F69">
        <f t="shared" si="37"/>
        <v>7.0341298050495549E-2</v>
      </c>
      <c r="G69">
        <f t="shared" si="37"/>
        <v>6.749773180851365E-2</v>
      </c>
      <c r="H69">
        <f t="shared" si="37"/>
        <v>7.0045069945332786E-2</v>
      </c>
      <c r="I69">
        <f t="shared" si="37"/>
        <v>7.9736900180719231E-2</v>
      </c>
      <c r="J69">
        <f t="shared" si="37"/>
        <v>7.4352916130175556E-2</v>
      </c>
      <c r="K69">
        <f t="shared" si="37"/>
        <v>7.1776377665477314E-2</v>
      </c>
      <c r="L69">
        <f t="shared" si="37"/>
        <v>9.8962563255354657E-2</v>
      </c>
      <c r="M69">
        <f t="shared" si="37"/>
        <v>9.6244190940631275E-2</v>
      </c>
      <c r="N69">
        <f t="shared" si="37"/>
        <v>9.0205612985629791E-2</v>
      </c>
      <c r="O69">
        <f t="shared" si="37"/>
        <v>0.17544459817902225</v>
      </c>
      <c r="P69">
        <f t="shared" si="37"/>
        <v>0.34843594141598572</v>
      </c>
      <c r="Q69">
        <f t="shared" si="37"/>
        <v>0.17085291016875231</v>
      </c>
    </row>
    <row r="70" spans="1:17" x14ac:dyDescent="0.2">
      <c r="A70">
        <f t="shared" si="35"/>
        <v>1.8982757021673489E-2</v>
      </c>
      <c r="B70">
        <f t="shared" si="37"/>
        <v>1.7632915708120325E-2</v>
      </c>
      <c r="C70">
        <f t="shared" si="37"/>
        <v>2.7527299678044785E-2</v>
      </c>
      <c r="D70">
        <f t="shared" si="37"/>
        <v>2.5049558104380833E-2</v>
      </c>
      <c r="E70">
        <f t="shared" si="37"/>
        <v>3.9645192378138495E-2</v>
      </c>
      <c r="F70">
        <f t="shared" si="37"/>
        <v>5.4840980159061817E-2</v>
      </c>
      <c r="G70">
        <f t="shared" si="37"/>
        <v>5.46520736963352E-2</v>
      </c>
      <c r="H70">
        <f t="shared" si="37"/>
        <v>5.6686712259527115E-2</v>
      </c>
      <c r="I70">
        <f t="shared" si="37"/>
        <v>5.9754080946490186E-2</v>
      </c>
      <c r="J70">
        <f t="shared" si="37"/>
        <v>6.3180851410363892E-2</v>
      </c>
      <c r="K70">
        <f t="shared" si="37"/>
        <v>8.365558401069656E-2</v>
      </c>
      <c r="L70">
        <f t="shared" si="37"/>
        <v>0.11376587154343955</v>
      </c>
      <c r="M70">
        <f t="shared" si="37"/>
        <v>0.11486554009006805</v>
      </c>
      <c r="N70">
        <f t="shared" si="37"/>
        <v>0.10173576608700047</v>
      </c>
      <c r="O70">
        <f t="shared" si="37"/>
        <v>0.17095825074633297</v>
      </c>
      <c r="P70">
        <f t="shared" si="37"/>
        <v>0.336108758675778</v>
      </c>
      <c r="Q70">
        <f t="shared" si="37"/>
        <v>0.15770176446345247</v>
      </c>
    </row>
    <row r="71" spans="1:17" x14ac:dyDescent="0.2">
      <c r="A71">
        <f t="shared" si="35"/>
        <v>1.8794209698915886E-2</v>
      </c>
      <c r="B71">
        <f t="shared" si="37"/>
        <v>3.3833093672101237E-2</v>
      </c>
      <c r="C71">
        <f t="shared" si="37"/>
        <v>2.0861558178314754E-2</v>
      </c>
      <c r="D71">
        <f t="shared" si="37"/>
        <v>1.932685025341685E-2</v>
      </c>
      <c r="E71">
        <f t="shared" si="37"/>
        <v>3.3683757926281019E-2</v>
      </c>
      <c r="F71">
        <f t="shared" si="37"/>
        <v>4.6133330970407747E-2</v>
      </c>
      <c r="G71">
        <f t="shared" si="37"/>
        <v>5.7530927089276797E-2</v>
      </c>
      <c r="H71">
        <f t="shared" si="37"/>
        <v>7.8331173829665729E-2</v>
      </c>
      <c r="I71">
        <f t="shared" si="37"/>
        <v>7.9940862696062792E-2</v>
      </c>
      <c r="J71">
        <f t="shared" si="37"/>
        <v>6.3012122690800351E-2</v>
      </c>
      <c r="K71">
        <f t="shared" si="37"/>
        <v>5.677674009663923E-2</v>
      </c>
      <c r="L71">
        <f t="shared" si="37"/>
        <v>9.5127691747909984E-2</v>
      </c>
      <c r="M71">
        <f t="shared" si="37"/>
        <v>0.10890540966876869</v>
      </c>
      <c r="N71">
        <f t="shared" si="37"/>
        <v>0.10572346579712316</v>
      </c>
      <c r="O71">
        <f t="shared" si="37"/>
        <v>0.17735154750541868</v>
      </c>
      <c r="P71">
        <f t="shared" si="37"/>
        <v>0.34319493562815123</v>
      </c>
      <c r="Q71">
        <f t="shared" si="37"/>
        <v>0.16385043209566169</v>
      </c>
    </row>
    <row r="72" spans="1:17" x14ac:dyDescent="0.2">
      <c r="A72">
        <f t="shared" si="35"/>
        <v>1.7640082428567228E-2</v>
      </c>
      <c r="B72">
        <f t="shared" si="37"/>
        <v>3.2508297397167693E-2</v>
      </c>
      <c r="C72">
        <f t="shared" si="37"/>
        <v>2.9384938766772842E-2</v>
      </c>
      <c r="D72">
        <f t="shared" si="37"/>
        <v>3.7750181541539474E-2</v>
      </c>
      <c r="E72">
        <f t="shared" si="37"/>
        <v>3.030440184539546E-2</v>
      </c>
      <c r="F72">
        <f t="shared" si="37"/>
        <v>5.3465495688552668E-2</v>
      </c>
      <c r="G72">
        <f t="shared" si="37"/>
        <v>4.8507362421441394E-2</v>
      </c>
      <c r="H72">
        <f t="shared" si="37"/>
        <v>8.5710232069675638E-2</v>
      </c>
      <c r="I72">
        <f t="shared" si="37"/>
        <v>7.4902857565187844E-2</v>
      </c>
      <c r="J72">
        <f t="shared" si="37"/>
        <v>5.3412467843724623E-2</v>
      </c>
      <c r="K72">
        <f t="shared" si="37"/>
        <v>5.3697744651347697E-2</v>
      </c>
      <c r="L72">
        <f t="shared" si="37"/>
        <v>8.628858830058049E-2</v>
      </c>
      <c r="M72">
        <f t="shared" si="37"/>
        <v>0.11318258735502748</v>
      </c>
      <c r="N72">
        <f t="shared" si="37"/>
        <v>0.1149931994948008</v>
      </c>
      <c r="O72">
        <f t="shared" si="37"/>
        <v>0.18989953755533165</v>
      </c>
      <c r="P72">
        <f t="shared" si="37"/>
        <v>0.33084899852568922</v>
      </c>
      <c r="Q72">
        <f t="shared" si="37"/>
        <v>0.15059394277281524</v>
      </c>
    </row>
    <row r="73" spans="1:17" x14ac:dyDescent="0.2">
      <c r="A73">
        <f t="shared" si="35"/>
        <v>1.2697077260907687E-2</v>
      </c>
      <c r="B73">
        <f t="shared" si="37"/>
        <v>1.2816150877381386E-2</v>
      </c>
      <c r="C73">
        <f t="shared" si="37"/>
        <v>3.2874846244377781E-2</v>
      </c>
      <c r="D73">
        <f t="shared" si="37"/>
        <v>5.4584754746319068E-2</v>
      </c>
      <c r="E73">
        <f t="shared" si="37"/>
        <v>3.2264182947784312E-2</v>
      </c>
      <c r="F73">
        <f t="shared" si="37"/>
        <v>3.3580884054355969E-2</v>
      </c>
      <c r="G73">
        <f t="shared" si="37"/>
        <v>1.9622319290619073E-2</v>
      </c>
      <c r="H73">
        <f t="shared" si="37"/>
        <v>2.404332981794885E-2</v>
      </c>
      <c r="I73">
        <f t="shared" si="37"/>
        <v>9.213852666162077E-2</v>
      </c>
      <c r="J73">
        <f t="shared" si="37"/>
        <v>7.2664735870646716E-2</v>
      </c>
      <c r="K73">
        <f t="shared" si="37"/>
        <v>5.4726518152224922E-2</v>
      </c>
      <c r="L73">
        <f t="shared" si="37"/>
        <v>5.7964169182966402E-2</v>
      </c>
      <c r="M73">
        <f t="shared" si="37"/>
        <v>9.7908832190795353E-2</v>
      </c>
      <c r="N73">
        <f t="shared" si="37"/>
        <v>0.11090457141934001</v>
      </c>
      <c r="O73">
        <f t="shared" si="37"/>
        <v>0.19224445068165685</v>
      </c>
      <c r="P73">
        <f t="shared" si="37"/>
        <v>0.33882639444682749</v>
      </c>
      <c r="Q73">
        <f t="shared" si="37"/>
        <v>0.18418495491780221</v>
      </c>
    </row>
    <row r="74" spans="1:17" x14ac:dyDescent="0.2">
      <c r="A74">
        <f>A53</f>
        <v>1.2346505123031657E-3</v>
      </c>
      <c r="B74">
        <f t="shared" si="37"/>
        <v>4.1072117783619654E-2</v>
      </c>
      <c r="C74">
        <f t="shared" si="37"/>
        <v>2.4108827623896784E-2</v>
      </c>
      <c r="D74">
        <f t="shared" si="37"/>
        <v>6.2598161997019466E-2</v>
      </c>
      <c r="E74">
        <f t="shared" si="37"/>
        <v>2.6896366279346523E-2</v>
      </c>
      <c r="F74">
        <f t="shared" si="37"/>
        <v>2.3296874610545061E-2</v>
      </c>
      <c r="G74">
        <f t="shared" si="37"/>
        <v>6.8266450501560771E-2</v>
      </c>
      <c r="H74">
        <f t="shared" si="37"/>
        <v>8.2735155281820905E-2</v>
      </c>
      <c r="I74">
        <f t="shared" si="37"/>
        <v>0.11217145694235602</v>
      </c>
      <c r="J74">
        <f t="shared" si="37"/>
        <v>5.1071899881244671E-2</v>
      </c>
      <c r="K74">
        <f t="shared" si="37"/>
        <v>0.15000952384849991</v>
      </c>
      <c r="L74">
        <f t="shared" si="37"/>
        <v>8.5658070978768583E-2</v>
      </c>
      <c r="M74">
        <f t="shared" si="37"/>
        <v>0.14402205695947562</v>
      </c>
      <c r="N74">
        <f t="shared" si="37"/>
        <v>7.9805663178330669E-2</v>
      </c>
      <c r="O74">
        <f t="shared" si="37"/>
        <v>0.19104284821827958</v>
      </c>
      <c r="P74">
        <f t="shared" si="37"/>
        <v>0.36086193979584502</v>
      </c>
      <c r="Q74">
        <f t="shared" si="37"/>
        <v>0.25186816064972523</v>
      </c>
    </row>
    <row r="75" spans="1:17" x14ac:dyDescent="0.2">
      <c r="A75">
        <f t="shared" si="35"/>
        <v>1.2346505123031657E-3</v>
      </c>
      <c r="B75">
        <f t="shared" si="37"/>
        <v>1.537736450227907E-2</v>
      </c>
      <c r="C75">
        <f t="shared" si="37"/>
        <v>1.0273472609329756E-2</v>
      </c>
      <c r="D75">
        <f t="shared" si="37"/>
        <v>1.9624715230675153E-2</v>
      </c>
      <c r="E75">
        <f t="shared" si="37"/>
        <v>1.2771229825826208E-2</v>
      </c>
      <c r="F75">
        <f t="shared" si="37"/>
        <v>9.7441226440988116E-3</v>
      </c>
      <c r="G75">
        <f t="shared" si="37"/>
        <v>2.3175014712565702E-2</v>
      </c>
      <c r="H75">
        <f t="shared" si="37"/>
        <v>3.2073574461393042E-2</v>
      </c>
      <c r="I75">
        <f t="shared" si="37"/>
        <v>4.5590538757525036E-2</v>
      </c>
      <c r="J75">
        <f t="shared" si="37"/>
        <v>3.6908991813538863E-2</v>
      </c>
      <c r="K75">
        <f t="shared" si="37"/>
        <v>6.0535114116016815E-2</v>
      </c>
      <c r="L75">
        <f t="shared" si="37"/>
        <v>5.8537286967965493E-2</v>
      </c>
      <c r="M75">
        <f t="shared" si="37"/>
        <v>9.2866128185574284E-2</v>
      </c>
      <c r="N75">
        <f t="shared" si="37"/>
        <v>7.9805663178330669E-2</v>
      </c>
      <c r="O75">
        <f t="shared" si="37"/>
        <v>0.18514082751070629</v>
      </c>
      <c r="P75">
        <f t="shared" si="37"/>
        <v>0.34887888408797851</v>
      </c>
      <c r="Q75">
        <f t="shared" si="37"/>
        <v>0.54613760030383274</v>
      </c>
    </row>
    <row r="76" spans="1:17" x14ac:dyDescent="0.2">
      <c r="B76" t="s">
        <v>29</v>
      </c>
      <c r="C76" t="s">
        <v>30</v>
      </c>
    </row>
    <row r="77" spans="1:17" x14ac:dyDescent="0.2">
      <c r="A77" t="s">
        <v>28</v>
      </c>
      <c r="B77">
        <v>0.1</v>
      </c>
      <c r="C77">
        <v>0.4</v>
      </c>
    </row>
    <row r="78" spans="1:17" x14ac:dyDescent="0.2">
      <c r="A78">
        <f>A20*A$57*$B$77*0.6547+$C$77*(1-A$57)*A20</f>
        <v>5.9921700693405605E-2</v>
      </c>
      <c r="B78">
        <f>B20*B$57*$B$77*0.6547+$C$77*(1-B$57)*B20</f>
        <v>2.5331343765675095E-2</v>
      </c>
      <c r="C78">
        <f t="shared" ref="C78:Q78" si="38">C20*C$57*$B$77*0.6547+$C$77*(1-C$57)*C20</f>
        <v>1.4817675896652076E-2</v>
      </c>
      <c r="D78">
        <f t="shared" si="38"/>
        <v>9.5707323734909779E-3</v>
      </c>
      <c r="E78">
        <f t="shared" si="38"/>
        <v>1.515202697108204E-2</v>
      </c>
      <c r="F78">
        <f t="shared" si="38"/>
        <v>2.4765126821200245E-2</v>
      </c>
      <c r="G78">
        <f t="shared" si="38"/>
        <v>2.8614040895225939E-2</v>
      </c>
      <c r="H78">
        <f t="shared" si="38"/>
        <v>3.4484667108050648E-2</v>
      </c>
      <c r="I78">
        <f t="shared" si="38"/>
        <v>1.516728742527873E-2</v>
      </c>
      <c r="J78">
        <f t="shared" si="38"/>
        <v>8.5970266270859862E-3</v>
      </c>
      <c r="K78">
        <f t="shared" si="38"/>
        <v>1.0815974730283956E-2</v>
      </c>
      <c r="L78">
        <f t="shared" si="38"/>
        <v>8.2934240426731556E-3</v>
      </c>
      <c r="M78">
        <f t="shared" si="38"/>
        <v>6.2601460102516783E-3</v>
      </c>
      <c r="N78">
        <f t="shared" si="38"/>
        <v>4.7029325502081524E-3</v>
      </c>
      <c r="O78">
        <f t="shared" si="38"/>
        <v>2.5219795231441271E-3</v>
      </c>
      <c r="P78">
        <f t="shared" si="38"/>
        <v>9.1821141480170841E-5</v>
      </c>
      <c r="Q78">
        <f t="shared" si="38"/>
        <v>4.6135341794235592E-4</v>
      </c>
    </row>
    <row r="79" spans="1:17" x14ac:dyDescent="0.2">
      <c r="A79">
        <f t="shared" ref="A79:Q79" si="39">A21*A$57*$B$77*0.6547+$C$77*(1-A$57)*A21</f>
        <v>2.4635870420343087E-2</v>
      </c>
      <c r="B79">
        <f t="shared" si="39"/>
        <v>0.20714738797891999</v>
      </c>
      <c r="C79">
        <f t="shared" si="39"/>
        <v>3.9077552336617909E-2</v>
      </c>
      <c r="D79">
        <f t="shared" si="39"/>
        <v>1.7432628257755989E-2</v>
      </c>
      <c r="E79">
        <f t="shared" si="39"/>
        <v>1.4748816184483265E-2</v>
      </c>
      <c r="F79">
        <f t="shared" si="39"/>
        <v>2.2450615360456026E-2</v>
      </c>
      <c r="G79">
        <f t="shared" si="39"/>
        <v>3.432123829353171E-2</v>
      </c>
      <c r="H79">
        <f t="shared" si="39"/>
        <v>4.1678776671082919E-2</v>
      </c>
      <c r="I79">
        <f t="shared" si="39"/>
        <v>3.4233165474729328E-2</v>
      </c>
      <c r="J79">
        <f t="shared" si="39"/>
        <v>1.1819885592702889E-2</v>
      </c>
      <c r="K79">
        <f t="shared" si="39"/>
        <v>1.0604479526294E-2</v>
      </c>
      <c r="L79">
        <f t="shared" si="39"/>
        <v>6.7718022249526489E-3</v>
      </c>
      <c r="M79">
        <f t="shared" si="39"/>
        <v>1.0413047992655156E-2</v>
      </c>
      <c r="N79">
        <f t="shared" si="39"/>
        <v>7.9909696839934648E-3</v>
      </c>
      <c r="O79">
        <f t="shared" si="39"/>
        <v>2.1478325814239837E-3</v>
      </c>
      <c r="P79">
        <f t="shared" si="39"/>
        <v>2.8487731972212391E-3</v>
      </c>
      <c r="Q79">
        <f t="shared" si="39"/>
        <v>4.9718333883027582E-3</v>
      </c>
    </row>
    <row r="80" spans="1:17" x14ac:dyDescent="0.2">
      <c r="A80">
        <f t="shared" ref="A80:Q80" si="40">A22*A$57*$B$77*0.6547+$C$77*(1-A$57)*A22</f>
        <v>1.338564407888683E-2</v>
      </c>
      <c r="B80">
        <f t="shared" si="40"/>
        <v>3.6297511594391402E-2</v>
      </c>
      <c r="C80">
        <f t="shared" si="40"/>
        <v>0.2141944151974115</v>
      </c>
      <c r="D80">
        <f t="shared" si="40"/>
        <v>4.0477505829584877E-2</v>
      </c>
      <c r="E80">
        <f t="shared" si="40"/>
        <v>7.6795261406401531E-3</v>
      </c>
      <c r="F80">
        <f t="shared" si="40"/>
        <v>1.1516606887601033E-2</v>
      </c>
      <c r="G80">
        <f t="shared" si="40"/>
        <v>1.8025306813583646E-2</v>
      </c>
      <c r="H80">
        <f t="shared" si="40"/>
        <v>3.5924678184665881E-2</v>
      </c>
      <c r="I80">
        <f t="shared" si="40"/>
        <v>3.6904004904879752E-2</v>
      </c>
      <c r="J80">
        <f t="shared" si="40"/>
        <v>1.9757801580525879E-2</v>
      </c>
      <c r="K80">
        <f t="shared" si="40"/>
        <v>1.070542919082073E-2</v>
      </c>
      <c r="L80">
        <f t="shared" si="40"/>
        <v>1.064860784660962E-2</v>
      </c>
      <c r="M80">
        <f t="shared" si="40"/>
        <v>6.1125677399175727E-3</v>
      </c>
      <c r="N80">
        <f t="shared" si="40"/>
        <v>6.9455540328325202E-3</v>
      </c>
      <c r="O80">
        <f t="shared" si="40"/>
        <v>5.8008802184613979E-3</v>
      </c>
      <c r="P80">
        <f t="shared" si="40"/>
        <v>1.5829682974676622E-3</v>
      </c>
      <c r="Q80">
        <f t="shared" si="40"/>
        <v>3.2827087806085505E-3</v>
      </c>
    </row>
    <row r="81" spans="1:17" x14ac:dyDescent="0.2">
      <c r="A81">
        <f t="shared" ref="A81:Q81" si="41">A23*A$57*$B$77*0.6547+$C$77*(1-A$57)*A23</f>
        <v>8.3511391199768172E-3</v>
      </c>
      <c r="B81">
        <f t="shared" si="41"/>
        <v>1.5640611658081189E-2</v>
      </c>
      <c r="C81">
        <f t="shared" si="41"/>
        <v>3.9098050989489118E-2</v>
      </c>
      <c r="D81">
        <f t="shared" si="41"/>
        <v>0.20993438817764479</v>
      </c>
      <c r="E81">
        <f t="shared" si="41"/>
        <v>3.9023688618042097E-2</v>
      </c>
      <c r="F81">
        <f t="shared" si="41"/>
        <v>2.2364718074215036E-2</v>
      </c>
      <c r="G81">
        <f t="shared" si="41"/>
        <v>1.4623039603921592E-2</v>
      </c>
      <c r="H81">
        <f t="shared" si="41"/>
        <v>2.869662006861794E-2</v>
      </c>
      <c r="I81">
        <f t="shared" si="41"/>
        <v>3.0395593564536631E-2</v>
      </c>
      <c r="J81">
        <f t="shared" si="41"/>
        <v>2.986983858863768E-2</v>
      </c>
      <c r="K81">
        <f t="shared" si="41"/>
        <v>1.642467303593461E-2</v>
      </c>
      <c r="L81">
        <f t="shared" si="41"/>
        <v>9.4452045580379947E-3</v>
      </c>
      <c r="M81">
        <f t="shared" si="41"/>
        <v>5.5376889670249304E-3</v>
      </c>
      <c r="N81">
        <f t="shared" si="41"/>
        <v>8.718516612914699E-3</v>
      </c>
      <c r="O81">
        <f t="shared" si="41"/>
        <v>9.4133944234152927E-3</v>
      </c>
      <c r="P81">
        <f t="shared" si="41"/>
        <v>4.0446292644181333E-3</v>
      </c>
      <c r="Q81">
        <f t="shared" si="41"/>
        <v>6.3095048095002243E-3</v>
      </c>
    </row>
    <row r="82" spans="1:17" x14ac:dyDescent="0.2">
      <c r="A82">
        <f t="shared" ref="A82:Q82" si="42">A24*A$57*$B$77*0.6547+$C$77*(1-A$57)*A24</f>
        <v>1.3406963273219573E-2</v>
      </c>
      <c r="B82">
        <f t="shared" si="42"/>
        <v>1.3418598716962018E-2</v>
      </c>
      <c r="C82">
        <f t="shared" si="42"/>
        <v>7.5220276640831319E-3</v>
      </c>
      <c r="D82">
        <f t="shared" si="42"/>
        <v>3.9571950415674122E-2</v>
      </c>
      <c r="E82">
        <f t="shared" si="42"/>
        <v>8.1055985170128908E-2</v>
      </c>
      <c r="F82">
        <f t="shared" si="42"/>
        <v>4.2596586346473959E-2</v>
      </c>
      <c r="G82">
        <f t="shared" si="42"/>
        <v>2.6354720354308001E-2</v>
      </c>
      <c r="H82">
        <f t="shared" si="42"/>
        <v>2.4042148994930505E-2</v>
      </c>
      <c r="I82">
        <f t="shared" si="42"/>
        <v>2.5433317305676176E-2</v>
      </c>
      <c r="J82">
        <f t="shared" si="42"/>
        <v>2.8616663240892244E-2</v>
      </c>
      <c r="K82">
        <f t="shared" si="42"/>
        <v>1.973436908171896E-2</v>
      </c>
      <c r="L82">
        <f t="shared" si="42"/>
        <v>1.5125367079154567E-2</v>
      </c>
      <c r="M82">
        <f t="shared" si="42"/>
        <v>9.7744309393177631E-3</v>
      </c>
      <c r="N82">
        <f t="shared" si="42"/>
        <v>7.0261721580992323E-3</v>
      </c>
      <c r="O82">
        <f t="shared" si="42"/>
        <v>5.5791379074632301E-3</v>
      </c>
      <c r="P82">
        <f t="shared" si="42"/>
        <v>1.735674531744809E-3</v>
      </c>
      <c r="Q82">
        <f t="shared" si="42"/>
        <v>4.0499780825272507E-3</v>
      </c>
    </row>
    <row r="83" spans="1:17" x14ac:dyDescent="0.2">
      <c r="A83">
        <f t="shared" ref="A83:Q83" si="43">A25*A$57*$B$77*0.6547+$C$77*(1-A$57)*A25</f>
        <v>2.2831637099999899E-2</v>
      </c>
      <c r="B83">
        <f t="shared" si="43"/>
        <v>2.1282128612230788E-2</v>
      </c>
      <c r="C83">
        <f t="shared" si="43"/>
        <v>1.1753355100810501E-2</v>
      </c>
      <c r="D83">
        <f t="shared" si="43"/>
        <v>2.3629763669389309E-2</v>
      </c>
      <c r="E83">
        <f t="shared" si="43"/>
        <v>4.4382484298595044E-2</v>
      </c>
      <c r="F83">
        <f t="shared" si="43"/>
        <v>5.7129801425618118E-2</v>
      </c>
      <c r="G83">
        <f t="shared" si="43"/>
        <v>3.5604761462948657E-2</v>
      </c>
      <c r="H83">
        <f t="shared" si="43"/>
        <v>2.9578606109860021E-2</v>
      </c>
      <c r="I83">
        <f t="shared" si="43"/>
        <v>2.8404715169060062E-2</v>
      </c>
      <c r="J83">
        <f t="shared" si="43"/>
        <v>2.8395339540635219E-2</v>
      </c>
      <c r="K83">
        <f t="shared" si="43"/>
        <v>2.5994100834240138E-2</v>
      </c>
      <c r="L83">
        <f t="shared" si="43"/>
        <v>2.1412518676137974E-2</v>
      </c>
      <c r="M83">
        <f t="shared" si="43"/>
        <v>1.3649895360019962E-2</v>
      </c>
      <c r="N83">
        <f t="shared" si="43"/>
        <v>1.2728336449141505E-2</v>
      </c>
      <c r="O83">
        <f t="shared" si="43"/>
        <v>5.8400916390822042E-3</v>
      </c>
      <c r="P83">
        <f t="shared" si="43"/>
        <v>1.4812442030398738E-3</v>
      </c>
      <c r="Q83">
        <f t="shared" si="43"/>
        <v>2.7715981812975478E-3</v>
      </c>
    </row>
    <row r="84" spans="1:17" x14ac:dyDescent="0.2">
      <c r="A84">
        <f t="shared" ref="A84:Q84" si="44">A26*A$57*$B$77*0.6547+$C$77*(1-A$57)*A26</f>
        <v>2.3781012975371867E-2</v>
      </c>
      <c r="B84">
        <f t="shared" si="44"/>
        <v>2.9329484005231627E-2</v>
      </c>
      <c r="C84">
        <f t="shared" si="44"/>
        <v>1.6583440632109092E-2</v>
      </c>
      <c r="D84">
        <f t="shared" si="44"/>
        <v>1.392798422469183E-2</v>
      </c>
      <c r="E84">
        <f t="shared" si="44"/>
        <v>2.4754256329910091E-2</v>
      </c>
      <c r="F84">
        <f t="shared" si="44"/>
        <v>3.2096874218772234E-2</v>
      </c>
      <c r="G84">
        <f t="shared" si="44"/>
        <v>5.195529556048202E-2</v>
      </c>
      <c r="H84">
        <f t="shared" si="44"/>
        <v>4.0640558757972192E-2</v>
      </c>
      <c r="I84">
        <f t="shared" si="44"/>
        <v>2.9846958242137973E-2</v>
      </c>
      <c r="J84">
        <f t="shared" si="44"/>
        <v>2.2334761192804281E-2</v>
      </c>
      <c r="K84">
        <f t="shared" si="44"/>
        <v>2.2154493763376908E-2</v>
      </c>
      <c r="L84">
        <f t="shared" si="44"/>
        <v>1.8905678587664981E-2</v>
      </c>
      <c r="M84">
        <f t="shared" si="44"/>
        <v>1.5211260311435069E-2</v>
      </c>
      <c r="N84">
        <f t="shared" si="44"/>
        <v>1.0174407540641254E-2</v>
      </c>
      <c r="O84">
        <f t="shared" si="44"/>
        <v>2.8087504133084491E-3</v>
      </c>
      <c r="P84">
        <f t="shared" si="44"/>
        <v>4.060264921407231E-3</v>
      </c>
      <c r="Q84">
        <f t="shared" si="44"/>
        <v>6.3880658432383299E-3</v>
      </c>
    </row>
    <row r="85" spans="1:17" x14ac:dyDescent="0.2">
      <c r="A85">
        <f t="shared" ref="A85:Q85" si="45">A27*A$57*$B$77*0.6547+$C$77*(1-A$57)*A27</f>
        <v>2.5499253864296557E-2</v>
      </c>
      <c r="B85">
        <f t="shared" si="45"/>
        <v>3.1688867281823206E-2</v>
      </c>
      <c r="C85">
        <f t="shared" si="45"/>
        <v>2.9405944920285393E-2</v>
      </c>
      <c r="D85">
        <f t="shared" si="45"/>
        <v>2.4318211779263351E-2</v>
      </c>
      <c r="E85">
        <f t="shared" si="45"/>
        <v>2.0091623628153751E-2</v>
      </c>
      <c r="F85">
        <f t="shared" si="45"/>
        <v>2.3723711948525638E-2</v>
      </c>
      <c r="G85">
        <f t="shared" si="45"/>
        <v>3.6158461935901637E-2</v>
      </c>
      <c r="H85">
        <f t="shared" si="45"/>
        <v>4.6669518538318799E-2</v>
      </c>
      <c r="I85">
        <f t="shared" si="45"/>
        <v>3.9332446613899785E-2</v>
      </c>
      <c r="J85">
        <f t="shared" si="45"/>
        <v>2.7249276096678713E-2</v>
      </c>
      <c r="K85">
        <f t="shared" si="45"/>
        <v>2.0035200630340377E-2</v>
      </c>
      <c r="L85">
        <f t="shared" si="45"/>
        <v>1.6998052783706755E-2</v>
      </c>
      <c r="M85">
        <f t="shared" si="45"/>
        <v>1.8295933808748034E-2</v>
      </c>
      <c r="N85">
        <f t="shared" si="45"/>
        <v>1.6100287577027059E-2</v>
      </c>
      <c r="O85">
        <f t="shared" si="45"/>
        <v>2.9285394629298086E-3</v>
      </c>
      <c r="P85">
        <f t="shared" si="45"/>
        <v>4.327442632995563E-3</v>
      </c>
      <c r="Q85">
        <f t="shared" si="45"/>
        <v>7.7304947049609525E-3</v>
      </c>
    </row>
    <row r="86" spans="1:17" x14ac:dyDescent="0.2">
      <c r="A86">
        <f t="shared" ref="A86:Q86" si="46">A28*A$57*$B$77*0.6547+$C$77*(1-A$57)*A28</f>
        <v>1.1367501609321068E-2</v>
      </c>
      <c r="B86">
        <f t="shared" si="46"/>
        <v>2.6381196234101578E-2</v>
      </c>
      <c r="C86">
        <f t="shared" si="46"/>
        <v>3.0617619750285905E-2</v>
      </c>
      <c r="D86">
        <f t="shared" si="46"/>
        <v>2.6107614407967012E-2</v>
      </c>
      <c r="E86">
        <f t="shared" si="46"/>
        <v>2.1542714806514741E-2</v>
      </c>
      <c r="F86">
        <f t="shared" si="46"/>
        <v>2.3091441751384001E-2</v>
      </c>
      <c r="G86">
        <f t="shared" si="46"/>
        <v>2.6915721695038843E-2</v>
      </c>
      <c r="H86">
        <f t="shared" si="46"/>
        <v>3.9866364628544995E-2</v>
      </c>
      <c r="I86">
        <f t="shared" si="46"/>
        <v>4.1951102751302857E-2</v>
      </c>
      <c r="J86">
        <f t="shared" si="46"/>
        <v>3.7030847546213101E-2</v>
      </c>
      <c r="K86">
        <f t="shared" si="46"/>
        <v>2.2164212321667823E-2</v>
      </c>
      <c r="L86">
        <f t="shared" si="46"/>
        <v>1.7027157095948608E-2</v>
      </c>
      <c r="M86">
        <f t="shared" si="46"/>
        <v>1.8031077028352962E-2</v>
      </c>
      <c r="N86">
        <f t="shared" si="46"/>
        <v>1.3423432556353698E-2</v>
      </c>
      <c r="O86">
        <f t="shared" si="46"/>
        <v>1.257166754969705E-2</v>
      </c>
      <c r="P86">
        <f t="shared" si="46"/>
        <v>5.8259298970064956E-3</v>
      </c>
      <c r="Q86">
        <f t="shared" si="46"/>
        <v>1.058872701829416E-2</v>
      </c>
    </row>
    <row r="87" spans="1:17" x14ac:dyDescent="0.2">
      <c r="A87">
        <f t="shared" ref="A87:Q87" si="47">A29*A$57*$B$77*0.6547+$C$77*(1-A$57)*A29</f>
        <v>7.5636342656038779E-3</v>
      </c>
      <c r="B87">
        <f t="shared" si="47"/>
        <v>1.0692662011998259E-2</v>
      </c>
      <c r="C87">
        <f t="shared" si="47"/>
        <v>1.9242508487391428E-2</v>
      </c>
      <c r="D87">
        <f t="shared" si="47"/>
        <v>3.0117198975380968E-2</v>
      </c>
      <c r="E87">
        <f t="shared" si="47"/>
        <v>2.8453883998177072E-2</v>
      </c>
      <c r="F87">
        <f t="shared" si="47"/>
        <v>2.7097724213187929E-2</v>
      </c>
      <c r="G87">
        <f t="shared" si="47"/>
        <v>2.3643534797796548E-2</v>
      </c>
      <c r="H87">
        <f t="shared" si="47"/>
        <v>3.2421700035195879E-2</v>
      </c>
      <c r="I87">
        <f t="shared" si="47"/>
        <v>4.346991524508622E-2</v>
      </c>
      <c r="J87">
        <f t="shared" si="47"/>
        <v>5.7644045396167104E-2</v>
      </c>
      <c r="K87">
        <f t="shared" si="47"/>
        <v>2.2436989363630196E-2</v>
      </c>
      <c r="L87">
        <f t="shared" si="47"/>
        <v>1.9565688422032504E-2</v>
      </c>
      <c r="M87">
        <f t="shared" si="47"/>
        <v>1.4867378490966031E-2</v>
      </c>
      <c r="N87">
        <f t="shared" si="47"/>
        <v>9.6410534767115471E-3</v>
      </c>
      <c r="O87">
        <f t="shared" si="47"/>
        <v>1.0557827323777649E-2</v>
      </c>
      <c r="P87">
        <f t="shared" si="47"/>
        <v>2.5357672683614892E-3</v>
      </c>
      <c r="Q87">
        <f t="shared" si="47"/>
        <v>8.0700274171206076E-3</v>
      </c>
    </row>
    <row r="88" spans="1:17" x14ac:dyDescent="0.2">
      <c r="A88">
        <f t="shared" ref="A88:Q88" si="48">A30*A$57*$B$77*0.6547+$C$77*(1-A$57)*A30</f>
        <v>1.0536686351739715E-2</v>
      </c>
      <c r="B88">
        <f t="shared" si="48"/>
        <v>1.0622287800905315E-2</v>
      </c>
      <c r="C88">
        <f t="shared" si="48"/>
        <v>1.1544716966639858E-2</v>
      </c>
      <c r="D88">
        <f t="shared" si="48"/>
        <v>1.8337265584567379E-2</v>
      </c>
      <c r="E88">
        <f t="shared" si="48"/>
        <v>2.1727109339380869E-2</v>
      </c>
      <c r="F88">
        <f t="shared" si="48"/>
        <v>2.7467345558622031E-2</v>
      </c>
      <c r="G88">
        <f t="shared" si="48"/>
        <v>2.5968631452985794E-2</v>
      </c>
      <c r="H88">
        <f t="shared" si="48"/>
        <v>2.6395545977559016E-2</v>
      </c>
      <c r="I88">
        <f t="shared" si="48"/>
        <v>2.8809358165569048E-2</v>
      </c>
      <c r="J88">
        <f t="shared" si="48"/>
        <v>2.4843954305803974E-2</v>
      </c>
      <c r="K88">
        <f t="shared" si="48"/>
        <v>2.2774728619611048E-2</v>
      </c>
      <c r="L88">
        <f t="shared" si="48"/>
        <v>2.9308348246155531E-2</v>
      </c>
      <c r="M88">
        <f t="shared" si="48"/>
        <v>1.3589363362116209E-2</v>
      </c>
      <c r="N88">
        <f t="shared" si="48"/>
        <v>1.0074183036715157E-2</v>
      </c>
      <c r="O88">
        <f t="shared" si="48"/>
        <v>7.7053301188027678E-3</v>
      </c>
      <c r="P88">
        <f t="shared" si="48"/>
        <v>9.8148731508988958E-3</v>
      </c>
      <c r="Q88">
        <f t="shared" si="48"/>
        <v>1.6618438624687985E-2</v>
      </c>
    </row>
    <row r="89" spans="1:17" x14ac:dyDescent="0.2">
      <c r="A89">
        <f t="shared" ref="A89:Q89" si="49">A31*A$57*$B$77*0.6547+$C$77*(1-A$57)*A31</f>
        <v>7.5931028086693962E-3</v>
      </c>
      <c r="B89">
        <f t="shared" si="49"/>
        <v>6.3749971070749074E-3</v>
      </c>
      <c r="C89">
        <f t="shared" si="49"/>
        <v>1.0792425532561507E-2</v>
      </c>
      <c r="D89">
        <f t="shared" si="49"/>
        <v>9.9105151646408981E-3</v>
      </c>
      <c r="E89">
        <f t="shared" si="49"/>
        <v>1.5650623615929376E-2</v>
      </c>
      <c r="F89">
        <f t="shared" si="49"/>
        <v>2.1264573028966411E-2</v>
      </c>
      <c r="G89">
        <f t="shared" si="49"/>
        <v>2.0826990677043716E-2</v>
      </c>
      <c r="H89">
        <f t="shared" si="49"/>
        <v>2.1046658169846938E-2</v>
      </c>
      <c r="I89">
        <f t="shared" si="49"/>
        <v>2.0800340489991621E-2</v>
      </c>
      <c r="J89">
        <f t="shared" si="49"/>
        <v>2.0360961989268792E-2</v>
      </c>
      <c r="K89">
        <f t="shared" si="49"/>
        <v>2.7544720090868342E-2</v>
      </c>
      <c r="L89">
        <f t="shared" si="49"/>
        <v>3.527005375279036E-2</v>
      </c>
      <c r="M89">
        <f t="shared" si="49"/>
        <v>2.1167369187782635E-2</v>
      </c>
      <c r="N89">
        <f t="shared" si="49"/>
        <v>1.4770119735435286E-2</v>
      </c>
      <c r="O89">
        <f t="shared" si="49"/>
        <v>5.8180370931739632E-3</v>
      </c>
      <c r="P89">
        <f t="shared" si="49"/>
        <v>4.0769394008143903E-3</v>
      </c>
      <c r="Q89">
        <f t="shared" si="49"/>
        <v>1.1142728965236539E-2</v>
      </c>
    </row>
    <row r="90" spans="1:17" x14ac:dyDescent="0.2">
      <c r="A90">
        <f t="shared" ref="A90:Q90" si="50">A32*A$57*$B$77*0.6547+$C$77*(1-A$57)*A32</f>
        <v>7.5176838795663545E-3</v>
      </c>
      <c r="B90">
        <f t="shared" si="50"/>
        <v>1.2857833107880211E-2</v>
      </c>
      <c r="C90">
        <f t="shared" si="50"/>
        <v>8.1257620433618453E-3</v>
      </c>
      <c r="D90">
        <f t="shared" si="50"/>
        <v>7.6212745985496481E-3</v>
      </c>
      <c r="E90">
        <f t="shared" si="50"/>
        <v>1.3265737349106672E-2</v>
      </c>
      <c r="F90">
        <f t="shared" si="50"/>
        <v>1.7780027256191579E-2</v>
      </c>
      <c r="G90">
        <f t="shared" si="50"/>
        <v>2.1979288976114474E-2</v>
      </c>
      <c r="H90">
        <f t="shared" si="50"/>
        <v>2.9713426893971304E-2</v>
      </c>
      <c r="I90">
        <f t="shared" si="50"/>
        <v>2.8891105359065333E-2</v>
      </c>
      <c r="J90">
        <f t="shared" si="50"/>
        <v>2.0293256549643045E-2</v>
      </c>
      <c r="K90">
        <f t="shared" si="50"/>
        <v>1.6751755266336269E-2</v>
      </c>
      <c r="L90">
        <f t="shared" si="50"/>
        <v>2.7763938433277981E-2</v>
      </c>
      <c r="M90">
        <f t="shared" si="50"/>
        <v>1.8741878816924924E-2</v>
      </c>
      <c r="N90">
        <f t="shared" si="50"/>
        <v>1.6394207919486783E-2</v>
      </c>
      <c r="O90">
        <f t="shared" si="50"/>
        <v>8.5075355248558186E-3</v>
      </c>
      <c r="P90">
        <f t="shared" si="50"/>
        <v>7.3753421868355609E-3</v>
      </c>
      <c r="Q90">
        <f t="shared" si="50"/>
        <v>1.3702834335590417E-2</v>
      </c>
    </row>
    <row r="91" spans="1:17" x14ac:dyDescent="0.2">
      <c r="A91">
        <f t="shared" ref="A91:Q91" si="51">A33*A$57*$B$77*0.6547+$C$77*(1-A$57)*A33</f>
        <v>7.0560329714268915E-3</v>
      </c>
      <c r="B91">
        <f t="shared" si="51"/>
        <v>1.2327688500582239E-2</v>
      </c>
      <c r="C91">
        <f t="shared" si="51"/>
        <v>1.1535583414429843E-2</v>
      </c>
      <c r="D91">
        <f t="shared" si="51"/>
        <v>1.499111392036722E-2</v>
      </c>
      <c r="E91">
        <f t="shared" si="51"/>
        <v>1.1913817777887263E-2</v>
      </c>
      <c r="F91">
        <f t="shared" si="51"/>
        <v>2.0714144492700252E-2</v>
      </c>
      <c r="G91">
        <f t="shared" si="51"/>
        <v>1.8367490527539339E-2</v>
      </c>
      <c r="H91">
        <f t="shared" si="51"/>
        <v>3.2668113059795868E-2</v>
      </c>
      <c r="I91">
        <f t="shared" si="51"/>
        <v>2.6871897174781126E-2</v>
      </c>
      <c r="J91">
        <f t="shared" si="51"/>
        <v>1.6441222033183881E-2</v>
      </c>
      <c r="K91">
        <f t="shared" si="51"/>
        <v>1.5515411558914151E-2</v>
      </c>
      <c r="L91">
        <f t="shared" si="51"/>
        <v>2.4204184716733825E-2</v>
      </c>
      <c r="M91">
        <f t="shared" si="51"/>
        <v>2.0482487253175637E-2</v>
      </c>
      <c r="N91">
        <f t="shared" si="51"/>
        <v>2.0169533561356392E-2</v>
      </c>
      <c r="O91">
        <f t="shared" si="51"/>
        <v>1.378615793700032E-2</v>
      </c>
      <c r="P91">
        <f t="shared" si="51"/>
        <v>1.6286788437525814E-3</v>
      </c>
      <c r="Q91">
        <f t="shared" si="51"/>
        <v>8.1832630174601493E-3</v>
      </c>
    </row>
    <row r="92" spans="1:17" x14ac:dyDescent="0.2">
      <c r="A92">
        <f t="shared" ref="A92:Q92" si="52">A34*A$57*$B$77*0.6547+$C$77*(1-A$57)*A34</f>
        <v>5.0788309043630752E-3</v>
      </c>
      <c r="B92">
        <f t="shared" si="52"/>
        <v>4.4474691180889196E-3</v>
      </c>
      <c r="C92">
        <f t="shared" si="52"/>
        <v>1.2931738493589586E-2</v>
      </c>
      <c r="D92">
        <f t="shared" si="52"/>
        <v>2.1725406303774928E-2</v>
      </c>
      <c r="E92">
        <f t="shared" si="52"/>
        <v>1.2697832946519964E-2</v>
      </c>
      <c r="F92">
        <f t="shared" si="52"/>
        <v>1.2756906217243352E-2</v>
      </c>
      <c r="G92">
        <f t="shared" si="52"/>
        <v>6.8058784809382185E-3</v>
      </c>
      <c r="H92">
        <f t="shared" si="52"/>
        <v>7.9757557093017416E-3</v>
      </c>
      <c r="I92">
        <f t="shared" si="52"/>
        <v>3.3779870310387615E-2</v>
      </c>
      <c r="J92">
        <f t="shared" si="52"/>
        <v>2.4166541551564068E-2</v>
      </c>
      <c r="K92">
        <f t="shared" si="52"/>
        <v>1.5928506565636952E-2</v>
      </c>
      <c r="L92">
        <f t="shared" si="52"/>
        <v>1.2797150414703593E-2</v>
      </c>
      <c r="M92">
        <f t="shared" si="52"/>
        <v>1.4266793390958639E-2</v>
      </c>
      <c r="N92">
        <f t="shared" si="52"/>
        <v>1.8504339833383135E-2</v>
      </c>
      <c r="O92">
        <f t="shared" si="52"/>
        <v>1.4772603649334776E-2</v>
      </c>
      <c r="P92">
        <f t="shared" si="52"/>
        <v>5.3419173231648099E-3</v>
      </c>
      <c r="Q92">
        <f t="shared" si="52"/>
        <v>2.2169468766738015E-2</v>
      </c>
    </row>
    <row r="93" spans="1:17" x14ac:dyDescent="0.2">
      <c r="A93">
        <f t="shared" ref="A93:Q93" si="53">A35*A$57*$B$77*0.6547+$C$77*(1-A$57)*A35</f>
        <v>4.9386020492126631E-4</v>
      </c>
      <c r="B93">
        <f t="shared" si="53"/>
        <v>1.5754678205828578E-2</v>
      </c>
      <c r="C93">
        <f t="shared" si="53"/>
        <v>9.4248485546641406E-3</v>
      </c>
      <c r="D93">
        <f t="shared" si="53"/>
        <v>2.4930989644504607E-2</v>
      </c>
      <c r="E93">
        <f t="shared" si="53"/>
        <v>1.0550424909283132E-2</v>
      </c>
      <c r="F93">
        <f t="shared" si="53"/>
        <v>8.6415473117306737E-3</v>
      </c>
      <c r="G93">
        <f t="shared" si="53"/>
        <v>2.6276321050738113E-2</v>
      </c>
      <c r="H93">
        <f t="shared" si="53"/>
        <v>3.1476847461744652E-2</v>
      </c>
      <c r="I93">
        <f t="shared" si="53"/>
        <v>4.1808972251979042E-2</v>
      </c>
      <c r="J93">
        <f t="shared" si="53"/>
        <v>1.5502026955525675E-2</v>
      </c>
      <c r="K93">
        <f t="shared" si="53"/>
        <v>5.418856463002978E-2</v>
      </c>
      <c r="L93">
        <f t="shared" si="53"/>
        <v>2.3950257789298265E-2</v>
      </c>
      <c r="M93">
        <f t="shared" si="53"/>
        <v>3.3032688554247264E-2</v>
      </c>
      <c r="N93">
        <f t="shared" si="53"/>
        <v>5.8385492566973042E-3</v>
      </c>
      <c r="O93">
        <f t="shared" si="53"/>
        <v>1.4267119849264705E-2</v>
      </c>
      <c r="P93">
        <f t="shared" si="53"/>
        <v>1.5598802616771988E-2</v>
      </c>
      <c r="Q93">
        <f t="shared" si="53"/>
        <v>5.035055592932447E-2</v>
      </c>
    </row>
    <row r="94" spans="1:17" x14ac:dyDescent="0.2">
      <c r="A94">
        <f t="shared" ref="A94:Q94" si="54">A36*A$57*$B$77*0.6547+$C$77*(1-A$57)*A36</f>
        <v>4.9386020492126631E-4</v>
      </c>
      <c r="B94">
        <f t="shared" si="54"/>
        <v>5.4723916794432777E-3</v>
      </c>
      <c r="C94">
        <f t="shared" si="54"/>
        <v>3.8899450365850836E-3</v>
      </c>
      <c r="D94">
        <f t="shared" si="54"/>
        <v>7.7404287834068556E-3</v>
      </c>
      <c r="E94">
        <f t="shared" si="54"/>
        <v>4.899629917399736E-3</v>
      </c>
      <c r="F94">
        <f t="shared" si="54"/>
        <v>3.2181335348321098E-3</v>
      </c>
      <c r="G94">
        <f t="shared" si="54"/>
        <v>8.2278907660593408E-3</v>
      </c>
      <c r="H94">
        <f t="shared" si="54"/>
        <v>1.1191186728333719E-2</v>
      </c>
      <c r="I94">
        <f t="shared" si="54"/>
        <v>1.5123661017962911E-2</v>
      </c>
      <c r="J94">
        <f t="shared" si="54"/>
        <v>9.8189048433947688E-3</v>
      </c>
      <c r="K94">
        <f t="shared" si="54"/>
        <v>1.8260897501704617E-2</v>
      </c>
      <c r="L94">
        <f t="shared" si="54"/>
        <v>1.3027960946260896E-2</v>
      </c>
      <c r="M94">
        <f t="shared" si="54"/>
        <v>1.2214652054581172E-2</v>
      </c>
      <c r="N94">
        <f t="shared" si="54"/>
        <v>5.8385492566973042E-3</v>
      </c>
      <c r="O94">
        <f t="shared" si="54"/>
        <v>1.1784288841269662E-2</v>
      </c>
      <c r="P94">
        <f t="shared" si="54"/>
        <v>1.002104967643137E-2</v>
      </c>
      <c r="Q94">
        <f t="shared" si="54"/>
        <v>0.17287478684450608</v>
      </c>
    </row>
    <row r="96" spans="1:17" x14ac:dyDescent="0.2">
      <c r="A96" t="s">
        <v>31</v>
      </c>
    </row>
    <row r="97" spans="1:17" x14ac:dyDescent="0.2">
      <c r="A97">
        <f>A78+A59</f>
        <v>0.2097259524269196</v>
      </c>
      <c r="B97">
        <f t="shared" ref="B97:Q97" si="55">B78+B59</f>
        <v>9.0334914751530396E-2</v>
      </c>
      <c r="C97">
        <f t="shared" si="55"/>
        <v>5.2406716963286817E-2</v>
      </c>
      <c r="D97">
        <f t="shared" si="55"/>
        <v>3.3770891915161472E-2</v>
      </c>
      <c r="E97">
        <f t="shared" si="55"/>
        <v>5.3550891061988029E-2</v>
      </c>
      <c r="F97">
        <f t="shared" si="55"/>
        <v>8.8353759149718741E-2</v>
      </c>
      <c r="G97">
        <f t="shared" si="55"/>
        <v>0.1027209519020898</v>
      </c>
      <c r="H97">
        <f t="shared" si="55"/>
        <v>0.12473157663377585</v>
      </c>
      <c r="I97">
        <f t="shared" si="55"/>
        <v>6.0866675812876282E-2</v>
      </c>
      <c r="J97">
        <f t="shared" si="55"/>
        <v>4.2460975855568572E-2</v>
      </c>
      <c r="K97">
        <f t="shared" si="55"/>
        <v>5.2810222608102593E-2</v>
      </c>
      <c r="L97">
        <f t="shared" si="55"/>
        <v>5.5074543365805473E-2</v>
      </c>
      <c r="M97">
        <f t="shared" si="55"/>
        <v>8.449433294179029E-2</v>
      </c>
      <c r="N97">
        <f t="shared" si="55"/>
        <v>8.172026289307642E-2</v>
      </c>
      <c r="O97">
        <f t="shared" si="55"/>
        <v>0.16564506147666469</v>
      </c>
      <c r="P97">
        <f t="shared" si="55"/>
        <v>0.32763908657530005</v>
      </c>
      <c r="Q97">
        <f t="shared" si="55"/>
        <v>0.13250939719643695</v>
      </c>
    </row>
    <row r="98" spans="1:17" x14ac:dyDescent="0.2">
      <c r="A98">
        <f t="shared" ref="A98:Q98" si="56">A79+A60</f>
        <v>8.6225546471200801E-2</v>
      </c>
      <c r="B98">
        <f t="shared" si="56"/>
        <v>0.72649721615772322</v>
      </c>
      <c r="C98">
        <f t="shared" si="56"/>
        <v>0.13730794009703318</v>
      </c>
      <c r="D98">
        <f t="shared" si="56"/>
        <v>6.1286175899727784E-2</v>
      </c>
      <c r="E98">
        <f t="shared" si="56"/>
        <v>5.2139785388312369E-2</v>
      </c>
      <c r="F98">
        <f t="shared" si="56"/>
        <v>8.0255436782903145E-2</v>
      </c>
      <c r="G98">
        <f t="shared" si="56"/>
        <v>0.12268677018662766</v>
      </c>
      <c r="H98">
        <f t="shared" si="56"/>
        <v>0.14989231631294184</v>
      </c>
      <c r="I98">
        <f t="shared" si="56"/>
        <v>0.12750268169033899</v>
      </c>
      <c r="J98">
        <f t="shared" si="56"/>
        <v>5.3715521338668873E-2</v>
      </c>
      <c r="K98">
        <f t="shared" si="56"/>
        <v>5.2072018879713813E-2</v>
      </c>
      <c r="L98">
        <f t="shared" si="56"/>
        <v>4.9774634136785553E-2</v>
      </c>
      <c r="M98">
        <f t="shared" si="56"/>
        <v>9.8852114621673093E-2</v>
      </c>
      <c r="N98">
        <f t="shared" si="56"/>
        <v>9.3081571450190206E-2</v>
      </c>
      <c r="O98">
        <f t="shared" si="56"/>
        <v>0.16438151731435374</v>
      </c>
      <c r="P98">
        <f t="shared" si="56"/>
        <v>0.33631898115309644</v>
      </c>
      <c r="Q98">
        <f t="shared" si="56"/>
        <v>0.14785280713938265</v>
      </c>
    </row>
    <row r="99" spans="1:17" x14ac:dyDescent="0.2">
      <c r="A99">
        <f t="shared" ref="A99:Q99" si="57">A80+A61</f>
        <v>4.6849754276103904E-2</v>
      </c>
      <c r="B99">
        <f t="shared" si="57"/>
        <v>0.12870480995913119</v>
      </c>
      <c r="C99">
        <f t="shared" si="57"/>
        <v>0.75015672706500336</v>
      </c>
      <c r="D99">
        <f t="shared" si="57"/>
        <v>0.141939285545648</v>
      </c>
      <c r="E99">
        <f t="shared" si="57"/>
        <v>2.7399585916287147E-2</v>
      </c>
      <c r="F99">
        <f t="shared" si="57"/>
        <v>4.1998065032321806E-2</v>
      </c>
      <c r="G99">
        <f t="shared" si="57"/>
        <v>6.567777189921789E-2</v>
      </c>
      <c r="H99">
        <f t="shared" si="57"/>
        <v>0.12976788356187882</v>
      </c>
      <c r="I99">
        <f t="shared" si="57"/>
        <v>0.13683737225657763</v>
      </c>
      <c r="J99">
        <f t="shared" si="57"/>
        <v>8.143551699441498E-2</v>
      </c>
      <c r="K99">
        <f t="shared" si="57"/>
        <v>5.2424374003269082E-2</v>
      </c>
      <c r="L99">
        <f t="shared" si="57"/>
        <v>6.3277804013855576E-2</v>
      </c>
      <c r="M99">
        <f t="shared" si="57"/>
        <v>8.3984112234648647E-2</v>
      </c>
      <c r="N99">
        <f t="shared" si="57"/>
        <v>8.9469297835262404E-2</v>
      </c>
      <c r="O99">
        <f t="shared" si="57"/>
        <v>0.17671834678354936</v>
      </c>
      <c r="P99">
        <f t="shared" si="57"/>
        <v>0.33233376383201912</v>
      </c>
      <c r="Q99">
        <f t="shared" si="57"/>
        <v>0.14210687068231448</v>
      </c>
    </row>
    <row r="100" spans="1:17" x14ac:dyDescent="0.2">
      <c r="A100">
        <f t="shared" ref="A100:Q100" si="58">A81+A62</f>
        <v>2.9228986919918858E-2</v>
      </c>
      <c r="B100">
        <f t="shared" si="58"/>
        <v>5.6427684690759275E-2</v>
      </c>
      <c r="C100">
        <f t="shared" si="58"/>
        <v>0.13737967833138351</v>
      </c>
      <c r="D100">
        <f t="shared" si="58"/>
        <v>0.73500924088276454</v>
      </c>
      <c r="E100">
        <f t="shared" si="58"/>
        <v>0.13709388720611299</v>
      </c>
      <c r="F100">
        <f t="shared" si="58"/>
        <v>7.9954887865253593E-2</v>
      </c>
      <c r="G100">
        <f t="shared" si="58"/>
        <v>5.3775424017625507E-2</v>
      </c>
      <c r="H100">
        <f t="shared" si="58"/>
        <v>0.10448841192604359</v>
      </c>
      <c r="I100">
        <f t="shared" si="58"/>
        <v>0.11409021447012854</v>
      </c>
      <c r="J100">
        <f t="shared" si="58"/>
        <v>0.11674776045549476</v>
      </c>
      <c r="K100">
        <f t="shared" si="58"/>
        <v>7.2386846203008309E-2</v>
      </c>
      <c r="L100">
        <f t="shared" si="58"/>
        <v>5.908627092655519E-2</v>
      </c>
      <c r="M100">
        <f t="shared" si="58"/>
        <v>8.1996590268427219E-2</v>
      </c>
      <c r="N100">
        <f t="shared" si="58"/>
        <v>9.559549839594178E-2</v>
      </c>
      <c r="O100">
        <f t="shared" si="58"/>
        <v>0.18891828944230607</v>
      </c>
      <c r="P100">
        <f t="shared" si="58"/>
        <v>0.34008397393629414</v>
      </c>
      <c r="Q100">
        <f t="shared" si="58"/>
        <v>0.15240319670308033</v>
      </c>
    </row>
    <row r="101" spans="1:17" x14ac:dyDescent="0.2">
      <c r="A101">
        <f t="shared" ref="A101:Q101" si="59">A82+A63</f>
        <v>4.6924371456268502E-2</v>
      </c>
      <c r="B101">
        <f t="shared" si="59"/>
        <v>4.8653008520163424E-2</v>
      </c>
      <c r="C101">
        <f t="shared" si="59"/>
        <v>2.687445755415643E-2</v>
      </c>
      <c r="D101">
        <f t="shared" si="59"/>
        <v>0.13876999727926626</v>
      </c>
      <c r="E101">
        <f t="shared" si="59"/>
        <v>0.28419315665419842</v>
      </c>
      <c r="F101">
        <f t="shared" si="59"/>
        <v>0.15074485548071651</v>
      </c>
      <c r="G101">
        <f t="shared" si="59"/>
        <v>9.4817040364023428E-2</v>
      </c>
      <c r="H101">
        <f t="shared" si="59"/>
        <v>8.8209825395885594E-2</v>
      </c>
      <c r="I101">
        <f t="shared" si="59"/>
        <v>9.6746860595033998E-2</v>
      </c>
      <c r="J101">
        <f t="shared" si="59"/>
        <v>0.11237154694445728</v>
      </c>
      <c r="K101">
        <f t="shared" si="59"/>
        <v>8.3939022870558905E-2</v>
      </c>
      <c r="L101">
        <f t="shared" si="59"/>
        <v>7.8870651918868481E-2</v>
      </c>
      <c r="M101">
        <f t="shared" si="59"/>
        <v>9.6644231009750767E-2</v>
      </c>
      <c r="N101">
        <f t="shared" si="59"/>
        <v>8.974786141565505E-2</v>
      </c>
      <c r="O101">
        <f t="shared" si="59"/>
        <v>0.1759694934017445</v>
      </c>
      <c r="P101">
        <f t="shared" si="59"/>
        <v>0.33281453897358815</v>
      </c>
      <c r="Q101">
        <f t="shared" si="59"/>
        <v>0.14471690941729101</v>
      </c>
    </row>
    <row r="102" spans="1:17" x14ac:dyDescent="0.2">
      <c r="A102">
        <f t="shared" ref="A102:Q102" si="60">A83+A64</f>
        <v>7.991072984999964E-2</v>
      </c>
      <c r="B102">
        <f t="shared" si="60"/>
        <v>7.6166979011586991E-2</v>
      </c>
      <c r="C102">
        <f t="shared" si="60"/>
        <v>4.1682648178973949E-2</v>
      </c>
      <c r="D102">
        <f t="shared" si="60"/>
        <v>8.297508443426814E-2</v>
      </c>
      <c r="E102">
        <f t="shared" si="60"/>
        <v>0.15584791671183026</v>
      </c>
      <c r="F102">
        <f t="shared" si="60"/>
        <v>0.20159561285796901</v>
      </c>
      <c r="G102">
        <f t="shared" si="60"/>
        <v>0.12717699342162214</v>
      </c>
      <c r="H102">
        <f t="shared" si="60"/>
        <v>0.10757307737211676</v>
      </c>
      <c r="I102">
        <f t="shared" si="60"/>
        <v>0.10713201489924054</v>
      </c>
      <c r="J102">
        <f t="shared" si="60"/>
        <v>0.11159866247212853</v>
      </c>
      <c r="K102">
        <f t="shared" si="60"/>
        <v>0.1057880162815123</v>
      </c>
      <c r="L102">
        <f t="shared" si="60"/>
        <v>0.10076921592803688</v>
      </c>
      <c r="M102">
        <f t="shared" si="60"/>
        <v>0.11004283090359956</v>
      </c>
      <c r="N102">
        <f t="shared" si="60"/>
        <v>0.10945081649734092</v>
      </c>
      <c r="O102">
        <f t="shared" si="60"/>
        <v>0.17685076898482022</v>
      </c>
      <c r="P102">
        <f t="shared" si="60"/>
        <v>0.33201349913470002</v>
      </c>
      <c r="Q102">
        <f t="shared" si="60"/>
        <v>0.14036821326604251</v>
      </c>
    </row>
    <row r="103" spans="1:17" x14ac:dyDescent="0.2">
      <c r="A103">
        <f t="shared" ref="A103:Q103" si="61">A84+A65</f>
        <v>8.3233545413801527E-2</v>
      </c>
      <c r="B103">
        <f t="shared" si="61"/>
        <v>0.1043241427492414</v>
      </c>
      <c r="C103">
        <f t="shared" si="61"/>
        <v>5.8586286186474004E-2</v>
      </c>
      <c r="D103">
        <f t="shared" si="61"/>
        <v>4.9020524299383396E-2</v>
      </c>
      <c r="E103">
        <f t="shared" si="61"/>
        <v>8.715554842364813E-2</v>
      </c>
      <c r="F103">
        <f t="shared" si="61"/>
        <v>0.11400705788884337</v>
      </c>
      <c r="G103">
        <f t="shared" si="61"/>
        <v>0.18437701119977035</v>
      </c>
      <c r="H103">
        <f t="shared" si="61"/>
        <v>0.146261244195795</v>
      </c>
      <c r="I103">
        <f t="shared" si="61"/>
        <v>0.11217271208848531</v>
      </c>
      <c r="J103">
        <f t="shared" si="61"/>
        <v>9.0434517407996004E-2</v>
      </c>
      <c r="K103">
        <f t="shared" si="61"/>
        <v>9.2386235996254451E-2</v>
      </c>
      <c r="L103">
        <f t="shared" si="61"/>
        <v>9.203772643054893E-2</v>
      </c>
      <c r="M103">
        <f t="shared" si="61"/>
        <v>0.11544092052623608</v>
      </c>
      <c r="N103">
        <f t="shared" si="61"/>
        <v>0.10062610644031067</v>
      </c>
      <c r="O103">
        <f t="shared" si="61"/>
        <v>0.16661352505015256</v>
      </c>
      <c r="P103">
        <f t="shared" si="61"/>
        <v>0.34013320070976566</v>
      </c>
      <c r="Q103">
        <f t="shared" si="61"/>
        <v>0.15267043969143332</v>
      </c>
    </row>
    <row r="104" spans="1:17" x14ac:dyDescent="0.2">
      <c r="A104">
        <f t="shared" ref="A104:Q104" si="62">A85+A66</f>
        <v>8.9247388525037941E-2</v>
      </c>
      <c r="B104">
        <f t="shared" si="62"/>
        <v>0.11257946862892768</v>
      </c>
      <c r="C104">
        <f t="shared" si="62"/>
        <v>0.10346064077759776</v>
      </c>
      <c r="D104">
        <f t="shared" si="62"/>
        <v>8.5384534461421871E-2</v>
      </c>
      <c r="E104">
        <f t="shared" si="62"/>
        <v>7.083786130219441E-2</v>
      </c>
      <c r="F104">
        <f t="shared" si="62"/>
        <v>8.4709917458045569E-2</v>
      </c>
      <c r="G104">
        <f t="shared" si="62"/>
        <v>0.12911403576578984</v>
      </c>
      <c r="H104">
        <f t="shared" si="62"/>
        <v>0.16734697916276775</v>
      </c>
      <c r="I104">
        <f t="shared" si="62"/>
        <v>0.14532487309842834</v>
      </c>
      <c r="J104">
        <f t="shared" si="62"/>
        <v>0.1075964944299852</v>
      </c>
      <c r="K104">
        <f t="shared" si="62"/>
        <v>8.4989046543057153E-2</v>
      </c>
      <c r="L104">
        <f t="shared" si="62"/>
        <v>8.5393339838445118E-2</v>
      </c>
      <c r="M104">
        <f t="shared" si="62"/>
        <v>0.12610552778540091</v>
      </c>
      <c r="N104">
        <f t="shared" si="62"/>
        <v>0.12110207700464304</v>
      </c>
      <c r="O104">
        <f t="shared" si="62"/>
        <v>0.16701806865984234</v>
      </c>
      <c r="P104">
        <f t="shared" si="62"/>
        <v>0.3409743739776484</v>
      </c>
      <c r="Q104">
        <f t="shared" si="62"/>
        <v>0.15723701275682847</v>
      </c>
    </row>
    <row r="105" spans="1:17" x14ac:dyDescent="0.2">
      <c r="A105">
        <f t="shared" ref="A105:Q105" si="63">A86+A67</f>
        <v>3.9786255632623738E-2</v>
      </c>
      <c r="B105">
        <f t="shared" si="63"/>
        <v>9.4008279032120709E-2</v>
      </c>
      <c r="C105">
        <f t="shared" si="63"/>
        <v>0.10770108591597219</v>
      </c>
      <c r="D105">
        <f t="shared" si="63"/>
        <v>9.1647136029327739E-2</v>
      </c>
      <c r="E105">
        <f t="shared" si="63"/>
        <v>7.5916205093734521E-2</v>
      </c>
      <c r="F105">
        <f t="shared" si="63"/>
        <v>8.2497645898268274E-2</v>
      </c>
      <c r="G105">
        <f t="shared" si="63"/>
        <v>9.6779623755608779E-2</v>
      </c>
      <c r="H105">
        <f t="shared" si="63"/>
        <v>0.14355357109449099</v>
      </c>
      <c r="I105">
        <f t="shared" si="63"/>
        <v>0.1544771809706626</v>
      </c>
      <c r="J105">
        <f t="shared" si="63"/>
        <v>0.14175471914581847</v>
      </c>
      <c r="K105">
        <f t="shared" si="63"/>
        <v>9.2420157692016669E-2</v>
      </c>
      <c r="L105">
        <f t="shared" si="63"/>
        <v>8.549471207907583E-2</v>
      </c>
      <c r="M105">
        <f t="shared" si="63"/>
        <v>0.1251898413941829</v>
      </c>
      <c r="N105">
        <f t="shared" si="63"/>
        <v>0.11185261460045262</v>
      </c>
      <c r="O105">
        <f t="shared" si="63"/>
        <v>0.19958419934751606</v>
      </c>
      <c r="P105">
        <f t="shared" si="63"/>
        <v>0.34569216058213437</v>
      </c>
      <c r="Q105">
        <f t="shared" si="63"/>
        <v>0.16695993146699431</v>
      </c>
    </row>
    <row r="106" spans="1:17" x14ac:dyDescent="0.2">
      <c r="A106">
        <f t="shared" ref="A106:Q106" si="64">A87+A68</f>
        <v>2.6472719929613572E-2</v>
      </c>
      <c r="B106">
        <f t="shared" si="64"/>
        <v>3.9115136462604769E-2</v>
      </c>
      <c r="C106">
        <f t="shared" si="64"/>
        <v>6.789210906928074E-2</v>
      </c>
      <c r="D106">
        <f t="shared" si="64"/>
        <v>0.10567999269095515</v>
      </c>
      <c r="E106">
        <f t="shared" si="64"/>
        <v>0.10010303337864228</v>
      </c>
      <c r="F106">
        <f t="shared" si="64"/>
        <v>9.6515362992559736E-2</v>
      </c>
      <c r="G106">
        <f t="shared" si="64"/>
        <v>8.533234334389922E-2</v>
      </c>
      <c r="H106">
        <f t="shared" si="64"/>
        <v>0.11751653813151094</v>
      </c>
      <c r="I106">
        <f t="shared" si="64"/>
        <v>0.15978549134587913</v>
      </c>
      <c r="J106">
        <f t="shared" si="64"/>
        <v>0.21373806537023077</v>
      </c>
      <c r="K106">
        <f t="shared" si="64"/>
        <v>9.3372259799282681E-2</v>
      </c>
      <c r="L106">
        <f t="shared" si="64"/>
        <v>9.4336584249010411E-2</v>
      </c>
      <c r="M106">
        <f t="shared" si="64"/>
        <v>0.11425202174584215</v>
      </c>
      <c r="N106">
        <f t="shared" si="64"/>
        <v>9.8783183187336351E-2</v>
      </c>
      <c r="O106">
        <f t="shared" si="64"/>
        <v>0.19278319210263856</v>
      </c>
      <c r="P106">
        <f t="shared" si="64"/>
        <v>0.33533352387643822</v>
      </c>
      <c r="Q106">
        <f t="shared" si="64"/>
        <v>0.15839200948133214</v>
      </c>
    </row>
    <row r="107" spans="1:17" x14ac:dyDescent="0.2">
      <c r="A107">
        <f t="shared" ref="A107:Q107" si="65">A88+A69</f>
        <v>3.6878402231089E-2</v>
      </c>
      <c r="B107">
        <f t="shared" si="65"/>
        <v>3.886890175717897E-2</v>
      </c>
      <c r="C107">
        <f t="shared" si="65"/>
        <v>4.0952486472369015E-2</v>
      </c>
      <c r="D107">
        <f t="shared" si="65"/>
        <v>6.4452251019098489E-2</v>
      </c>
      <c r="E107">
        <f t="shared" si="65"/>
        <v>7.6561525556803095E-2</v>
      </c>
      <c r="F107">
        <f t="shared" si="65"/>
        <v>9.7808643609117576E-2</v>
      </c>
      <c r="G107">
        <f t="shared" si="65"/>
        <v>9.3466363261499444E-2</v>
      </c>
      <c r="H107">
        <f t="shared" si="65"/>
        <v>9.6440615922891798E-2</v>
      </c>
      <c r="I107">
        <f t="shared" si="65"/>
        <v>0.10854625834628828</v>
      </c>
      <c r="J107">
        <f t="shared" si="65"/>
        <v>9.9196870435979523E-2</v>
      </c>
      <c r="K107">
        <f t="shared" si="65"/>
        <v>9.4551106285088365E-2</v>
      </c>
      <c r="L107">
        <f t="shared" si="65"/>
        <v>0.12827091150151018</v>
      </c>
      <c r="M107">
        <f t="shared" si="65"/>
        <v>0.10983355430274748</v>
      </c>
      <c r="N107">
        <f t="shared" si="65"/>
        <v>0.10027979602234495</v>
      </c>
      <c r="O107">
        <f t="shared" si="65"/>
        <v>0.183149928297825</v>
      </c>
      <c r="P107">
        <f t="shared" si="65"/>
        <v>0.35825081456688462</v>
      </c>
      <c r="Q107">
        <f t="shared" si="65"/>
        <v>0.1874713487934403</v>
      </c>
    </row>
    <row r="108" spans="1:17" x14ac:dyDescent="0.2">
      <c r="A108">
        <f t="shared" ref="A108:Q108" si="66">A89+A70</f>
        <v>2.6575859830342885E-2</v>
      </c>
      <c r="B108">
        <f t="shared" si="66"/>
        <v>2.4007912815195234E-2</v>
      </c>
      <c r="C108">
        <f t="shared" si="66"/>
        <v>3.8319725210606295E-2</v>
      </c>
      <c r="D108">
        <f t="shared" si="66"/>
        <v>3.496007326902173E-2</v>
      </c>
      <c r="E108">
        <f t="shared" si="66"/>
        <v>5.5295815994067868E-2</v>
      </c>
      <c r="F108">
        <f t="shared" si="66"/>
        <v>7.6105553188028224E-2</v>
      </c>
      <c r="G108">
        <f t="shared" si="66"/>
        <v>7.5479064373378923E-2</v>
      </c>
      <c r="H108">
        <f t="shared" si="66"/>
        <v>7.773337042937406E-2</v>
      </c>
      <c r="I108">
        <f t="shared" si="66"/>
        <v>8.055442143648181E-2</v>
      </c>
      <c r="J108">
        <f t="shared" si="66"/>
        <v>8.3541813399632681E-2</v>
      </c>
      <c r="K108">
        <f t="shared" si="66"/>
        <v>0.1112003041015649</v>
      </c>
      <c r="L108">
        <f t="shared" si="66"/>
        <v>0.14903592529622992</v>
      </c>
      <c r="M108">
        <f t="shared" si="66"/>
        <v>0.13603290927785069</v>
      </c>
      <c r="N108">
        <f t="shared" si="66"/>
        <v>0.11650588582243575</v>
      </c>
      <c r="O108">
        <f t="shared" si="66"/>
        <v>0.17677628783950694</v>
      </c>
      <c r="P108">
        <f t="shared" si="66"/>
        <v>0.34018569807659238</v>
      </c>
      <c r="Q108">
        <f t="shared" si="66"/>
        <v>0.16884449342868901</v>
      </c>
    </row>
    <row r="109" spans="1:17" x14ac:dyDescent="0.2">
      <c r="A109">
        <f t="shared" ref="A109:Q109" si="67">A90+A71</f>
        <v>2.6311893578482241E-2</v>
      </c>
      <c r="B109">
        <f t="shared" si="67"/>
        <v>4.6690926779981448E-2</v>
      </c>
      <c r="C109">
        <f t="shared" si="67"/>
        <v>2.8987320221676598E-2</v>
      </c>
      <c r="D109">
        <f t="shared" si="67"/>
        <v>2.6948124851966498E-2</v>
      </c>
      <c r="E109">
        <f t="shared" si="67"/>
        <v>4.6949495275387693E-2</v>
      </c>
      <c r="F109">
        <f t="shared" si="67"/>
        <v>6.3913358226599326E-2</v>
      </c>
      <c r="G109">
        <f t="shared" si="67"/>
        <v>7.951021606539127E-2</v>
      </c>
      <c r="H109">
        <f t="shared" si="67"/>
        <v>0.10804460072363703</v>
      </c>
      <c r="I109">
        <f t="shared" si="67"/>
        <v>0.10883196805512813</v>
      </c>
      <c r="J109">
        <f t="shared" si="67"/>
        <v>8.33053792404434E-2</v>
      </c>
      <c r="K109">
        <f t="shared" si="67"/>
        <v>7.3528495362975496E-2</v>
      </c>
      <c r="L109">
        <f t="shared" si="67"/>
        <v>0.12289163018118797</v>
      </c>
      <c r="M109">
        <f t="shared" si="67"/>
        <v>0.12764728848569362</v>
      </c>
      <c r="N109">
        <f t="shared" si="67"/>
        <v>0.12211767371660995</v>
      </c>
      <c r="O109">
        <f t="shared" si="67"/>
        <v>0.18585908303027449</v>
      </c>
      <c r="P109">
        <f t="shared" si="67"/>
        <v>0.35057027781498679</v>
      </c>
      <c r="Q109">
        <f t="shared" si="67"/>
        <v>0.1775532664312521</v>
      </c>
    </row>
    <row r="110" spans="1:17" x14ac:dyDescent="0.2">
      <c r="A110">
        <f t="shared" ref="A110:Q110" si="68">A91+A72</f>
        <v>2.4696115399994119E-2</v>
      </c>
      <c r="B110">
        <f t="shared" si="68"/>
        <v>4.4835985897749932E-2</v>
      </c>
      <c r="C110">
        <f t="shared" si="68"/>
        <v>4.0920522181202686E-2</v>
      </c>
      <c r="D110">
        <f t="shared" si="68"/>
        <v>5.2741295461906694E-2</v>
      </c>
      <c r="E110">
        <f t="shared" si="68"/>
        <v>4.2218219623282725E-2</v>
      </c>
      <c r="F110">
        <f t="shared" si="68"/>
        <v>7.417964018125292E-2</v>
      </c>
      <c r="G110">
        <f t="shared" si="68"/>
        <v>6.687485294898074E-2</v>
      </c>
      <c r="H110">
        <f t="shared" si="68"/>
        <v>0.11837834512947151</v>
      </c>
      <c r="I110">
        <f t="shared" si="68"/>
        <v>0.10177475473996897</v>
      </c>
      <c r="J110">
        <f t="shared" si="68"/>
        <v>6.9853689876908501E-2</v>
      </c>
      <c r="K110">
        <f t="shared" si="68"/>
        <v>6.9213156210261848E-2</v>
      </c>
      <c r="L110">
        <f t="shared" si="68"/>
        <v>0.11049277301731432</v>
      </c>
      <c r="M110">
        <f t="shared" si="68"/>
        <v>0.13366507460820312</v>
      </c>
      <c r="N110">
        <f t="shared" si="68"/>
        <v>0.1351627330561572</v>
      </c>
      <c r="O110">
        <f t="shared" si="68"/>
        <v>0.20368569549233198</v>
      </c>
      <c r="P110">
        <f t="shared" si="68"/>
        <v>0.33247767736944178</v>
      </c>
      <c r="Q110">
        <f t="shared" si="68"/>
        <v>0.15877720579027538</v>
      </c>
    </row>
    <row r="111" spans="1:17" x14ac:dyDescent="0.2">
      <c r="A111">
        <f t="shared" ref="A111:Q111" si="69">A92+A73</f>
        <v>1.7775908165270762E-2</v>
      </c>
      <c r="B111">
        <f t="shared" si="69"/>
        <v>1.7263619995470304E-2</v>
      </c>
      <c r="C111">
        <f t="shared" si="69"/>
        <v>4.5806584737967365E-2</v>
      </c>
      <c r="D111">
        <f t="shared" si="69"/>
        <v>7.6310161050094E-2</v>
      </c>
      <c r="E111">
        <f t="shared" si="69"/>
        <v>4.4962015894304277E-2</v>
      </c>
      <c r="F111">
        <f t="shared" si="69"/>
        <v>4.6337790271599323E-2</v>
      </c>
      <c r="G111">
        <f t="shared" si="69"/>
        <v>2.6428197771557291E-2</v>
      </c>
      <c r="H111">
        <f t="shared" si="69"/>
        <v>3.2019085527250593E-2</v>
      </c>
      <c r="I111">
        <f t="shared" si="69"/>
        <v>0.12591839697200838</v>
      </c>
      <c r="J111">
        <f t="shared" si="69"/>
        <v>9.6831277422210787E-2</v>
      </c>
      <c r="K111">
        <f t="shared" si="69"/>
        <v>7.0655024717861878E-2</v>
      </c>
      <c r="L111">
        <f t="shared" si="69"/>
        <v>7.076131959767E-2</v>
      </c>
      <c r="M111">
        <f t="shared" si="69"/>
        <v>0.11217562558175399</v>
      </c>
      <c r="N111">
        <f t="shared" si="69"/>
        <v>0.12940891125272314</v>
      </c>
      <c r="O111">
        <f t="shared" si="69"/>
        <v>0.20701705433099163</v>
      </c>
      <c r="P111">
        <f t="shared" si="69"/>
        <v>0.3441683117699923</v>
      </c>
      <c r="Q111">
        <f t="shared" si="69"/>
        <v>0.20635442368454021</v>
      </c>
    </row>
    <row r="112" spans="1:17" x14ac:dyDescent="0.2">
      <c r="A112">
        <f t="shared" ref="A112:Q112" si="70">A93+A74</f>
        <v>1.7285107172244321E-3</v>
      </c>
      <c r="B112">
        <f t="shared" si="70"/>
        <v>5.6826795989448231E-2</v>
      </c>
      <c r="C112">
        <f t="shared" si="70"/>
        <v>3.3533676178560928E-2</v>
      </c>
      <c r="D112">
        <f t="shared" si="70"/>
        <v>8.7529151641524069E-2</v>
      </c>
      <c r="E112">
        <f t="shared" si="70"/>
        <v>3.7446791188629654E-2</v>
      </c>
      <c r="F112">
        <f t="shared" si="70"/>
        <v>3.1938421922275737E-2</v>
      </c>
      <c r="G112">
        <f t="shared" si="70"/>
        <v>9.4542771552298885E-2</v>
      </c>
      <c r="H112">
        <f t="shared" si="70"/>
        <v>0.11421200274356555</v>
      </c>
      <c r="I112">
        <f t="shared" si="70"/>
        <v>0.15398042919433505</v>
      </c>
      <c r="J112">
        <f t="shared" si="70"/>
        <v>6.6573926836770353E-2</v>
      </c>
      <c r="K112">
        <f t="shared" si="70"/>
        <v>0.20419808847852969</v>
      </c>
      <c r="L112">
        <f t="shared" si="70"/>
        <v>0.10960832876806685</v>
      </c>
      <c r="M112">
        <f t="shared" si="70"/>
        <v>0.17705474551372288</v>
      </c>
      <c r="N112">
        <f t="shared" si="70"/>
        <v>8.5644212435027969E-2</v>
      </c>
      <c r="O112">
        <f t="shared" si="70"/>
        <v>0.20530996806754429</v>
      </c>
      <c r="P112">
        <f t="shared" si="70"/>
        <v>0.37646074241261701</v>
      </c>
      <c r="Q112">
        <f t="shared" si="70"/>
        <v>0.3022187165790497</v>
      </c>
    </row>
    <row r="113" spans="1:17" x14ac:dyDescent="0.2">
      <c r="A113">
        <f>A94+A75</f>
        <v>1.7285107172244321E-3</v>
      </c>
      <c r="B113">
        <f t="shared" ref="B113:Q113" si="71">B94+B75</f>
        <v>2.084975618172235E-2</v>
      </c>
      <c r="C113">
        <f t="shared" si="71"/>
        <v>1.416341764591484E-2</v>
      </c>
      <c r="D113">
        <f t="shared" si="71"/>
        <v>2.7365144014082007E-2</v>
      </c>
      <c r="E113">
        <f t="shared" si="71"/>
        <v>1.7670859743225943E-2</v>
      </c>
      <c r="F113">
        <f t="shared" si="71"/>
        <v>1.2962256178930921E-2</v>
      </c>
      <c r="G113">
        <f t="shared" si="71"/>
        <v>3.1402905478625044E-2</v>
      </c>
      <c r="H113">
        <f t="shared" si="71"/>
        <v>4.3264761189726761E-2</v>
      </c>
      <c r="I113">
        <f t="shared" si="71"/>
        <v>6.0714199775487948E-2</v>
      </c>
      <c r="J113">
        <f t="shared" si="71"/>
        <v>4.672789665693363E-2</v>
      </c>
      <c r="K113">
        <f t="shared" si="71"/>
        <v>7.8796011617721429E-2</v>
      </c>
      <c r="L113">
        <f t="shared" si="71"/>
        <v>7.1565247914226388E-2</v>
      </c>
      <c r="M113">
        <f t="shared" si="71"/>
        <v>0.10508078024015546</v>
      </c>
      <c r="N113">
        <f t="shared" si="71"/>
        <v>8.5644212435027969E-2</v>
      </c>
      <c r="O113">
        <f t="shared" si="71"/>
        <v>0.19692511635197596</v>
      </c>
      <c r="P113">
        <f t="shared" si="71"/>
        <v>0.35889993376440987</v>
      </c>
      <c r="Q113">
        <f t="shared" si="71"/>
        <v>0.71901238714833882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31D5-C52C-5240-A9D6-E85D539EF40B}">
  <dimension ref="A1:P51"/>
  <sheetViews>
    <sheetView workbookViewId="0">
      <selection activeCell="A35" sqref="A35:P50"/>
    </sheetView>
  </sheetViews>
  <sheetFormatPr baseColWidth="10" defaultRowHeight="16" x14ac:dyDescent="0.2"/>
  <sheetData>
    <row r="1" spans="1:16" x14ac:dyDescent="0.2">
      <c r="A1" s="6">
        <v>1.69428597526067</v>
      </c>
      <c r="B1" s="6">
        <v>1.3766182373545499</v>
      </c>
      <c r="C1" s="6">
        <v>0.88571143272960495</v>
      </c>
      <c r="D1" s="6">
        <v>0.44735440224905898</v>
      </c>
      <c r="E1" s="6">
        <v>0.68278350600850302</v>
      </c>
      <c r="F1" s="6">
        <v>1.4050046237301801</v>
      </c>
      <c r="G1" s="6">
        <v>1.32836460736966</v>
      </c>
      <c r="H1" s="6">
        <v>1.65021750837683</v>
      </c>
      <c r="I1" s="6">
        <v>0.57071301169815003</v>
      </c>
      <c r="J1" s="6">
        <v>0.30912993944311901</v>
      </c>
      <c r="K1" s="6">
        <v>0.308788287611583</v>
      </c>
      <c r="L1" s="6">
        <v>0.226953440928095</v>
      </c>
      <c r="M1" s="6">
        <v>4.9690695910717099E-2</v>
      </c>
      <c r="N1" s="6">
        <v>4.9576449163998802E-2</v>
      </c>
      <c r="O1" s="6">
        <v>3.1009012366883099E-2</v>
      </c>
      <c r="P1" s="6">
        <v>5.6137885894807097E-3</v>
      </c>
    </row>
    <row r="2" spans="1:16" x14ac:dyDescent="0.2">
      <c r="A2" s="6">
        <v>1.3359119156544701</v>
      </c>
      <c r="B2" s="6">
        <v>3.5256432459990301</v>
      </c>
      <c r="C2" s="6">
        <v>1.9030116772563701</v>
      </c>
      <c r="D2" s="6">
        <v>0.62113308653361798</v>
      </c>
      <c r="E2" s="6">
        <v>0.208210161409562</v>
      </c>
      <c r="F2" s="6">
        <v>0.80720050493298301</v>
      </c>
      <c r="G2" s="6">
        <v>1.59318445323242</v>
      </c>
      <c r="H2" s="6">
        <v>2.26177182608799</v>
      </c>
      <c r="I2" s="6">
        <v>1.69142538215113</v>
      </c>
      <c r="J2" s="6">
        <v>0.382650810197601</v>
      </c>
      <c r="K2" s="6">
        <v>0.26125260906465703</v>
      </c>
      <c r="L2" s="6">
        <v>0.11503008767978801</v>
      </c>
      <c r="M2" s="6">
        <v>8.6053900849016998E-2</v>
      </c>
      <c r="N2" s="6">
        <v>0.102936112758447</v>
      </c>
      <c r="O2" s="6">
        <v>2.8132617753403099E-2</v>
      </c>
      <c r="P2" s="6">
        <v>6.7887406926539096E-3</v>
      </c>
    </row>
    <row r="3" spans="1:16" x14ac:dyDescent="0.2">
      <c r="A3" s="6">
        <v>0.79955110447037403</v>
      </c>
      <c r="B3" s="6">
        <v>1.77023582452146</v>
      </c>
      <c r="C3" s="6">
        <v>4.1400682706747602</v>
      </c>
      <c r="D3" s="6">
        <v>1.74419591407625</v>
      </c>
      <c r="E3" s="6">
        <v>0.375987943369682</v>
      </c>
      <c r="F3" s="6">
        <v>0.247153948486067</v>
      </c>
      <c r="G3" s="6">
        <v>0.87094989980121396</v>
      </c>
      <c r="H3" s="6">
        <v>1.86150501040515</v>
      </c>
      <c r="I3" s="6">
        <v>2.03967962163046</v>
      </c>
      <c r="J3" s="6">
        <v>0.81822752005814503</v>
      </c>
      <c r="K3" s="6">
        <v>0.39981550529476401</v>
      </c>
      <c r="L3" s="6">
        <v>0.237150349150477</v>
      </c>
      <c r="M3" s="6">
        <v>8.5973046243498996E-2</v>
      </c>
      <c r="N3" s="6">
        <v>9.0512579705442797E-2</v>
      </c>
      <c r="O3" s="6">
        <v>6.2819947352797501E-2</v>
      </c>
      <c r="P3" s="6">
        <v>3.1377328055685397E-2</v>
      </c>
    </row>
    <row r="4" spans="1:16" x14ac:dyDescent="0.2">
      <c r="A4" s="6">
        <v>0.390211160190924</v>
      </c>
      <c r="B4" s="6">
        <v>0.55830090247792796</v>
      </c>
      <c r="C4" s="6">
        <v>1.68534671402395</v>
      </c>
      <c r="D4" s="6">
        <v>5.6910428500970296</v>
      </c>
      <c r="E4" s="6">
        <v>2.30503584983733</v>
      </c>
      <c r="F4" s="6">
        <v>0.78568016656544504</v>
      </c>
      <c r="G4" s="6">
        <v>0.55309891318567495</v>
      </c>
      <c r="H4" s="6">
        <v>1.27611371830165</v>
      </c>
      <c r="I4" s="6">
        <v>1.67886647302637</v>
      </c>
      <c r="J4" s="6">
        <v>1.71013402813902</v>
      </c>
      <c r="K4" s="6">
        <v>0.96551624478596598</v>
      </c>
      <c r="L4" s="6">
        <v>0.59584836947382103</v>
      </c>
      <c r="M4" s="6">
        <v>7.3729390092962602E-2</v>
      </c>
      <c r="N4" s="6">
        <v>0.13294478924252401</v>
      </c>
      <c r="O4" s="6">
        <v>8.5754285422565399E-2</v>
      </c>
      <c r="P4" s="6">
        <v>6.79377703760424E-3</v>
      </c>
    </row>
    <row r="5" spans="1:16" x14ac:dyDescent="0.2">
      <c r="A5" s="6">
        <v>0.603742904834773</v>
      </c>
      <c r="B5" s="6">
        <v>0.189717168695197</v>
      </c>
      <c r="C5" s="6">
        <v>0.36828918055646498</v>
      </c>
      <c r="D5" s="6">
        <v>2.3366772600952701</v>
      </c>
      <c r="E5" s="6">
        <v>3.9060844553548502</v>
      </c>
      <c r="F5" s="6">
        <v>2.3278915341426298</v>
      </c>
      <c r="G5" s="6">
        <v>1.3139227003890599</v>
      </c>
      <c r="H5" s="6">
        <v>1.23892647273668</v>
      </c>
      <c r="I5" s="6">
        <v>1.1579616090749001</v>
      </c>
      <c r="J5" s="6">
        <v>1.6034627507452299</v>
      </c>
      <c r="K5" s="6">
        <v>0.91715007274152704</v>
      </c>
      <c r="L5" s="6">
        <v>1.0835696089264899</v>
      </c>
      <c r="M5" s="6">
        <v>0.27091749368254497</v>
      </c>
      <c r="N5" s="6">
        <v>7.9182672809781696E-2</v>
      </c>
      <c r="O5" s="6">
        <v>9.97909414834941E-2</v>
      </c>
      <c r="P5" s="6">
        <v>5.6680270222756401E-2</v>
      </c>
    </row>
    <row r="6" spans="1:16" x14ac:dyDescent="0.2">
      <c r="A6" s="6">
        <v>1.29249500189899</v>
      </c>
      <c r="B6" s="6">
        <v>0.76518815569304799</v>
      </c>
      <c r="C6" s="6">
        <v>0.25186318728564799</v>
      </c>
      <c r="D6" s="6">
        <v>0.82860764933207898</v>
      </c>
      <c r="E6" s="6">
        <v>2.4218366165274898</v>
      </c>
      <c r="F6" s="6">
        <v>3.9944415527430399</v>
      </c>
      <c r="G6" s="6">
        <v>2.0164377503268902</v>
      </c>
      <c r="H6" s="6">
        <v>1.36165250461673</v>
      </c>
      <c r="I6" s="6">
        <v>1.32574498461032</v>
      </c>
      <c r="J6" s="6">
        <v>1.2819140962606399</v>
      </c>
      <c r="K6" s="6">
        <v>1.3978079070884499</v>
      </c>
      <c r="L6" s="6">
        <v>1.2549780832437301</v>
      </c>
      <c r="M6" s="6">
        <v>0.29174491436576</v>
      </c>
      <c r="N6" s="6">
        <v>0.23655427174806801</v>
      </c>
      <c r="O6" s="6">
        <v>8.5555671929939098E-2</v>
      </c>
      <c r="P6" s="6">
        <v>2.36693173867778E-3</v>
      </c>
    </row>
    <row r="7" spans="1:16" x14ac:dyDescent="0.2">
      <c r="A7" s="6">
        <v>1.10030521498205</v>
      </c>
      <c r="B7" s="6">
        <v>1.3598707438020801</v>
      </c>
      <c r="C7" s="6">
        <v>0.79916245446944001</v>
      </c>
      <c r="D7" s="6">
        <v>0.52523143398906702</v>
      </c>
      <c r="E7" s="6">
        <v>1.23082603130187</v>
      </c>
      <c r="F7" s="6">
        <v>1.81563930592727</v>
      </c>
      <c r="G7" s="6">
        <v>3.39594851538808</v>
      </c>
      <c r="H7" s="6">
        <v>1.8858333039814901</v>
      </c>
      <c r="I7" s="6">
        <v>1.38163468210203</v>
      </c>
      <c r="J7" s="6">
        <v>1.1127879406863299</v>
      </c>
      <c r="K7" s="6">
        <v>0.845579971338693</v>
      </c>
      <c r="L7" s="6">
        <v>1.12156717319847</v>
      </c>
      <c r="M7" s="6">
        <v>0.28917058439736099</v>
      </c>
      <c r="N7" s="6">
        <v>0.15955015932091099</v>
      </c>
      <c r="O7" s="6">
        <v>4.38120278281686E-2</v>
      </c>
      <c r="P7" s="6">
        <v>3.4439285019145199E-2</v>
      </c>
    </row>
    <row r="8" spans="1:16" x14ac:dyDescent="0.2">
      <c r="A8" s="6">
        <v>1.2138033854779899</v>
      </c>
      <c r="B8" s="6">
        <v>1.7143190022427</v>
      </c>
      <c r="C8" s="6">
        <v>1.5167618144100801</v>
      </c>
      <c r="D8" s="6">
        <v>1.0760899131455699</v>
      </c>
      <c r="E8" s="6">
        <v>1.03058464642074</v>
      </c>
      <c r="F8" s="6">
        <v>1.0887353501714001</v>
      </c>
      <c r="G8" s="6">
        <v>1.67461346756334</v>
      </c>
      <c r="H8" s="6">
        <v>3.0457929782397901</v>
      </c>
      <c r="I8" s="6">
        <v>1.95796803461789</v>
      </c>
      <c r="J8" s="6">
        <v>1.27961502501305</v>
      </c>
      <c r="K8" s="6">
        <v>1.00609329808829</v>
      </c>
      <c r="L8" s="6">
        <v>0.80508120078907897</v>
      </c>
      <c r="M8" s="6">
        <v>0.36858343633373097</v>
      </c>
      <c r="N8" s="6">
        <v>0.27108120715867901</v>
      </c>
      <c r="O8" s="6">
        <v>0.12863347288492</v>
      </c>
      <c r="P8" s="6">
        <v>4.8925018912757599E-2</v>
      </c>
    </row>
    <row r="9" spans="1:16" x14ac:dyDescent="0.2">
      <c r="A9" s="6">
        <v>0.42344238517462202</v>
      </c>
      <c r="B9" s="6">
        <v>1.2931982011638199</v>
      </c>
      <c r="C9" s="6">
        <v>1.6764265609016999</v>
      </c>
      <c r="D9" s="6">
        <v>1.4280543572583499</v>
      </c>
      <c r="E9" s="6">
        <v>0.97163174500944105</v>
      </c>
      <c r="F9" s="6">
        <v>1.0692651863525799</v>
      </c>
      <c r="G9" s="6">
        <v>1.2375817719000599</v>
      </c>
      <c r="H9" s="6">
        <v>1.9750359108970901</v>
      </c>
      <c r="I9" s="6">
        <v>2.6718208007021298</v>
      </c>
      <c r="J9" s="6">
        <v>1.7193144929739701</v>
      </c>
      <c r="K9" s="6">
        <v>1.15770832385427</v>
      </c>
      <c r="L9" s="6">
        <v>0.86066058127742895</v>
      </c>
      <c r="M9" s="6">
        <v>0.28903146509875699</v>
      </c>
      <c r="N9" s="6">
        <v>0.22700270410394</v>
      </c>
      <c r="O9" s="6">
        <v>0.164841293453027</v>
      </c>
      <c r="P9" s="6">
        <v>1.50497069075983E-2</v>
      </c>
    </row>
    <row r="10" spans="1:16" x14ac:dyDescent="0.2">
      <c r="A10" s="6">
        <v>0.26764977664129702</v>
      </c>
      <c r="B10" s="6">
        <v>0.34140049691129898</v>
      </c>
      <c r="C10" s="6">
        <v>0.78477637745763396</v>
      </c>
      <c r="D10" s="6">
        <v>1.69749300890198</v>
      </c>
      <c r="E10" s="6">
        <v>1.5700579176235701</v>
      </c>
      <c r="F10" s="6">
        <v>1.2065174867673101</v>
      </c>
      <c r="G10" s="6">
        <v>1.1631677475984299</v>
      </c>
      <c r="H10" s="6">
        <v>1.5062532376242901</v>
      </c>
      <c r="I10" s="6">
        <v>2.0063402574943101</v>
      </c>
      <c r="J10" s="6">
        <v>3.3321613072802201</v>
      </c>
      <c r="K10" s="6">
        <v>1.4902601923062799</v>
      </c>
      <c r="L10" s="6">
        <v>0.71114912768874705</v>
      </c>
      <c r="M10" s="6">
        <v>0.31466341764637101</v>
      </c>
      <c r="N10" s="6">
        <v>0.25515694964713098</v>
      </c>
      <c r="O10" s="6">
        <v>0.12892056620363301</v>
      </c>
      <c r="P10" s="6">
        <v>9.4212440657522198E-2</v>
      </c>
    </row>
    <row r="11" spans="1:16" x14ac:dyDescent="0.2">
      <c r="A11" s="6">
        <v>0.29502848990813402</v>
      </c>
      <c r="B11" s="6">
        <v>0.257216881645697</v>
      </c>
      <c r="C11" s="6">
        <v>0.42316407709831599</v>
      </c>
      <c r="D11" s="6">
        <v>1.0575837072644401</v>
      </c>
      <c r="E11" s="6">
        <v>0.99100198281656204</v>
      </c>
      <c r="F11" s="6">
        <v>1.4517756610835999</v>
      </c>
      <c r="G11" s="6">
        <v>0.97535328122923204</v>
      </c>
      <c r="H11" s="6">
        <v>1.30687556934055</v>
      </c>
      <c r="I11" s="6">
        <v>1.49082181792208</v>
      </c>
      <c r="J11" s="6">
        <v>1.64452099197871</v>
      </c>
      <c r="K11" s="6">
        <v>1.69630008998533</v>
      </c>
      <c r="L11" s="6">
        <v>1.28043457495872</v>
      </c>
      <c r="M11" s="6">
        <v>0.39477400287902498</v>
      </c>
      <c r="N11" s="6">
        <v>0.29621062782679403</v>
      </c>
      <c r="O11" s="6">
        <v>0.18982586559902301</v>
      </c>
      <c r="P11" s="6">
        <v>4.02841184725398E-2</v>
      </c>
    </row>
    <row r="12" spans="1:16" x14ac:dyDescent="0.2">
      <c r="A12" s="6">
        <v>0.200837662254988</v>
      </c>
      <c r="B12" s="6">
        <v>0.104895179857589</v>
      </c>
      <c r="C12" s="6">
        <v>0.23247602828267699</v>
      </c>
      <c r="D12" s="6">
        <v>0.60449981233460304</v>
      </c>
      <c r="E12" s="6">
        <v>1.08441666498505</v>
      </c>
      <c r="F12" s="6">
        <v>1.2072394212411699</v>
      </c>
      <c r="G12" s="6">
        <v>1.1982234092947499</v>
      </c>
      <c r="H12" s="6">
        <v>0.968592089165491</v>
      </c>
      <c r="I12" s="6">
        <v>1.02651132543751</v>
      </c>
      <c r="J12" s="6">
        <v>0.72684741646317497</v>
      </c>
      <c r="K12" s="6">
        <v>1.1859397922905399</v>
      </c>
      <c r="L12" s="6">
        <v>2.2763296872148802</v>
      </c>
      <c r="M12" s="6">
        <v>0.73010629297707896</v>
      </c>
      <c r="N12" s="6">
        <v>0.40494946744545701</v>
      </c>
      <c r="O12" s="6">
        <v>0.19387445196203101</v>
      </c>
      <c r="P12" s="6">
        <v>0.109696565284889</v>
      </c>
    </row>
    <row r="13" spans="1:16" x14ac:dyDescent="0.2">
      <c r="A13" s="6">
        <v>5.4881618005746903E-2</v>
      </c>
      <c r="B13" s="6">
        <v>9.7939545579733597E-2</v>
      </c>
      <c r="C13" s="6">
        <v>0.105186539067027</v>
      </c>
      <c r="D13" s="6">
        <v>9.3356486419385501E-2</v>
      </c>
      <c r="E13" s="6">
        <v>0.338391821520789</v>
      </c>
      <c r="F13" s="6">
        <v>0.35027085543483399</v>
      </c>
      <c r="G13" s="6">
        <v>0.38557606321054899</v>
      </c>
      <c r="H13" s="6">
        <v>0.55345267186517999</v>
      </c>
      <c r="I13" s="6">
        <v>0.43024952429019703</v>
      </c>
      <c r="J13" s="6">
        <v>0.40139528478204101</v>
      </c>
      <c r="K13" s="6">
        <v>0.45634913918787101</v>
      </c>
      <c r="L13" s="6">
        <v>0.91123319780817202</v>
      </c>
      <c r="M13" s="6">
        <v>0.78640163620110204</v>
      </c>
      <c r="N13" s="6">
        <v>0.24320455800671401</v>
      </c>
      <c r="O13" s="6">
        <v>0.16711206469613801</v>
      </c>
      <c r="P13" s="6">
        <v>7.5138429439900997E-2</v>
      </c>
    </row>
    <row r="14" spans="1:16" x14ac:dyDescent="0.2">
      <c r="A14" s="6">
        <v>6.3281062024033094E-2</v>
      </c>
      <c r="B14" s="6">
        <v>0.135394742359607</v>
      </c>
      <c r="C14" s="6">
        <v>0.12798330093085999</v>
      </c>
      <c r="D14" s="6">
        <v>0.19454572429264</v>
      </c>
      <c r="E14" s="6">
        <v>0.114303487130003</v>
      </c>
      <c r="F14" s="6">
        <v>0.32822980704149501</v>
      </c>
      <c r="G14" s="6">
        <v>0.24586669761343299</v>
      </c>
      <c r="H14" s="6">
        <v>0.47042522176195101</v>
      </c>
      <c r="I14" s="6">
        <v>0.390528576837886</v>
      </c>
      <c r="J14" s="6">
        <v>0.37616633554644902</v>
      </c>
      <c r="K14" s="6">
        <v>0.39572714396247399</v>
      </c>
      <c r="L14" s="6">
        <v>0.58410481662485003</v>
      </c>
      <c r="M14" s="6">
        <v>0.28107241400239802</v>
      </c>
      <c r="N14" s="6">
        <v>0.77737111558470096</v>
      </c>
      <c r="O14" s="6">
        <v>0.251496855016135</v>
      </c>
      <c r="P14" s="6">
        <v>2.8275659878253499E-2</v>
      </c>
    </row>
    <row r="15" spans="1:16" x14ac:dyDescent="0.2">
      <c r="A15" s="6">
        <v>4.5779407414251599E-2</v>
      </c>
      <c r="B15" s="6">
        <v>4.2798453179024802E-2</v>
      </c>
      <c r="C15" s="6">
        <v>0.102736750137251</v>
      </c>
      <c r="D15" s="6">
        <v>0.14514099434217601</v>
      </c>
      <c r="E15" s="6">
        <v>0.16661125427843501</v>
      </c>
      <c r="F15" s="6">
        <v>0.13730296636372799</v>
      </c>
      <c r="G15" s="6">
        <v>7.8087175073374399E-2</v>
      </c>
      <c r="H15" s="6">
        <v>0.258183850544559</v>
      </c>
      <c r="I15" s="6">
        <v>0.32799837564994599</v>
      </c>
      <c r="J15" s="6">
        <v>0.21982577867467501</v>
      </c>
      <c r="K15" s="6">
        <v>0.293315142488556</v>
      </c>
      <c r="L15" s="6">
        <v>0.323440522365392</v>
      </c>
      <c r="M15" s="6">
        <v>0.223376874442719</v>
      </c>
      <c r="N15" s="6">
        <v>0.29088173351364499</v>
      </c>
      <c r="O15" s="6">
        <v>0.20712241606960599</v>
      </c>
      <c r="P15" s="6">
        <v>0.117762253452894</v>
      </c>
    </row>
    <row r="16" spans="1:16" x14ac:dyDescent="0.2">
      <c r="A16" s="6">
        <v>4.2234787199334897E-3</v>
      </c>
      <c r="B16" s="6">
        <v>5.2630703175626696E-3</v>
      </c>
      <c r="C16" s="6">
        <v>2.6150273672766702E-2</v>
      </c>
      <c r="D16" s="6">
        <v>5.8597296020288896E-3</v>
      </c>
      <c r="E16" s="6">
        <v>4.82255456629163E-2</v>
      </c>
      <c r="F16" s="6">
        <v>1.93574823182357E-3</v>
      </c>
      <c r="G16" s="6">
        <v>3.1280415128880697E-2</v>
      </c>
      <c r="H16" s="6">
        <v>5.0042397140854303E-2</v>
      </c>
      <c r="I16" s="6">
        <v>1.5260393975475701E-2</v>
      </c>
      <c r="J16" s="6">
        <v>8.1864703859285196E-2</v>
      </c>
      <c r="K16" s="6">
        <v>3.1720862263107899E-2</v>
      </c>
      <c r="L16" s="6">
        <v>9.32607493155692E-2</v>
      </c>
      <c r="M16" s="6">
        <v>5.1182859125837497E-2</v>
      </c>
      <c r="N16" s="6">
        <v>1.6665895892835601E-2</v>
      </c>
      <c r="O16" s="6">
        <v>6.0012004335779502E-2</v>
      </c>
      <c r="P16" s="6">
        <v>7.6539411988219203E-2</v>
      </c>
    </row>
    <row r="17" spans="1:16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2">
      <c r="A18">
        <f>A1/16.04713514</f>
        <v>0.10558183504277947</v>
      </c>
      <c r="B18">
        <f t="shared" ref="B18:P18" si="0">B1/16.04713514</f>
        <v>8.5785919127901719E-2</v>
      </c>
      <c r="C18">
        <f t="shared" si="0"/>
        <v>5.5194364913262947E-2</v>
      </c>
      <c r="D18">
        <f t="shared" si="0"/>
        <v>2.7877524451947685E-2</v>
      </c>
      <c r="E18">
        <f t="shared" si="0"/>
        <v>4.2548623168665041E-2</v>
      </c>
      <c r="F18">
        <f t="shared" si="0"/>
        <v>8.7554857080251389E-2</v>
      </c>
      <c r="G18">
        <f t="shared" si="0"/>
        <v>8.2778925694873898E-2</v>
      </c>
      <c r="H18">
        <f t="shared" si="0"/>
        <v>0.10283564598788753</v>
      </c>
      <c r="I18">
        <f t="shared" si="0"/>
        <v>3.5564791267667359E-2</v>
      </c>
      <c r="J18">
        <f t="shared" si="0"/>
        <v>1.926387088699491E-2</v>
      </c>
      <c r="K18">
        <f t="shared" si="0"/>
        <v>1.9242580368247771E-2</v>
      </c>
      <c r="L18">
        <f t="shared" si="0"/>
        <v>1.4142925758902469E-2</v>
      </c>
      <c r="M18">
        <f t="shared" si="0"/>
        <v>3.0965462356489569E-3</v>
      </c>
      <c r="N18">
        <f t="shared" si="0"/>
        <v>3.089426787490667E-3</v>
      </c>
      <c r="O18">
        <f t="shared" si="0"/>
        <v>1.9323706129693063E-3</v>
      </c>
      <c r="P18">
        <f t="shared" si="0"/>
        <v>3.4983120292216279E-4</v>
      </c>
    </row>
    <row r="19" spans="1:16" x14ac:dyDescent="0.2">
      <c r="A19">
        <f t="shared" ref="A19:P19" si="1">A2/16.04713514</f>
        <v>8.3249246921620307E-2</v>
      </c>
      <c r="B19">
        <f t="shared" si="1"/>
        <v>0.21970546239190142</v>
      </c>
      <c r="C19">
        <f t="shared" si="1"/>
        <v>0.11858887338169259</v>
      </c>
      <c r="D19">
        <f t="shared" si="1"/>
        <v>3.8706789786131131E-2</v>
      </c>
      <c r="E19">
        <f t="shared" si="1"/>
        <v>1.297491169564376E-2</v>
      </c>
      <c r="F19">
        <f t="shared" si="1"/>
        <v>5.0301845026587279E-2</v>
      </c>
      <c r="G19">
        <f t="shared" si="1"/>
        <v>9.9281550216471837E-2</v>
      </c>
      <c r="H19">
        <f t="shared" si="1"/>
        <v>0.14094552120086337</v>
      </c>
      <c r="I19">
        <f t="shared" si="1"/>
        <v>0.10540357312346595</v>
      </c>
      <c r="J19">
        <f t="shared" si="1"/>
        <v>2.3845428287307423E-2</v>
      </c>
      <c r="K19">
        <f t="shared" si="1"/>
        <v>1.6280327097978001E-2</v>
      </c>
      <c r="L19">
        <f t="shared" si="1"/>
        <v>7.1682631620056262E-3</v>
      </c>
      <c r="M19">
        <f t="shared" si="1"/>
        <v>5.3625709572616576E-3</v>
      </c>
      <c r="N19">
        <f t="shared" si="1"/>
        <v>6.4146099512717748E-3</v>
      </c>
      <c r="O19">
        <f t="shared" si="1"/>
        <v>1.7531240005125984E-3</v>
      </c>
      <c r="P19">
        <f t="shared" si="1"/>
        <v>4.2305001069829019E-4</v>
      </c>
    </row>
    <row r="20" spans="1:16" x14ac:dyDescent="0.2">
      <c r="A20">
        <f t="shared" ref="A20:P20" si="2">A3/16.04713514</f>
        <v>4.98251617808943E-2</v>
      </c>
      <c r="B20">
        <f t="shared" si="2"/>
        <v>0.1103147576858669</v>
      </c>
      <c r="C20">
        <f t="shared" si="2"/>
        <v>0.2579942297834204</v>
      </c>
      <c r="D20">
        <f t="shared" si="2"/>
        <v>0.10869204371118979</v>
      </c>
      <c r="E20">
        <f t="shared" si="2"/>
        <v>2.3430222285127585E-2</v>
      </c>
      <c r="F20">
        <f t="shared" si="2"/>
        <v>1.5401749055505677E-2</v>
      </c>
      <c r="G20">
        <f t="shared" si="2"/>
        <v>5.4274479039578515E-2</v>
      </c>
      <c r="H20">
        <f t="shared" si="2"/>
        <v>0.11600232653148516</v>
      </c>
      <c r="I20">
        <f t="shared" si="2"/>
        <v>0.12710553029158697</v>
      </c>
      <c r="J20">
        <f t="shared" si="2"/>
        <v>5.0989009123415717E-2</v>
      </c>
      <c r="K20">
        <f t="shared" si="2"/>
        <v>2.4915070622055217E-2</v>
      </c>
      <c r="L20">
        <f t="shared" si="2"/>
        <v>1.4778360566014214E-2</v>
      </c>
      <c r="M20">
        <f t="shared" si="2"/>
        <v>5.3575323877716775E-3</v>
      </c>
      <c r="N20">
        <f t="shared" si="2"/>
        <v>5.6404198578614813E-3</v>
      </c>
      <c r="O20">
        <f t="shared" si="2"/>
        <v>3.914714172014974E-3</v>
      </c>
      <c r="P20">
        <f t="shared" si="2"/>
        <v>1.955322727822768E-3</v>
      </c>
    </row>
    <row r="21" spans="1:16" x14ac:dyDescent="0.2">
      <c r="A21">
        <f t="shared" ref="A21:P21" si="3">A4/16.04713514</f>
        <v>2.431656222662832E-2</v>
      </c>
      <c r="B21">
        <f t="shared" si="3"/>
        <v>3.479131306660934E-2</v>
      </c>
      <c r="C21">
        <f t="shared" si="3"/>
        <v>0.10502477229240495</v>
      </c>
      <c r="D21">
        <f t="shared" si="3"/>
        <v>0.35464541181006276</v>
      </c>
      <c r="E21">
        <f t="shared" si="3"/>
        <v>0.14364158024018048</v>
      </c>
      <c r="F21">
        <f t="shared" si="3"/>
        <v>4.8960774600010311E-2</v>
      </c>
      <c r="G21">
        <f t="shared" si="3"/>
        <v>3.4467143721310677E-2</v>
      </c>
      <c r="H21">
        <f t="shared" si="3"/>
        <v>7.9522837389256876E-2</v>
      </c>
      <c r="I21">
        <f t="shared" si="3"/>
        <v>0.10462094687802136</v>
      </c>
      <c r="J21">
        <f t="shared" si="3"/>
        <v>0.10656942894911146</v>
      </c>
      <c r="K21">
        <f t="shared" si="3"/>
        <v>6.0167515033837118E-2</v>
      </c>
      <c r="L21">
        <f t="shared" si="3"/>
        <v>3.7131136759020335E-2</v>
      </c>
      <c r="M21">
        <f t="shared" si="3"/>
        <v>4.5945515788161171E-3</v>
      </c>
      <c r="N21">
        <f t="shared" si="3"/>
        <v>8.2846432140487349E-3</v>
      </c>
      <c r="O21">
        <f t="shared" si="3"/>
        <v>5.3438999967545227E-3</v>
      </c>
      <c r="P21">
        <f t="shared" si="3"/>
        <v>4.2336385768134305E-4</v>
      </c>
    </row>
    <row r="22" spans="1:16" x14ac:dyDescent="0.2">
      <c r="A22">
        <f t="shared" ref="A22:P22" si="4">A5/16.04713514</f>
        <v>3.762309593379376E-2</v>
      </c>
      <c r="B22">
        <f t="shared" si="4"/>
        <v>1.182249460978846E-2</v>
      </c>
      <c r="C22">
        <f t="shared" si="4"/>
        <v>2.2950462954502478E-2</v>
      </c>
      <c r="D22">
        <f t="shared" si="4"/>
        <v>0.14561335962521657</v>
      </c>
      <c r="E22">
        <f t="shared" si="4"/>
        <v>0.24341319626693503</v>
      </c>
      <c r="F22">
        <f t="shared" si="4"/>
        <v>0.14506586464396345</v>
      </c>
      <c r="G22">
        <f t="shared" si="4"/>
        <v>8.1878957765732369E-2</v>
      </c>
      <c r="H22">
        <f t="shared" si="4"/>
        <v>7.7205461406532394E-2</v>
      </c>
      <c r="I22">
        <f t="shared" si="4"/>
        <v>7.2160021023846124E-2</v>
      </c>
      <c r="J22">
        <f t="shared" si="4"/>
        <v>9.9922056912722532E-2</v>
      </c>
      <c r="K22">
        <f t="shared" si="4"/>
        <v>5.7153508382651222E-2</v>
      </c>
      <c r="L22">
        <f t="shared" si="4"/>
        <v>6.7524177959062778E-2</v>
      </c>
      <c r="M22">
        <f t="shared" si="4"/>
        <v>1.688260809913918E-2</v>
      </c>
      <c r="N22">
        <f t="shared" si="4"/>
        <v>4.9343806304968704E-3</v>
      </c>
      <c r="O22">
        <f t="shared" si="4"/>
        <v>6.2186141397132955E-3</v>
      </c>
      <c r="P22">
        <f t="shared" si="4"/>
        <v>3.5321114783580239E-3</v>
      </c>
    </row>
    <row r="23" spans="1:16" x14ac:dyDescent="0.2">
      <c r="A23">
        <f t="shared" ref="A23:P23" si="5">A6/16.04713514</f>
        <v>8.0543660324592356E-2</v>
      </c>
      <c r="B23">
        <f t="shared" si="5"/>
        <v>4.7683785860673442E-2</v>
      </c>
      <c r="C23">
        <f t="shared" si="5"/>
        <v>1.5695211954552528E-2</v>
      </c>
      <c r="D23">
        <f t="shared" si="5"/>
        <v>5.1635861610378316E-2</v>
      </c>
      <c r="E23">
        <f t="shared" si="5"/>
        <v>0.1509201857776272</v>
      </c>
      <c r="F23">
        <f t="shared" si="5"/>
        <v>0.24891929418518249</v>
      </c>
      <c r="G23">
        <f t="shared" si="5"/>
        <v>0.12565718009693846</v>
      </c>
      <c r="H23">
        <f t="shared" si="5"/>
        <v>8.4853308253296719E-2</v>
      </c>
      <c r="I23">
        <f t="shared" si="5"/>
        <v>8.261568018491304E-2</v>
      </c>
      <c r="J23">
        <f t="shared" si="5"/>
        <v>7.9884296173543645E-2</v>
      </c>
      <c r="K23">
        <f t="shared" si="5"/>
        <v>8.7106383469295681E-2</v>
      </c>
      <c r="L23">
        <f t="shared" si="5"/>
        <v>7.8205740295381465E-2</v>
      </c>
      <c r="M23">
        <f t="shared" si="5"/>
        <v>1.8180498376843605E-2</v>
      </c>
      <c r="N23">
        <f t="shared" si="5"/>
        <v>1.47412151567428E-2</v>
      </c>
      <c r="O23">
        <f t="shared" si="5"/>
        <v>5.331523115093495E-3</v>
      </c>
      <c r="P23">
        <f t="shared" si="5"/>
        <v>1.4749871039459444E-4</v>
      </c>
    </row>
    <row r="24" spans="1:16" x14ac:dyDescent="0.2">
      <c r="A24">
        <f t="shared" ref="A24:P24" si="6">A7/16.04713514</f>
        <v>6.8567081001229102E-2</v>
      </c>
      <c r="B24">
        <f t="shared" si="6"/>
        <v>8.4742275299494976E-2</v>
      </c>
      <c r="C24">
        <f t="shared" si="6"/>
        <v>4.9800942504522334E-2</v>
      </c>
      <c r="D24">
        <f t="shared" si="6"/>
        <v>3.2730542206243732E-2</v>
      </c>
      <c r="E24">
        <f t="shared" si="6"/>
        <v>7.670067090254902E-2</v>
      </c>
      <c r="F24">
        <f t="shared" si="6"/>
        <v>0.11314414006531946</v>
      </c>
      <c r="G24">
        <f t="shared" si="6"/>
        <v>0.21162335119389289</v>
      </c>
      <c r="H24">
        <f t="shared" si="6"/>
        <v>0.11751837867188859</v>
      </c>
      <c r="I24">
        <f t="shared" si="6"/>
        <v>8.6098526001572001E-2</v>
      </c>
      <c r="J24">
        <f t="shared" si="6"/>
        <v>6.9344959768708581E-2</v>
      </c>
      <c r="K24">
        <f t="shared" si="6"/>
        <v>5.2693515942976776E-2</v>
      </c>
      <c r="L24">
        <f t="shared" si="6"/>
        <v>6.9892050102001557E-2</v>
      </c>
      <c r="M24">
        <f t="shared" si="6"/>
        <v>1.8020075351428799E-2</v>
      </c>
      <c r="N24">
        <f t="shared" si="6"/>
        <v>9.9425946082554745E-3</v>
      </c>
      <c r="O24">
        <f t="shared" si="6"/>
        <v>2.7302086912049644E-3</v>
      </c>
      <c r="P24">
        <f t="shared" si="6"/>
        <v>2.1461329214645846E-3</v>
      </c>
    </row>
    <row r="25" spans="1:16" x14ac:dyDescent="0.2">
      <c r="A25">
        <f t="shared" ref="A25:P25" si="7">A8/16.04713514</f>
        <v>7.5639880569859139E-2</v>
      </c>
      <c r="B25">
        <f t="shared" si="7"/>
        <v>0.106830221549608</v>
      </c>
      <c r="C25">
        <f t="shared" si="7"/>
        <v>9.4519165020883589E-2</v>
      </c>
      <c r="D25">
        <f t="shared" si="7"/>
        <v>6.7058070101450512E-2</v>
      </c>
      <c r="E25">
        <f t="shared" si="7"/>
        <v>6.4222344825391672E-2</v>
      </c>
      <c r="F25">
        <f t="shared" si="7"/>
        <v>6.784608845584883E-2</v>
      </c>
      <c r="G25">
        <f t="shared" si="7"/>
        <v>0.10435591480681827</v>
      </c>
      <c r="H25">
        <f t="shared" si="7"/>
        <v>0.18980291196324964</v>
      </c>
      <c r="I25">
        <f t="shared" si="7"/>
        <v>0.12201355678356242</v>
      </c>
      <c r="J25">
        <f t="shared" si="7"/>
        <v>7.9741026285957348E-2</v>
      </c>
      <c r="K25">
        <f t="shared" si="7"/>
        <v>6.2696131696457436E-2</v>
      </c>
      <c r="L25">
        <f t="shared" si="7"/>
        <v>5.016977758118879E-2</v>
      </c>
      <c r="M25">
        <f t="shared" si="7"/>
        <v>2.2968799920864313E-2</v>
      </c>
      <c r="N25">
        <f t="shared" si="7"/>
        <v>1.6892810136743135E-2</v>
      </c>
      <c r="O25">
        <f t="shared" si="7"/>
        <v>8.0159774166966968E-3</v>
      </c>
      <c r="P25">
        <f t="shared" si="7"/>
        <v>3.048831986888695E-3</v>
      </c>
    </row>
    <row r="26" spans="1:16" x14ac:dyDescent="0.2">
      <c r="A26">
        <f t="shared" ref="A26:P26" si="8">A9/16.04713514</f>
        <v>2.6387413172531054E-2</v>
      </c>
      <c r="B26">
        <f t="shared" si="8"/>
        <v>8.0587481184745582E-2</v>
      </c>
      <c r="C26">
        <f t="shared" si="8"/>
        <v>0.10446890029130146</v>
      </c>
      <c r="D26">
        <f t="shared" si="8"/>
        <v>8.8991233936748029E-2</v>
      </c>
      <c r="E26">
        <f t="shared" si="8"/>
        <v>6.0548611109250056E-2</v>
      </c>
      <c r="F26">
        <f t="shared" si="8"/>
        <v>6.6632777565839074E-2</v>
      </c>
      <c r="G26">
        <f t="shared" si="8"/>
        <v>7.7121664465527762E-2</v>
      </c>
      <c r="H26">
        <f t="shared" si="8"/>
        <v>0.12307716571626566</v>
      </c>
      <c r="I26">
        <f t="shared" si="8"/>
        <v>0.16649830498667623</v>
      </c>
      <c r="J26">
        <f t="shared" si="8"/>
        <v>0.10714152264402067</v>
      </c>
      <c r="K26">
        <f t="shared" si="8"/>
        <v>7.2144237195865601E-2</v>
      </c>
      <c r="L26">
        <f t="shared" si="8"/>
        <v>5.3633285553388123E-2</v>
      </c>
      <c r="M26">
        <f t="shared" si="8"/>
        <v>1.8011405934901161E-2</v>
      </c>
      <c r="N26">
        <f t="shared" si="8"/>
        <v>1.4145995663618495E-2</v>
      </c>
      <c r="O26">
        <f t="shared" si="8"/>
        <v>1.0272319140762654E-2</v>
      </c>
      <c r="P26">
        <f t="shared" si="8"/>
        <v>9.3784384416907812E-4</v>
      </c>
    </row>
    <row r="27" spans="1:16" x14ac:dyDescent="0.2">
      <c r="A27">
        <f t="shared" ref="A27:P27" si="9">A10/16.04713514</f>
        <v>1.6678975674239694E-2</v>
      </c>
      <c r="B27">
        <f t="shared" si="9"/>
        <v>2.1274856473309348E-2</v>
      </c>
      <c r="C27">
        <f t="shared" si="9"/>
        <v>4.8904453699118902E-2</v>
      </c>
      <c r="D27">
        <f t="shared" si="9"/>
        <v>0.10578168589549124</v>
      </c>
      <c r="E27">
        <f t="shared" si="9"/>
        <v>9.7840387329321751E-2</v>
      </c>
      <c r="F27">
        <f t="shared" si="9"/>
        <v>7.5185849451711542E-2</v>
      </c>
      <c r="G27">
        <f t="shared" si="9"/>
        <v>7.2484448934380302E-2</v>
      </c>
      <c r="H27">
        <f t="shared" si="9"/>
        <v>9.3864308144929715E-2</v>
      </c>
      <c r="I27">
        <f t="shared" si="9"/>
        <v>0.12502794050093044</v>
      </c>
      <c r="J27">
        <f t="shared" si="9"/>
        <v>0.20764836079521043</v>
      </c>
      <c r="K27">
        <f t="shared" si="9"/>
        <v>9.286767882895014E-2</v>
      </c>
      <c r="L27">
        <f t="shared" si="9"/>
        <v>4.4316267139552924E-2</v>
      </c>
      <c r="M27">
        <f t="shared" si="9"/>
        <v>1.9608697434224449E-2</v>
      </c>
      <c r="N27">
        <f t="shared" si="9"/>
        <v>1.5900467430545424E-2</v>
      </c>
      <c r="O27">
        <f t="shared" si="9"/>
        <v>8.0338680442889939E-3</v>
      </c>
      <c r="P27">
        <f t="shared" si="9"/>
        <v>5.8709819438538232E-3</v>
      </c>
    </row>
    <row r="28" spans="1:16" x14ac:dyDescent="0.2">
      <c r="A28">
        <f t="shared" ref="A28:P28" si="10">A11/16.04713514</f>
        <v>1.8385119046746806E-2</v>
      </c>
      <c r="B28">
        <f t="shared" si="10"/>
        <v>1.6028835016447487E-2</v>
      </c>
      <c r="C28">
        <f t="shared" si="10"/>
        <v>2.6370070009787177E-2</v>
      </c>
      <c r="D28">
        <f t="shared" si="10"/>
        <v>6.5904829618356406E-2</v>
      </c>
      <c r="E28">
        <f t="shared" si="10"/>
        <v>6.1755694968027915E-2</v>
      </c>
      <c r="F28">
        <f t="shared" si="10"/>
        <v>9.0469460649385408E-2</v>
      </c>
      <c r="G28">
        <f t="shared" si="10"/>
        <v>6.0780523920310921E-2</v>
      </c>
      <c r="H28">
        <f t="shared" si="10"/>
        <v>8.1439805793306855E-2</v>
      </c>
      <c r="I28">
        <f t="shared" si="10"/>
        <v>9.2902677326245783E-2</v>
      </c>
      <c r="J28">
        <f t="shared" si="10"/>
        <v>0.10248065948416446</v>
      </c>
      <c r="K28">
        <f t="shared" si="10"/>
        <v>0.10570734746023519</v>
      </c>
      <c r="L28">
        <f t="shared" si="10"/>
        <v>7.9792097703909534E-2</v>
      </c>
      <c r="M28">
        <f t="shared" si="10"/>
        <v>2.4600902244226064E-2</v>
      </c>
      <c r="N28">
        <f t="shared" si="10"/>
        <v>1.845878564881295E-2</v>
      </c>
      <c r="O28">
        <f t="shared" si="10"/>
        <v>1.1829268211610698E-2</v>
      </c>
      <c r="P28">
        <f t="shared" si="10"/>
        <v>2.5103620129754696E-3</v>
      </c>
    </row>
    <row r="29" spans="1:16" x14ac:dyDescent="0.2">
      <c r="A29">
        <f t="shared" ref="A29:P29" si="11">A12/16.04713514</f>
        <v>1.2515483947933399E-2</v>
      </c>
      <c r="B29">
        <f t="shared" si="11"/>
        <v>6.5366919978209264E-3</v>
      </c>
      <c r="C29">
        <f t="shared" si="11"/>
        <v>1.4487073627441076E-2</v>
      </c>
      <c r="D29">
        <f t="shared" si="11"/>
        <v>3.7670263698832598E-2</v>
      </c>
      <c r="E29">
        <f t="shared" si="11"/>
        <v>6.7576963459475781E-2</v>
      </c>
      <c r="F29">
        <f t="shared" si="11"/>
        <v>7.5230837823004076E-2</v>
      </c>
      <c r="G29">
        <f t="shared" si="11"/>
        <v>7.4668992243231633E-2</v>
      </c>
      <c r="H29">
        <f t="shared" si="11"/>
        <v>6.0359190641519761E-2</v>
      </c>
      <c r="I29">
        <f t="shared" si="11"/>
        <v>6.3968510047551691E-2</v>
      </c>
      <c r="J29">
        <f t="shared" si="11"/>
        <v>4.5294528283207E-2</v>
      </c>
      <c r="K29">
        <f t="shared" si="11"/>
        <v>7.3903521216967819E-2</v>
      </c>
      <c r="L29">
        <f t="shared" si="11"/>
        <v>0.14185271497719062</v>
      </c>
      <c r="M29">
        <f t="shared" si="11"/>
        <v>4.5497609798098755E-2</v>
      </c>
      <c r="N29">
        <f t="shared" si="11"/>
        <v>2.5235000759484909E-2</v>
      </c>
      <c r="O29">
        <f t="shared" si="11"/>
        <v>1.2081561616488698E-2</v>
      </c>
      <c r="P29">
        <f t="shared" si="11"/>
        <v>6.8358971447466093E-3</v>
      </c>
    </row>
    <row r="30" spans="1:16" x14ac:dyDescent="0.2">
      <c r="A30">
        <f t="shared" ref="A30:P30" si="12">A13/16.04713514</f>
        <v>3.4200259128463286E-3</v>
      </c>
      <c r="B30">
        <f t="shared" si="12"/>
        <v>6.1032417765089992E-3</v>
      </c>
      <c r="C30">
        <f t="shared" si="12"/>
        <v>6.554848460447813E-3</v>
      </c>
      <c r="D30">
        <f t="shared" si="12"/>
        <v>5.817641940752391E-3</v>
      </c>
      <c r="E30">
        <f t="shared" si="12"/>
        <v>2.1087366596501969E-2</v>
      </c>
      <c r="F30">
        <f t="shared" si="12"/>
        <v>2.1827625453326491E-2</v>
      </c>
      <c r="G30">
        <f t="shared" si="12"/>
        <v>2.4027719580265772E-2</v>
      </c>
      <c r="H30">
        <f t="shared" si="12"/>
        <v>3.4489188695470782E-2</v>
      </c>
      <c r="I30">
        <f t="shared" si="12"/>
        <v>2.681160970706432E-2</v>
      </c>
      <c r="J30">
        <f t="shared" si="12"/>
        <v>2.5013516822794138E-2</v>
      </c>
      <c r="K30">
        <f t="shared" si="12"/>
        <v>2.8438044249427998E-2</v>
      </c>
      <c r="L30">
        <f t="shared" si="12"/>
        <v>5.6784789924076873E-2</v>
      </c>
      <c r="M30">
        <f t="shared" si="12"/>
        <v>4.9005734004250553E-2</v>
      </c>
      <c r="N30">
        <f t="shared" si="12"/>
        <v>1.5155637182894316E-2</v>
      </c>
      <c r="O30">
        <f t="shared" si="12"/>
        <v>1.0413825473407086E-2</v>
      </c>
      <c r="P30">
        <f t="shared" si="12"/>
        <v>4.6823578653990812E-3</v>
      </c>
    </row>
    <row r="31" spans="1:16" x14ac:dyDescent="0.2">
      <c r="A31">
        <f t="shared" ref="A31:P31" si="13">A14/16.04713514</f>
        <v>3.943449187157097E-3</v>
      </c>
      <c r="B31">
        <f t="shared" si="13"/>
        <v>8.4373155194608137E-3</v>
      </c>
      <c r="C31">
        <f t="shared" si="13"/>
        <v>7.9754610286693201E-3</v>
      </c>
      <c r="D31">
        <f t="shared" si="13"/>
        <v>1.2123392904425928E-2</v>
      </c>
      <c r="E31">
        <f t="shared" si="13"/>
        <v>7.1229840175698169E-3</v>
      </c>
      <c r="F31">
        <f t="shared" si="13"/>
        <v>2.0454106242511209E-2</v>
      </c>
      <c r="G31">
        <f t="shared" si="13"/>
        <v>1.5321532190538589E-2</v>
      </c>
      <c r="H31">
        <f t="shared" si="13"/>
        <v>2.9315215311507058E-2</v>
      </c>
      <c r="I31">
        <f t="shared" si="13"/>
        <v>2.4336342495454671E-2</v>
      </c>
      <c r="J31">
        <f t="shared" si="13"/>
        <v>2.3441339046793182E-2</v>
      </c>
      <c r="K31">
        <f t="shared" si="13"/>
        <v>2.4660298583518626E-2</v>
      </c>
      <c r="L31">
        <f t="shared" si="13"/>
        <v>3.6399320597037731E-2</v>
      </c>
      <c r="M31">
        <f t="shared" si="13"/>
        <v>1.75154263705165E-2</v>
      </c>
      <c r="N31">
        <f t="shared" si="13"/>
        <v>4.8442984296117847E-2</v>
      </c>
      <c r="O31">
        <f t="shared" si="13"/>
        <v>1.5672383439286907E-2</v>
      </c>
      <c r="P31">
        <f t="shared" si="13"/>
        <v>1.7620378735249747E-3</v>
      </c>
    </row>
    <row r="32" spans="1:16" x14ac:dyDescent="0.2">
      <c r="A32">
        <f t="shared" ref="A32:P32" si="14">A15/16.04713514</f>
        <v>2.852808742174748E-3</v>
      </c>
      <c r="B32">
        <f t="shared" si="14"/>
        <v>2.6670463485001096E-3</v>
      </c>
      <c r="C32">
        <f t="shared" si="14"/>
        <v>6.4021863866007798E-3</v>
      </c>
      <c r="D32">
        <f t="shared" si="14"/>
        <v>9.0446670434269176E-3</v>
      </c>
      <c r="E32">
        <f t="shared" si="14"/>
        <v>1.0382616761488493E-2</v>
      </c>
      <c r="F32">
        <f t="shared" si="14"/>
        <v>8.5562292063882991E-3</v>
      </c>
      <c r="G32">
        <f t="shared" si="14"/>
        <v>4.8661131343456978E-3</v>
      </c>
      <c r="H32">
        <f t="shared" si="14"/>
        <v>1.6089093055681649E-2</v>
      </c>
      <c r="I32">
        <f t="shared" si="14"/>
        <v>2.0439684266904352E-2</v>
      </c>
      <c r="J32">
        <f t="shared" si="14"/>
        <v>1.3698755370154811E-2</v>
      </c>
      <c r="K32">
        <f t="shared" si="14"/>
        <v>1.8278349370749798E-2</v>
      </c>
      <c r="L32">
        <f t="shared" si="14"/>
        <v>2.0155655171069493E-2</v>
      </c>
      <c r="M32">
        <f t="shared" si="14"/>
        <v>1.392004694257962E-2</v>
      </c>
      <c r="N32">
        <f t="shared" si="14"/>
        <v>1.8126708037036258E-2</v>
      </c>
      <c r="O32">
        <f t="shared" si="14"/>
        <v>1.2907127301079485E-2</v>
      </c>
      <c r="P32">
        <f t="shared" si="14"/>
        <v>7.3385219495879428E-3</v>
      </c>
    </row>
    <row r="33" spans="1:16" x14ac:dyDescent="0.2">
      <c r="A33">
        <f t="shared" ref="A33:P33" si="15">A16/16.04713514</f>
        <v>2.6319207030330331E-4</v>
      </c>
      <c r="B33">
        <f t="shared" si="15"/>
        <v>3.2797569607572141E-4</v>
      </c>
      <c r="C33">
        <f t="shared" si="15"/>
        <v>1.6295914158274297E-3</v>
      </c>
      <c r="D33">
        <f t="shared" si="15"/>
        <v>3.6515736615332631E-4</v>
      </c>
      <c r="E33">
        <f t="shared" si="15"/>
        <v>3.0052433186473619E-3</v>
      </c>
      <c r="F33">
        <f t="shared" si="15"/>
        <v>1.2062889823856558E-4</v>
      </c>
      <c r="G33">
        <f t="shared" si="15"/>
        <v>1.9492834612521806E-3</v>
      </c>
      <c r="H33">
        <f t="shared" si="15"/>
        <v>3.1184629969318186E-3</v>
      </c>
      <c r="I33">
        <f t="shared" si="15"/>
        <v>9.5097310780643796E-4</v>
      </c>
      <c r="J33">
        <f t="shared" si="15"/>
        <v>5.1015152016277709E-3</v>
      </c>
      <c r="K33">
        <f t="shared" si="15"/>
        <v>1.9767305494946992E-3</v>
      </c>
      <c r="L33">
        <f t="shared" si="15"/>
        <v>5.8116759472600288E-3</v>
      </c>
      <c r="M33">
        <f t="shared" si="15"/>
        <v>3.1895325040452978E-3</v>
      </c>
      <c r="N33">
        <f t="shared" si="15"/>
        <v>1.0385589544449738E-3</v>
      </c>
      <c r="O33">
        <f t="shared" si="15"/>
        <v>3.7397332179368368E-3</v>
      </c>
      <c r="P33">
        <f t="shared" si="15"/>
        <v>4.7696620811419925E-3</v>
      </c>
    </row>
    <row r="35" spans="1:16" x14ac:dyDescent="0.2">
      <c r="A35" s="6">
        <v>1.69428597526067</v>
      </c>
      <c r="B35" s="6">
        <v>1.3766182373545499</v>
      </c>
      <c r="C35" s="6">
        <v>0.88571143272960495</v>
      </c>
      <c r="D35" s="6">
        <v>0.44735440224905898</v>
      </c>
      <c r="E35" s="6">
        <v>0.68278350600850302</v>
      </c>
      <c r="F35" s="6">
        <v>1.4050046237301801</v>
      </c>
      <c r="G35" s="6">
        <v>1.32836460736966</v>
      </c>
      <c r="H35" s="6">
        <v>1.65021750837683</v>
      </c>
      <c r="I35" s="6">
        <v>0.57071301169815003</v>
      </c>
      <c r="J35" s="6">
        <v>0.30912993944311901</v>
      </c>
      <c r="K35" s="6">
        <v>0.308788287611583</v>
      </c>
      <c r="L35" s="6">
        <v>0.226953440928095</v>
      </c>
      <c r="M35" s="6">
        <v>6.0287403964423503E-2</v>
      </c>
      <c r="N35" s="6">
        <v>7.6805151999165294E-2</v>
      </c>
      <c r="O35" s="6">
        <v>6.8001301403317602E-2</v>
      </c>
      <c r="P35" s="6">
        <v>3.4237431296729702E-2</v>
      </c>
    </row>
    <row r="36" spans="1:16" x14ac:dyDescent="0.2">
      <c r="A36" s="6">
        <v>1.3359119156544701</v>
      </c>
      <c r="B36" s="6">
        <v>3.5256432459990301</v>
      </c>
      <c r="C36" s="6">
        <v>1.9030116772563701</v>
      </c>
      <c r="D36" s="6">
        <v>0.62113308653361798</v>
      </c>
      <c r="E36" s="6">
        <v>0.208210161409562</v>
      </c>
      <c r="F36" s="6">
        <v>0.80720050493298301</v>
      </c>
      <c r="G36" s="6">
        <v>1.59318445323242</v>
      </c>
      <c r="H36" s="6">
        <v>2.26177182608799</v>
      </c>
      <c r="I36" s="6">
        <v>1.69142538215113</v>
      </c>
      <c r="J36" s="6">
        <v>0.382650810197601</v>
      </c>
      <c r="K36" s="6">
        <v>0.26125260906465703</v>
      </c>
      <c r="L36" s="6">
        <v>0.11503008767978801</v>
      </c>
      <c r="M36" s="6">
        <v>0.12765117498748099</v>
      </c>
      <c r="N36" s="6">
        <v>0.17443281558604001</v>
      </c>
      <c r="O36" s="6">
        <v>5.31104563959751E-2</v>
      </c>
      <c r="P36" s="6">
        <v>7.6321951344545998E-3</v>
      </c>
    </row>
    <row r="37" spans="1:16" x14ac:dyDescent="0.2">
      <c r="A37" s="6">
        <v>0.79955110447037403</v>
      </c>
      <c r="B37" s="6">
        <v>1.77023582452146</v>
      </c>
      <c r="C37" s="6">
        <v>4.1400682706747602</v>
      </c>
      <c r="D37" s="6">
        <v>1.74419591407625</v>
      </c>
      <c r="E37" s="6">
        <v>0.375987943369682</v>
      </c>
      <c r="F37" s="6">
        <v>0.247153948486067</v>
      </c>
      <c r="G37" s="6">
        <v>0.87094989980121396</v>
      </c>
      <c r="H37" s="6">
        <v>1.86150501040515</v>
      </c>
      <c r="I37" s="6">
        <v>2.03967962163046</v>
      </c>
      <c r="J37" s="6">
        <v>0.81822752005814503</v>
      </c>
      <c r="K37" s="6">
        <v>0.39981550529476401</v>
      </c>
      <c r="L37" s="6">
        <v>0.237150349150477</v>
      </c>
      <c r="M37" s="6">
        <v>0.134123078031052</v>
      </c>
      <c r="N37" s="6">
        <v>0.15735018321837299</v>
      </c>
      <c r="O37" s="6">
        <v>0.186964325326862</v>
      </c>
      <c r="P37" s="6">
        <v>0.123916726428084</v>
      </c>
    </row>
    <row r="38" spans="1:16" x14ac:dyDescent="0.2">
      <c r="A38" s="6">
        <v>0.390211160190924</v>
      </c>
      <c r="B38" s="6">
        <v>0.55830090247792796</v>
      </c>
      <c r="C38" s="6">
        <v>1.68534671402395</v>
      </c>
      <c r="D38" s="6">
        <v>5.6910428500970296</v>
      </c>
      <c r="E38" s="6">
        <v>2.30503584983733</v>
      </c>
      <c r="F38" s="6">
        <v>0.78568016656544504</v>
      </c>
      <c r="G38" s="6">
        <v>0.55309891318567495</v>
      </c>
      <c r="H38" s="6">
        <v>1.27611371830165</v>
      </c>
      <c r="I38" s="6">
        <v>1.67886647302637</v>
      </c>
      <c r="J38" s="6">
        <v>1.71013402813902</v>
      </c>
      <c r="K38" s="6">
        <v>0.96551624478596598</v>
      </c>
      <c r="L38" s="6">
        <v>0.59584836947382103</v>
      </c>
      <c r="M38" s="6">
        <v>9.8760399915640396E-2</v>
      </c>
      <c r="N38" s="6">
        <v>0.21093286593069699</v>
      </c>
      <c r="O38" s="6">
        <v>0.31283564544303899</v>
      </c>
      <c r="P38" s="6">
        <v>0.12992839537956599</v>
      </c>
    </row>
    <row r="39" spans="1:16" x14ac:dyDescent="0.2">
      <c r="A39" s="6">
        <v>0.603742904834773</v>
      </c>
      <c r="B39" s="6">
        <v>0.189717168695197</v>
      </c>
      <c r="C39" s="6">
        <v>0.36828918055646498</v>
      </c>
      <c r="D39" s="6">
        <v>2.3366772600952701</v>
      </c>
      <c r="E39" s="6">
        <v>3.9060844553548502</v>
      </c>
      <c r="F39" s="6">
        <v>2.3278915341426298</v>
      </c>
      <c r="G39" s="6">
        <v>1.3139227003890599</v>
      </c>
      <c r="H39" s="6">
        <v>1.23892647273668</v>
      </c>
      <c r="I39" s="6">
        <v>1.1579616090749001</v>
      </c>
      <c r="J39" s="6">
        <v>1.6034627507452299</v>
      </c>
      <c r="K39" s="6">
        <v>0.91715007274152704</v>
      </c>
      <c r="L39" s="6">
        <v>1.0835696089264899</v>
      </c>
      <c r="M39" s="6">
        <v>0.42935798146280701</v>
      </c>
      <c r="N39" s="6">
        <v>0.12237838622188101</v>
      </c>
      <c r="O39" s="6">
        <v>0.331464847198158</v>
      </c>
      <c r="P39" s="6">
        <v>0.15592673098644</v>
      </c>
    </row>
    <row r="40" spans="1:16" x14ac:dyDescent="0.2">
      <c r="A40" s="6">
        <v>1.29249500189899</v>
      </c>
      <c r="B40" s="6">
        <v>0.76518815569304799</v>
      </c>
      <c r="C40" s="6">
        <v>0.25186318728564799</v>
      </c>
      <c r="D40" s="6">
        <v>0.82860764933207898</v>
      </c>
      <c r="E40" s="6">
        <v>2.4218366165274898</v>
      </c>
      <c r="F40" s="6">
        <v>3.9944415527430399</v>
      </c>
      <c r="G40" s="6">
        <v>2.0164377503268902</v>
      </c>
      <c r="H40" s="6">
        <v>1.36165250461673</v>
      </c>
      <c r="I40" s="6">
        <v>1.32574498461032</v>
      </c>
      <c r="J40" s="6">
        <v>1.2819140962606399</v>
      </c>
      <c r="K40" s="6">
        <v>1.3978079070884499</v>
      </c>
      <c r="L40" s="6">
        <v>1.2549780832437301</v>
      </c>
      <c r="M40" s="6">
        <v>0.44216336386744298</v>
      </c>
      <c r="N40" s="6">
        <v>0.41765153928928</v>
      </c>
      <c r="O40" s="6">
        <v>0.29096515455045202</v>
      </c>
      <c r="P40" s="6">
        <v>4.72108819653747E-2</v>
      </c>
    </row>
    <row r="41" spans="1:16" x14ac:dyDescent="0.2">
      <c r="A41" s="6">
        <v>1.10030521498205</v>
      </c>
      <c r="B41" s="6">
        <v>1.3598707438020801</v>
      </c>
      <c r="C41" s="6">
        <v>0.79916245446944001</v>
      </c>
      <c r="D41" s="6">
        <v>0.52523143398906702</v>
      </c>
      <c r="E41" s="6">
        <v>1.23082603130187</v>
      </c>
      <c r="F41" s="6">
        <v>1.81563930592727</v>
      </c>
      <c r="G41" s="6">
        <v>3.39594851538808</v>
      </c>
      <c r="H41" s="6">
        <v>1.8858333039814901</v>
      </c>
      <c r="I41" s="6">
        <v>1.38163468210203</v>
      </c>
      <c r="J41" s="6">
        <v>1.1127879406863299</v>
      </c>
      <c r="K41" s="6">
        <v>0.845579971338693</v>
      </c>
      <c r="L41" s="6">
        <v>1.12156717319847</v>
      </c>
      <c r="M41" s="6">
        <v>0.44696914349087402</v>
      </c>
      <c r="N41" s="6">
        <v>0.26075539876153597</v>
      </c>
      <c r="O41" s="6">
        <v>0.14602357322444501</v>
      </c>
      <c r="P41" s="6">
        <v>0.21718107315194901</v>
      </c>
    </row>
    <row r="42" spans="1:16" x14ac:dyDescent="0.2">
      <c r="A42" s="6">
        <v>1.2138033854779899</v>
      </c>
      <c r="B42" s="6">
        <v>1.7143190022427</v>
      </c>
      <c r="C42" s="6">
        <v>1.5167618144100801</v>
      </c>
      <c r="D42" s="6">
        <v>1.0760899131455699</v>
      </c>
      <c r="E42" s="6">
        <v>1.03058464642074</v>
      </c>
      <c r="F42" s="6">
        <v>1.0887353501714001</v>
      </c>
      <c r="G42" s="6">
        <v>1.67461346756334</v>
      </c>
      <c r="H42" s="6">
        <v>3.0457929782397901</v>
      </c>
      <c r="I42" s="6">
        <v>1.95796803461789</v>
      </c>
      <c r="J42" s="6">
        <v>1.27961502501305</v>
      </c>
      <c r="K42" s="6">
        <v>1.00609329808829</v>
      </c>
      <c r="L42" s="6">
        <v>0.80508120078907897</v>
      </c>
      <c r="M42" s="6">
        <v>0.51306598209706999</v>
      </c>
      <c r="N42" s="6">
        <v>0.43485695626590198</v>
      </c>
      <c r="O42" s="6">
        <v>0.18029153902940501</v>
      </c>
      <c r="P42" s="6">
        <v>0.24903027746145201</v>
      </c>
    </row>
    <row r="43" spans="1:16" x14ac:dyDescent="0.2">
      <c r="A43" s="6">
        <v>0.42344238517462202</v>
      </c>
      <c r="B43" s="6">
        <v>1.2931982011638199</v>
      </c>
      <c r="C43" s="6">
        <v>1.6764265609016999</v>
      </c>
      <c r="D43" s="6">
        <v>1.4280543572583499</v>
      </c>
      <c r="E43" s="6">
        <v>0.97163174500944105</v>
      </c>
      <c r="F43" s="6">
        <v>1.0692651863525799</v>
      </c>
      <c r="G43" s="6">
        <v>1.2375817719000599</v>
      </c>
      <c r="H43" s="6">
        <v>1.9750359108970901</v>
      </c>
      <c r="I43" s="6">
        <v>2.6718208007021298</v>
      </c>
      <c r="J43" s="6">
        <v>1.7193144929739701</v>
      </c>
      <c r="K43" s="6">
        <v>1.15770832385427</v>
      </c>
      <c r="L43" s="6">
        <v>0.86066058127742895</v>
      </c>
      <c r="M43" s="6">
        <v>0.440566127535715</v>
      </c>
      <c r="N43" s="6">
        <v>0.41730727194812101</v>
      </c>
      <c r="O43" s="6">
        <v>0.471948011322533</v>
      </c>
      <c r="P43" s="6">
        <v>0.27361799206328102</v>
      </c>
    </row>
    <row r="44" spans="1:16" x14ac:dyDescent="0.2">
      <c r="A44" s="6">
        <v>0.26764977664129702</v>
      </c>
      <c r="B44" s="6">
        <v>0.34140049691129898</v>
      </c>
      <c r="C44" s="6">
        <v>0.78477637745763396</v>
      </c>
      <c r="D44" s="6">
        <v>1.69749300890198</v>
      </c>
      <c r="E44" s="6">
        <v>1.5700579176235701</v>
      </c>
      <c r="F44" s="6">
        <v>1.2065174867673101</v>
      </c>
      <c r="G44" s="6">
        <v>1.1631677475984299</v>
      </c>
      <c r="H44" s="6">
        <v>1.5062532376242901</v>
      </c>
      <c r="I44" s="6">
        <v>2.0063402574943101</v>
      </c>
      <c r="J44" s="6">
        <v>3.3321613072802201</v>
      </c>
      <c r="K44" s="6">
        <v>1.4902601923062799</v>
      </c>
      <c r="L44" s="6">
        <v>0.71114912768874705</v>
      </c>
      <c r="M44" s="6">
        <v>0.43840570576912602</v>
      </c>
      <c r="N44" s="6">
        <v>0.41125752243356201</v>
      </c>
      <c r="O44" s="6">
        <v>0.32669015846102101</v>
      </c>
      <c r="P44" s="6">
        <v>0.60418440781801397</v>
      </c>
    </row>
    <row r="45" spans="1:16" x14ac:dyDescent="0.2">
      <c r="A45" s="6">
        <v>0.29502848990813402</v>
      </c>
      <c r="B45" s="6">
        <v>0.257216881645697</v>
      </c>
      <c r="C45" s="6">
        <v>0.42316407709831599</v>
      </c>
      <c r="D45" s="6">
        <v>1.0575837072644401</v>
      </c>
      <c r="E45" s="6">
        <v>0.99100198281656204</v>
      </c>
      <c r="F45" s="6">
        <v>1.4517756610835999</v>
      </c>
      <c r="G45" s="6">
        <v>0.97535328122923204</v>
      </c>
      <c r="H45" s="6">
        <v>1.30687556934055</v>
      </c>
      <c r="I45" s="6">
        <v>1.49082181792208</v>
      </c>
      <c r="J45" s="6">
        <v>1.64452099197871</v>
      </c>
      <c r="K45" s="6">
        <v>1.69630008998533</v>
      </c>
      <c r="L45" s="6">
        <v>1.28043457495872</v>
      </c>
      <c r="M45" s="6">
        <v>0.548923254812552</v>
      </c>
      <c r="N45" s="6">
        <v>0.44862937740509301</v>
      </c>
      <c r="O45" s="6">
        <v>0.37197808819793299</v>
      </c>
      <c r="P45" s="6">
        <v>0.56777150613711602</v>
      </c>
    </row>
    <row r="46" spans="1:16" x14ac:dyDescent="0.2">
      <c r="A46" s="6">
        <v>0.200837662254988</v>
      </c>
      <c r="B46" s="6">
        <v>0.104895179857589</v>
      </c>
      <c r="C46" s="6">
        <v>0.23247602828267699</v>
      </c>
      <c r="D46" s="6">
        <v>0.60449981233460304</v>
      </c>
      <c r="E46" s="6">
        <v>1.08441666498505</v>
      </c>
      <c r="F46" s="6">
        <v>1.2072394212411699</v>
      </c>
      <c r="G46" s="6">
        <v>1.1982234092947499</v>
      </c>
      <c r="H46" s="6">
        <v>0.968592089165491</v>
      </c>
      <c r="I46" s="6">
        <v>1.02651132543751</v>
      </c>
      <c r="J46" s="6">
        <v>0.72684741646317497</v>
      </c>
      <c r="K46" s="6">
        <v>1.1859397922905399</v>
      </c>
      <c r="L46" s="6">
        <v>2.2763296872148802</v>
      </c>
      <c r="M46" s="6">
        <v>0.94829003592936001</v>
      </c>
      <c r="N46" s="6">
        <v>0.60221745225154699</v>
      </c>
      <c r="O46" s="6">
        <v>0.40412933987302802</v>
      </c>
      <c r="P46" s="6">
        <v>0.109918812111389</v>
      </c>
    </row>
    <row r="47" spans="1:16" x14ac:dyDescent="0.2">
      <c r="A47" s="6">
        <v>6.6585307657565707E-2</v>
      </c>
      <c r="B47" s="6">
        <v>0.145282177189481</v>
      </c>
      <c r="C47" s="6">
        <v>0.164097272384017</v>
      </c>
      <c r="D47" s="6">
        <v>0.12505086400243501</v>
      </c>
      <c r="E47" s="6">
        <v>0.53629327311708297</v>
      </c>
      <c r="F47" s="6">
        <v>0.53086423131141303</v>
      </c>
      <c r="G47" s="6">
        <v>0.59598248239171503</v>
      </c>
      <c r="H47" s="6">
        <v>0.77040287393068996</v>
      </c>
      <c r="I47" s="6">
        <v>0.65582259954240196</v>
      </c>
      <c r="J47" s="6">
        <v>0.55924512748741295</v>
      </c>
      <c r="K47" s="6">
        <v>0.63454192268753995</v>
      </c>
      <c r="L47" s="6">
        <v>1.1835446019319</v>
      </c>
      <c r="M47" s="6">
        <v>1.5728032724022001</v>
      </c>
      <c r="N47" s="6">
        <v>0.48640911601342801</v>
      </c>
      <c r="O47" s="6">
        <v>0.53857364389465201</v>
      </c>
      <c r="P47" s="6">
        <v>0.76674258202151702</v>
      </c>
    </row>
    <row r="48" spans="1:16" x14ac:dyDescent="0.2">
      <c r="A48" s="6">
        <v>9.8036702292787506E-2</v>
      </c>
      <c r="B48" s="6">
        <v>0.22943635127114101</v>
      </c>
      <c r="C48" s="6">
        <v>0.222490574414067</v>
      </c>
      <c r="D48" s="6">
        <v>0.30867014354921302</v>
      </c>
      <c r="E48" s="6">
        <v>0.17665829907140099</v>
      </c>
      <c r="F48" s="6">
        <v>0.57951049938130605</v>
      </c>
      <c r="G48" s="6">
        <v>0.40182390949183</v>
      </c>
      <c r="H48" s="6">
        <v>0.75463615582311006</v>
      </c>
      <c r="I48" s="6">
        <v>0.71792279154251504</v>
      </c>
      <c r="J48" s="6">
        <v>0.60629834066322197</v>
      </c>
      <c r="K48" s="6">
        <v>0.59935331666084501</v>
      </c>
      <c r="L48" s="6">
        <v>0.86864693694912198</v>
      </c>
      <c r="M48" s="6">
        <v>0.56214482800479704</v>
      </c>
      <c r="N48" s="6">
        <v>1.5547422311693999</v>
      </c>
      <c r="O48" s="6">
        <v>0.80928263202305295</v>
      </c>
      <c r="P48" s="6">
        <v>5.7067670046929801E-2</v>
      </c>
    </row>
    <row r="49" spans="1:16" x14ac:dyDescent="0.2">
      <c r="A49" s="6">
        <v>0.100392081012114</v>
      </c>
      <c r="B49" s="6">
        <v>8.0797507054060802E-2</v>
      </c>
      <c r="C49" s="6">
        <v>0.30576445834653099</v>
      </c>
      <c r="D49" s="6">
        <v>0.52948113813249997</v>
      </c>
      <c r="E49" s="6">
        <v>0.55341469997083703</v>
      </c>
      <c r="F49" s="6">
        <v>0.46695184465353401</v>
      </c>
      <c r="G49" s="6">
        <v>0.26026114043244097</v>
      </c>
      <c r="H49" s="6">
        <v>0.36186820368956601</v>
      </c>
      <c r="I49" s="6">
        <v>0.93907405033268498</v>
      </c>
      <c r="J49" s="6">
        <v>0.55704780535646803</v>
      </c>
      <c r="K49" s="6">
        <v>0.57477312482203102</v>
      </c>
      <c r="L49" s="6">
        <v>0.67420850694299805</v>
      </c>
      <c r="M49" s="6">
        <v>0.71990551639204103</v>
      </c>
      <c r="N49" s="6">
        <v>0.93601780781810695</v>
      </c>
      <c r="O49" s="6">
        <v>0.82848966427842696</v>
      </c>
      <c r="P49" s="6">
        <v>0.963335628866131</v>
      </c>
    </row>
    <row r="50" spans="1:16" x14ac:dyDescent="0.2">
      <c r="A50" s="6">
        <v>2.5758195236970701E-2</v>
      </c>
      <c r="B50" s="6">
        <v>5.9169706855147497E-3</v>
      </c>
      <c r="C50" s="6">
        <v>0.10327381295746101</v>
      </c>
      <c r="D50" s="6">
        <v>0.112065094326121</v>
      </c>
      <c r="E50" s="6">
        <v>0.13266788700377</v>
      </c>
      <c r="F50" s="6">
        <v>3.86104845331776E-2</v>
      </c>
      <c r="G50" s="6">
        <v>0.197260602900211</v>
      </c>
      <c r="H50" s="6">
        <v>0.25471777674823798</v>
      </c>
      <c r="I50" s="6">
        <v>0.27744848343565398</v>
      </c>
      <c r="J50" s="6">
        <v>0.52499836833884395</v>
      </c>
      <c r="K50" s="6">
        <v>0.44707945527887499</v>
      </c>
      <c r="L50" s="6">
        <v>9.3449696941400401E-2</v>
      </c>
      <c r="M50" s="6">
        <v>0.52229036265360496</v>
      </c>
      <c r="N50" s="6">
        <v>3.3636132700135303E-2</v>
      </c>
      <c r="O50" s="6">
        <v>0.49091878119885002</v>
      </c>
      <c r="P50" s="6">
        <v>1.5307882397643799</v>
      </c>
    </row>
    <row r="51" spans="1:16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2153E-B2A9-E740-916C-E2F31CE74173}">
  <dimension ref="A1:Q17"/>
  <sheetViews>
    <sheetView workbookViewId="0">
      <selection sqref="A1:Q17"/>
    </sheetView>
  </sheetViews>
  <sheetFormatPr baseColWidth="10" defaultRowHeight="16" x14ac:dyDescent="0.2"/>
  <sheetData>
    <row r="1" spans="1:17" x14ac:dyDescent="0.2">
      <c r="A1" s="6">
        <v>0.1048629762134598</v>
      </c>
      <c r="B1" s="6">
        <v>4.6018567375765193E-2</v>
      </c>
      <c r="C1" s="6">
        <v>2.6478332481643409E-2</v>
      </c>
      <c r="D1" s="6">
        <v>1.7022932957580738E-2</v>
      </c>
      <c r="E1" s="6">
        <v>2.7037325530994017E-2</v>
      </c>
      <c r="F1" s="6">
        <v>4.5027989574859366E-2</v>
      </c>
      <c r="G1" s="6">
        <v>5.2669875951044894E-2</v>
      </c>
      <c r="H1" s="6">
        <v>6.4428093316887924E-2</v>
      </c>
      <c r="I1" s="6">
        <v>3.4361537906438144E-2</v>
      </c>
      <c r="J1" s="6">
        <v>2.7450137927784286E-2</v>
      </c>
      <c r="K1" s="6">
        <v>3.3934161304051295E-2</v>
      </c>
      <c r="L1" s="6">
        <v>4.0631271682902731E-2</v>
      </c>
      <c r="M1" s="6">
        <v>7.3672766470895143E-2</v>
      </c>
      <c r="N1" s="6">
        <v>7.3595131446538217E-2</v>
      </c>
      <c r="O1" s="6">
        <v>0.16138653073833237</v>
      </c>
      <c r="P1" s="6">
        <v>0.32749454328765004</v>
      </c>
      <c r="Q1" s="6">
        <v>0.13172469859821848</v>
      </c>
    </row>
    <row r="2" spans="1:17" x14ac:dyDescent="0.2">
      <c r="A2" s="6">
        <v>4.31127732356004E-2</v>
      </c>
      <c r="B2" s="6">
        <v>0.3640997180788616</v>
      </c>
      <c r="C2" s="6">
        <v>6.8928944048516599E-2</v>
      </c>
      <c r="D2" s="6">
        <v>3.0780574949863894E-2</v>
      </c>
      <c r="E2" s="6">
        <v>2.6331772694156187E-2</v>
      </c>
      <c r="F2" s="6">
        <v>4.0978828391451574E-2</v>
      </c>
      <c r="G2" s="6">
        <v>6.2652785093313818E-2</v>
      </c>
      <c r="H2" s="6">
        <v>7.7008463156470919E-2</v>
      </c>
      <c r="I2" s="6">
        <v>6.76795408451695E-2</v>
      </c>
      <c r="J2" s="6">
        <v>3.3077410669334437E-2</v>
      </c>
      <c r="K2" s="6">
        <v>3.3565059439856902E-2</v>
      </c>
      <c r="L2" s="6">
        <v>3.7981317068392771E-2</v>
      </c>
      <c r="M2" s="6">
        <v>8.0851657310836544E-2</v>
      </c>
      <c r="N2" s="6">
        <v>7.9275785725095096E-2</v>
      </c>
      <c r="O2" s="6">
        <v>0.16075475865717687</v>
      </c>
      <c r="P2" s="6">
        <v>0.33183449057654818</v>
      </c>
      <c r="Q2" s="6">
        <v>0.13939640356969132</v>
      </c>
    </row>
    <row r="3" spans="1:17" x14ac:dyDescent="0.2">
      <c r="A3" s="6">
        <v>2.3424877138051952E-2</v>
      </c>
      <c r="B3" s="6">
        <v>6.5203514979565586E-2</v>
      </c>
      <c r="C3" s="6">
        <v>0.37535333753250177</v>
      </c>
      <c r="D3" s="6">
        <v>7.1107129772824004E-2</v>
      </c>
      <c r="E3" s="6">
        <v>1.3961672958143573E-2</v>
      </c>
      <c r="F3" s="6">
        <v>2.1850142516160902E-2</v>
      </c>
      <c r="G3" s="6">
        <v>3.4148285949608947E-2</v>
      </c>
      <c r="H3" s="6">
        <v>6.6946246780939411E-2</v>
      </c>
      <c r="I3" s="6">
        <v>7.2346886128288823E-2</v>
      </c>
      <c r="J3" s="6">
        <v>4.693740849720749E-2</v>
      </c>
      <c r="K3" s="6">
        <v>3.3741237001634547E-2</v>
      </c>
      <c r="L3" s="6">
        <v>4.473290200692779E-2</v>
      </c>
      <c r="M3" s="6">
        <v>7.3417656117324329E-2</v>
      </c>
      <c r="N3" s="6">
        <v>7.7469648917631195E-2</v>
      </c>
      <c r="O3" s="6">
        <v>0.1669231733917747</v>
      </c>
      <c r="P3" s="6">
        <v>0.32984188191600949</v>
      </c>
      <c r="Q3" s="6">
        <v>0.13652343534115724</v>
      </c>
    </row>
    <row r="4" spans="1:17" x14ac:dyDescent="0.2">
      <c r="A4" s="6">
        <v>1.4614493459959429E-2</v>
      </c>
      <c r="B4" s="6">
        <v>2.906495234537964E-2</v>
      </c>
      <c r="C4" s="6">
        <v>6.8964813165691752E-2</v>
      </c>
      <c r="D4" s="6">
        <v>0.36764210744138226</v>
      </c>
      <c r="E4" s="6">
        <v>6.8808823603056485E-2</v>
      </c>
      <c r="F4" s="6">
        <v>4.0828553932626799E-2</v>
      </c>
      <c r="G4" s="6">
        <v>2.8197112008812756E-2</v>
      </c>
      <c r="H4" s="6">
        <v>5.4306510963021797E-2</v>
      </c>
      <c r="I4" s="6">
        <v>6.0973307235064278E-2</v>
      </c>
      <c r="J4" s="6">
        <v>6.4593530227747387E-2</v>
      </c>
      <c r="K4" s="6">
        <v>4.372247310150415E-2</v>
      </c>
      <c r="L4" s="6">
        <v>4.263713546327759E-2</v>
      </c>
      <c r="M4" s="6">
        <v>7.2423895134213601E-2</v>
      </c>
      <c r="N4" s="6">
        <v>8.053274919797089E-2</v>
      </c>
      <c r="O4" s="6">
        <v>0.17302314472115302</v>
      </c>
      <c r="P4" s="6">
        <v>0.33371698696814706</v>
      </c>
      <c r="Q4" s="6">
        <v>0.14167159835154017</v>
      </c>
    </row>
    <row r="5" spans="1:17" x14ac:dyDescent="0.2">
      <c r="A5" s="6">
        <v>2.3462185728134251E-2</v>
      </c>
      <c r="B5" s="6">
        <v>2.5177614260081714E-2</v>
      </c>
      <c r="C5" s="6">
        <v>1.3712202777078214E-2</v>
      </c>
      <c r="D5" s="6">
        <v>6.9522485639633133E-2</v>
      </c>
      <c r="E5" s="6">
        <v>0.1423584583270992</v>
      </c>
      <c r="F5" s="6">
        <v>7.6223537740358241E-2</v>
      </c>
      <c r="G5" s="6">
        <v>4.8717920182011709E-2</v>
      </c>
      <c r="H5" s="6">
        <v>4.6167217697942797E-2</v>
      </c>
      <c r="I5" s="6">
        <v>5.2301630297516999E-2</v>
      </c>
      <c r="J5" s="6">
        <v>6.2405423472228633E-2</v>
      </c>
      <c r="K5" s="6">
        <v>4.9498561435279448E-2</v>
      </c>
      <c r="L5" s="6">
        <v>5.2529325959434242E-2</v>
      </c>
      <c r="M5" s="6">
        <v>7.9747715504875388E-2</v>
      </c>
      <c r="N5" s="6">
        <v>7.7608930707827511E-2</v>
      </c>
      <c r="O5" s="6">
        <v>0.16654874670087225</v>
      </c>
      <c r="P5" s="6">
        <v>0.33008226948679403</v>
      </c>
      <c r="Q5" s="6">
        <v>0.13782845470864552</v>
      </c>
    </row>
    <row r="6" spans="1:17" x14ac:dyDescent="0.2">
      <c r="A6" s="6">
        <v>3.995536492499982E-2</v>
      </c>
      <c r="B6" s="6">
        <v>3.8934599505793498E-2</v>
      </c>
      <c r="C6" s="6">
        <v>2.1116298089486972E-2</v>
      </c>
      <c r="D6" s="6">
        <v>4.1625029217134075E-2</v>
      </c>
      <c r="E6" s="6">
        <v>7.8185838355915124E-2</v>
      </c>
      <c r="F6" s="6">
        <v>0.10164891642898449</v>
      </c>
      <c r="G6" s="6">
        <v>6.4897896710811073E-2</v>
      </c>
      <c r="H6" s="6">
        <v>5.5848843686058379E-2</v>
      </c>
      <c r="I6" s="6">
        <v>5.7494207449620263E-2</v>
      </c>
      <c r="J6" s="6">
        <v>6.2018981236064266E-2</v>
      </c>
      <c r="K6" s="6">
        <v>6.0423058140756145E-2</v>
      </c>
      <c r="L6" s="6">
        <v>6.3478607964018441E-2</v>
      </c>
      <c r="M6" s="6">
        <v>8.6447015451799766E-2</v>
      </c>
      <c r="N6" s="6">
        <v>8.7460408248670463E-2</v>
      </c>
      <c r="O6" s="6">
        <v>0.16698938449241013</v>
      </c>
      <c r="P6" s="6">
        <v>0.32968174956735002</v>
      </c>
      <c r="Q6" s="6">
        <v>0.13565410663302127</v>
      </c>
    </row>
    <row r="7" spans="1:17" x14ac:dyDescent="0.2">
      <c r="A7" s="6">
        <v>4.1616772706900763E-2</v>
      </c>
      <c r="B7" s="6">
        <v>5.3013181374620695E-2</v>
      </c>
      <c r="C7" s="6">
        <v>2.9568117093237003E-2</v>
      </c>
      <c r="D7" s="6">
        <v>2.46477491496917E-2</v>
      </c>
      <c r="E7" s="6">
        <v>4.3839654211824064E-2</v>
      </c>
      <c r="F7" s="6">
        <v>5.785463894442168E-2</v>
      </c>
      <c r="G7" s="6">
        <v>9.3497905599885189E-2</v>
      </c>
      <c r="H7" s="6">
        <v>7.5192927097897488E-2</v>
      </c>
      <c r="I7" s="6">
        <v>6.0014556044242655E-2</v>
      </c>
      <c r="J7" s="6">
        <v>5.1436908703998002E-2</v>
      </c>
      <c r="K7" s="6">
        <v>5.3722167998127235E-2</v>
      </c>
      <c r="L7" s="6">
        <v>5.9112863215274467E-2</v>
      </c>
      <c r="M7" s="6">
        <v>8.914606026311804E-2</v>
      </c>
      <c r="N7" s="6">
        <v>8.3048053220155335E-2</v>
      </c>
      <c r="O7" s="6">
        <v>0.16187076252507629</v>
      </c>
      <c r="P7" s="6">
        <v>0.33374160035488282</v>
      </c>
      <c r="Q7" s="6">
        <v>0.14180521984571665</v>
      </c>
    </row>
    <row r="8" spans="1:17" x14ac:dyDescent="0.2">
      <c r="A8" s="6">
        <v>4.462369426251897E-2</v>
      </c>
      <c r="B8" s="6">
        <v>5.714084431446384E-2</v>
      </c>
      <c r="C8" s="6">
        <v>5.2005294388798882E-2</v>
      </c>
      <c r="D8" s="6">
        <v>4.2829754230710941E-2</v>
      </c>
      <c r="E8" s="6">
        <v>3.5680810651097204E-2</v>
      </c>
      <c r="F8" s="6">
        <v>4.3206068729022787E-2</v>
      </c>
      <c r="G8" s="6">
        <v>6.5866417882894907E-2</v>
      </c>
      <c r="H8" s="6">
        <v>8.573579458138389E-2</v>
      </c>
      <c r="I8" s="6">
        <v>7.6590636549214164E-2</v>
      </c>
      <c r="J8" s="6">
        <v>6.0017897214992601E-2</v>
      </c>
      <c r="K8" s="6">
        <v>5.0023573271528572E-2</v>
      </c>
      <c r="L8" s="6">
        <v>5.579066991922256E-2</v>
      </c>
      <c r="M8" s="6">
        <v>9.4478363892700451E-2</v>
      </c>
      <c r="N8" s="6">
        <v>9.3286038502321519E-2</v>
      </c>
      <c r="O8" s="6">
        <v>0.16207303432992115</v>
      </c>
      <c r="P8" s="6">
        <v>0.33416218698882416</v>
      </c>
      <c r="Q8" s="6">
        <v>0.14408850637841425</v>
      </c>
    </row>
    <row r="9" spans="1:17" x14ac:dyDescent="0.2">
      <c r="A9" s="6">
        <v>1.9893127816311869E-2</v>
      </c>
      <c r="B9" s="6">
        <v>4.785524951606035E-2</v>
      </c>
      <c r="C9" s="6">
        <v>5.4125516957986099E-2</v>
      </c>
      <c r="D9" s="6">
        <v>4.5961055014663868E-2</v>
      </c>
      <c r="E9" s="6">
        <v>3.8219982546867259E-2</v>
      </c>
      <c r="F9" s="6">
        <v>4.2099932949134139E-2</v>
      </c>
      <c r="G9" s="6">
        <v>4.9699211877804392E-2</v>
      </c>
      <c r="H9" s="6">
        <v>7.3839090547245495E-2</v>
      </c>
      <c r="I9" s="6">
        <v>8.1166790485331292E-2</v>
      </c>
      <c r="J9" s="6">
        <v>7.7097009572909242E-2</v>
      </c>
      <c r="K9" s="6">
        <v>5.3739128846008337E-2</v>
      </c>
      <c r="L9" s="6">
        <v>5.5841356039537916E-2</v>
      </c>
      <c r="M9" s="6">
        <v>9.402052069709145E-2</v>
      </c>
      <c r="N9" s="6">
        <v>8.8661307300226311E-2</v>
      </c>
      <c r="O9" s="6">
        <v>0.17835609967375804</v>
      </c>
      <c r="P9" s="6">
        <v>0.3365210802910672</v>
      </c>
      <c r="Q9" s="6">
        <v>0.14894996573349717</v>
      </c>
    </row>
    <row r="10" spans="1:17" x14ac:dyDescent="0.2">
      <c r="A10" s="6">
        <v>1.3236359964806786E-2</v>
      </c>
      <c r="B10" s="6">
        <v>2.040867823130238E-2</v>
      </c>
      <c r="C10" s="6">
        <v>3.4221028534640367E-2</v>
      </c>
      <c r="D10" s="6">
        <v>5.2977483345477576E-2</v>
      </c>
      <c r="E10" s="6">
        <v>5.0313396689321138E-2</v>
      </c>
      <c r="F10" s="6">
        <v>4.9108791496279863E-2</v>
      </c>
      <c r="G10" s="6">
        <v>4.3975571671949612E-2</v>
      </c>
      <c r="H10" s="6">
        <v>6.0820574065755473E-2</v>
      </c>
      <c r="I10" s="6">
        <v>8.3820945672939559E-2</v>
      </c>
      <c r="J10" s="6">
        <v>0.11308868268511539</v>
      </c>
      <c r="K10" s="6">
        <v>5.4215179899641336E-2</v>
      </c>
      <c r="L10" s="6">
        <v>6.02622921245052E-2</v>
      </c>
      <c r="M10" s="6">
        <v>8.8551610872921072E-2</v>
      </c>
      <c r="N10" s="6">
        <v>8.2126591593668169E-2</v>
      </c>
      <c r="O10" s="6">
        <v>0.17495559605131927</v>
      </c>
      <c r="P10" s="6">
        <v>0.33134176193821907</v>
      </c>
      <c r="Q10" s="6">
        <v>0.14466600474066607</v>
      </c>
    </row>
    <row r="11" spans="1:17" x14ac:dyDescent="0.2">
      <c r="A11" s="6">
        <v>1.84392011155445E-2</v>
      </c>
      <c r="B11" s="6">
        <v>2.0285560878589484E-2</v>
      </c>
      <c r="C11" s="6">
        <v>2.0751217236184505E-2</v>
      </c>
      <c r="D11" s="6">
        <v>3.2363612509549243E-2</v>
      </c>
      <c r="E11" s="6">
        <v>3.8542642778401554E-2</v>
      </c>
      <c r="F11" s="6">
        <v>4.9755431804558783E-2</v>
      </c>
      <c r="G11" s="6">
        <v>4.8042581630749717E-2</v>
      </c>
      <c r="H11" s="6">
        <v>5.0282612961445899E-2</v>
      </c>
      <c r="I11" s="6">
        <v>5.8201329173144141E-2</v>
      </c>
      <c r="J11" s="6">
        <v>5.5818085217989769E-2</v>
      </c>
      <c r="K11" s="6">
        <v>5.4804603142544185E-2</v>
      </c>
      <c r="L11" s="6">
        <v>7.7229455750755086E-2</v>
      </c>
      <c r="M11" s="6">
        <v>8.6342377151373745E-2</v>
      </c>
      <c r="N11" s="6">
        <v>8.2874898011172468E-2</v>
      </c>
      <c r="O11" s="6">
        <v>0.1701389641489125</v>
      </c>
      <c r="P11" s="6">
        <v>0.3428004072834423</v>
      </c>
      <c r="Q11" s="6">
        <v>0.15920567439672015</v>
      </c>
    </row>
    <row r="12" spans="1:17" x14ac:dyDescent="0.2">
      <c r="A12" s="6">
        <v>1.3287929915171443E-2</v>
      </c>
      <c r="B12" s="6">
        <v>1.2855066407597615E-2</v>
      </c>
      <c r="C12" s="6">
        <v>1.9434836605303145E-2</v>
      </c>
      <c r="D12" s="6">
        <v>1.7617523634510867E-2</v>
      </c>
      <c r="E12" s="6">
        <v>2.790978799703394E-2</v>
      </c>
      <c r="F12" s="6">
        <v>3.8903886594014114E-2</v>
      </c>
      <c r="G12" s="6">
        <v>3.9048932186689464E-2</v>
      </c>
      <c r="H12" s="6">
        <v>4.092899021468703E-2</v>
      </c>
      <c r="I12" s="6">
        <v>4.4205410718240905E-2</v>
      </c>
      <c r="J12" s="6">
        <v>4.799055669981634E-2</v>
      </c>
      <c r="K12" s="6">
        <v>6.3129202050782457E-2</v>
      </c>
      <c r="L12" s="6">
        <v>8.7611962648114952E-2</v>
      </c>
      <c r="M12" s="6">
        <v>9.9442054638925345E-2</v>
      </c>
      <c r="N12" s="6">
        <v>9.0987942911217881E-2</v>
      </c>
      <c r="O12" s="6">
        <v>0.16695214391975347</v>
      </c>
      <c r="P12" s="6">
        <v>0.3337678490382962</v>
      </c>
      <c r="Q12" s="6">
        <v>0.14989224671434451</v>
      </c>
    </row>
    <row r="13" spans="1:17" x14ac:dyDescent="0.2">
      <c r="A13" s="6">
        <v>1.315594678924112E-2</v>
      </c>
      <c r="B13" s="6">
        <v>2.4196573389990726E-2</v>
      </c>
      <c r="C13" s="6">
        <v>1.47686341108383E-2</v>
      </c>
      <c r="D13" s="6">
        <v>1.3611549425983249E-2</v>
      </c>
      <c r="E13" s="6">
        <v>2.3736627637693849E-2</v>
      </c>
      <c r="F13" s="6">
        <v>3.2807789113299665E-2</v>
      </c>
      <c r="G13" s="6">
        <v>4.1064508032695637E-2</v>
      </c>
      <c r="H13" s="6">
        <v>5.6084605361818515E-2</v>
      </c>
      <c r="I13" s="6">
        <v>5.8344184027564062E-2</v>
      </c>
      <c r="J13" s="6">
        <v>4.78723396202217E-2</v>
      </c>
      <c r="K13" s="6">
        <v>4.429329768148775E-2</v>
      </c>
      <c r="L13" s="6">
        <v>7.4539815090593986E-2</v>
      </c>
      <c r="M13" s="6">
        <v>9.5249244242846809E-2</v>
      </c>
      <c r="N13" s="6">
        <v>9.3793836858304974E-2</v>
      </c>
      <c r="O13" s="6">
        <v>0.17149354151513724</v>
      </c>
      <c r="P13" s="6">
        <v>0.33896013890749338</v>
      </c>
      <c r="Q13" s="6">
        <v>0.15424663321562607</v>
      </c>
    </row>
    <row r="14" spans="1:17" x14ac:dyDescent="0.2">
      <c r="A14" s="6">
        <v>1.2348057699997059E-2</v>
      </c>
      <c r="B14" s="6">
        <v>2.3269102948874968E-2</v>
      </c>
      <c r="C14" s="6">
        <v>2.0735235090601344E-2</v>
      </c>
      <c r="D14" s="6">
        <v>2.6508134730953349E-2</v>
      </c>
      <c r="E14" s="6">
        <v>2.1370989811641362E-2</v>
      </c>
      <c r="F14" s="6">
        <v>3.7940930090626462E-2</v>
      </c>
      <c r="G14" s="6">
        <v>3.4746826474490372E-2</v>
      </c>
      <c r="H14" s="6">
        <v>6.1251477564735757E-2</v>
      </c>
      <c r="I14" s="6">
        <v>5.4815577369984485E-2</v>
      </c>
      <c r="J14" s="6">
        <v>4.1146494938454251E-2</v>
      </c>
      <c r="K14" s="6">
        <v>4.2135628105130926E-2</v>
      </c>
      <c r="L14" s="6">
        <v>6.8340386508657161E-2</v>
      </c>
      <c r="M14" s="6">
        <v>9.8258137304101559E-2</v>
      </c>
      <c r="N14" s="6">
        <v>0.1003163665280786</v>
      </c>
      <c r="O14" s="6">
        <v>0.180406847746166</v>
      </c>
      <c r="P14" s="6">
        <v>0.32991383868472091</v>
      </c>
      <c r="Q14" s="6">
        <v>0.14485860289513769</v>
      </c>
    </row>
    <row r="15" spans="1:17" x14ac:dyDescent="0.2">
      <c r="A15" s="6">
        <v>8.8879540826353812E-3</v>
      </c>
      <c r="B15" s="6">
        <v>9.4829199977351543E-3</v>
      </c>
      <c r="C15" s="6">
        <v>2.3178266368983683E-2</v>
      </c>
      <c r="D15" s="6">
        <v>3.8292567525046999E-2</v>
      </c>
      <c r="E15" s="6">
        <v>2.2742887947152141E-2</v>
      </c>
      <c r="F15" s="6">
        <v>2.4020005135799664E-2</v>
      </c>
      <c r="G15" s="6">
        <v>1.4523498885778644E-2</v>
      </c>
      <c r="H15" s="6">
        <v>1.8071847763625297E-2</v>
      </c>
      <c r="I15" s="6">
        <v>6.6887398486004196E-2</v>
      </c>
      <c r="J15" s="6">
        <v>5.4635288711105394E-2</v>
      </c>
      <c r="K15" s="6">
        <v>4.2856562358930934E-2</v>
      </c>
      <c r="L15" s="6">
        <v>4.8474659798834994E-2</v>
      </c>
      <c r="M15" s="6">
        <v>8.7513412790876988E-2</v>
      </c>
      <c r="N15" s="6">
        <v>9.7439455626361582E-2</v>
      </c>
      <c r="O15" s="6">
        <v>0.18207252716549582</v>
      </c>
      <c r="P15" s="6">
        <v>0.33575915588499616</v>
      </c>
      <c r="Q15" s="6">
        <v>0.16864721184227013</v>
      </c>
    </row>
    <row r="16" spans="1:17" x14ac:dyDescent="0.2">
      <c r="A16" s="6">
        <v>8.6425535861221607E-4</v>
      </c>
      <c r="B16" s="6">
        <v>2.9264507994724118E-2</v>
      </c>
      <c r="C16" s="6">
        <v>1.7041812089280461E-2</v>
      </c>
      <c r="D16" s="6">
        <v>4.3902062820762033E-2</v>
      </c>
      <c r="E16" s="6">
        <v>1.8985275594314826E-2</v>
      </c>
      <c r="F16" s="6">
        <v>1.6820320961137867E-2</v>
      </c>
      <c r="G16" s="6">
        <v>4.8580785776149438E-2</v>
      </c>
      <c r="H16" s="6">
        <v>5.9168306371782775E-2</v>
      </c>
      <c r="I16" s="6">
        <v>8.0918414597167532E-2</v>
      </c>
      <c r="J16" s="6">
        <v>3.950661341838517E-2</v>
      </c>
      <c r="K16" s="6">
        <v>0.10962809423926485</v>
      </c>
      <c r="L16" s="6">
        <v>6.7898164384033427E-2</v>
      </c>
      <c r="M16" s="6">
        <v>0.11995297275686144</v>
      </c>
      <c r="N16" s="6">
        <v>7.5557106217513992E-2</v>
      </c>
      <c r="O16" s="6">
        <v>0.18121898403377212</v>
      </c>
      <c r="P16" s="6">
        <v>0.35190537120630844</v>
      </c>
      <c r="Q16" s="6">
        <v>0.21657935828952485</v>
      </c>
    </row>
    <row r="17" spans="1:17" x14ac:dyDescent="0.2">
      <c r="A17" s="6">
        <v>8.6425535861221607E-4</v>
      </c>
      <c r="B17" s="6">
        <v>1.1275988090861173E-2</v>
      </c>
      <c r="C17" s="6">
        <v>7.356682822957419E-3</v>
      </c>
      <c r="D17" s="6">
        <v>1.3820059007041006E-2</v>
      </c>
      <c r="E17" s="6">
        <v>9.0973098716129724E-3</v>
      </c>
      <c r="F17" s="6">
        <v>7.3322380894654607E-3</v>
      </c>
      <c r="G17" s="6">
        <v>1.7010852739312521E-2</v>
      </c>
      <c r="H17" s="6">
        <v>2.3694685594863381E-2</v>
      </c>
      <c r="I17" s="6">
        <v>3.4285299887743974E-2</v>
      </c>
      <c r="J17" s="6">
        <v>2.9583598328466815E-2</v>
      </c>
      <c r="K17" s="6">
        <v>4.6927055808860717E-2</v>
      </c>
      <c r="L17" s="6">
        <v>4.8876623957113195E-2</v>
      </c>
      <c r="M17" s="6">
        <v>8.3965990120077716E-2</v>
      </c>
      <c r="N17" s="6">
        <v>7.5557106217513992E-2</v>
      </c>
      <c r="O17" s="6">
        <v>0.17702655817598797</v>
      </c>
      <c r="P17" s="6">
        <v>0.3431249668822049</v>
      </c>
      <c r="Q17" s="6">
        <v>0.42497619357416938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6B37E-811A-CA4F-8ED5-D4E013392F32}">
  <dimension ref="A1:Q38"/>
  <sheetViews>
    <sheetView workbookViewId="0">
      <selection activeCell="C28" sqref="C28"/>
    </sheetView>
  </sheetViews>
  <sheetFormatPr baseColWidth="10" defaultRowHeight="16" x14ac:dyDescent="0.2"/>
  <sheetData>
    <row r="1" spans="1:17" x14ac:dyDescent="0.2">
      <c r="A1" s="6">
        <v>0.149804251733514</v>
      </c>
      <c r="B1" s="6">
        <v>6.5003570985855297E-2</v>
      </c>
      <c r="C1" s="6">
        <v>3.7589041066634743E-2</v>
      </c>
      <c r="D1" s="6">
        <v>2.4200159541670496E-2</v>
      </c>
      <c r="E1" s="6">
        <v>3.8398864090905989E-2</v>
      </c>
      <c r="F1" s="6">
        <v>6.3588632328518496E-2</v>
      </c>
      <c r="G1" s="6">
        <v>7.4106911006863854E-2</v>
      </c>
      <c r="H1" s="6">
        <v>9.02469095257252E-2</v>
      </c>
      <c r="I1" s="6">
        <v>4.5699388387597552E-2</v>
      </c>
      <c r="J1" s="6">
        <v>3.3863949228482584E-2</v>
      </c>
      <c r="K1" s="6">
        <v>4.1994247877818636E-2</v>
      </c>
      <c r="L1" s="6">
        <v>4.6781119323132316E-2</v>
      </c>
      <c r="M1" s="6">
        <v>7.8234186931538607E-2</v>
      </c>
      <c r="N1" s="6">
        <v>7.701733034286827E-2</v>
      </c>
      <c r="O1" s="6">
        <v>0.16312308195352057</v>
      </c>
      <c r="P1" s="6">
        <v>0.3275472654338199</v>
      </c>
      <c r="Q1" s="6">
        <v>0.13204804377849461</v>
      </c>
    </row>
    <row r="2" spans="1:17" x14ac:dyDescent="0.2">
      <c r="A2" s="6">
        <v>6.1589676050857717E-2</v>
      </c>
      <c r="B2" s="6">
        <v>0.51934982817880326</v>
      </c>
      <c r="C2" s="6">
        <v>9.8230387760415275E-2</v>
      </c>
      <c r="D2" s="6">
        <v>4.3853547641971795E-2</v>
      </c>
      <c r="E2" s="6">
        <v>3.7390969203829102E-2</v>
      </c>
      <c r="F2" s="6">
        <v>5.7804821422447125E-2</v>
      </c>
      <c r="G2" s="6">
        <v>8.8365531893095942E-2</v>
      </c>
      <c r="H2" s="6">
        <v>0.10821353964185891</v>
      </c>
      <c r="I2" s="6">
        <v>9.3269516215609666E-2</v>
      </c>
      <c r="J2" s="6">
        <v>4.1895635745965984E-2</v>
      </c>
      <c r="K2" s="6">
        <v>4.1467539353419812E-2</v>
      </c>
      <c r="L2" s="6">
        <v>4.3002831911832906E-2</v>
      </c>
      <c r="M2" s="6">
        <v>8.8439066629017932E-2</v>
      </c>
      <c r="N2" s="6">
        <v>8.5090601766196747E-2</v>
      </c>
      <c r="O2" s="6">
        <v>0.16223368473292976</v>
      </c>
      <c r="P2" s="6">
        <v>0.33347020795587518</v>
      </c>
      <c r="Q2" s="6">
        <v>0.14288097375107989</v>
      </c>
    </row>
    <row r="3" spans="1:17" x14ac:dyDescent="0.2">
      <c r="A3" s="6">
        <v>3.3464110197217074E-2</v>
      </c>
      <c r="B3" s="6">
        <v>9.2407298364739779E-2</v>
      </c>
      <c r="C3" s="6">
        <v>0.53596231186759191</v>
      </c>
      <c r="D3" s="6">
        <v>0.10146177971606313</v>
      </c>
      <c r="E3" s="6">
        <v>1.9720059775646996E-2</v>
      </c>
      <c r="F3" s="6">
        <v>3.0481458144720773E-2</v>
      </c>
      <c r="G3" s="6">
        <v>4.7652465085634241E-2</v>
      </c>
      <c r="H3" s="6">
        <v>9.384320537721294E-2</v>
      </c>
      <c r="I3" s="6">
        <v>9.9933367351697888E-2</v>
      </c>
      <c r="J3" s="6">
        <v>6.1677715413889105E-2</v>
      </c>
      <c r="K3" s="6">
        <v>4.1718944812448353E-2</v>
      </c>
      <c r="L3" s="6">
        <v>5.2629196167245963E-2</v>
      </c>
      <c r="M3" s="6">
        <v>7.7871544494731076E-2</v>
      </c>
      <c r="N3" s="6">
        <v>8.2523743802429883E-2</v>
      </c>
      <c r="O3" s="6">
        <v>0.17091746656508797</v>
      </c>
      <c r="P3" s="6">
        <v>0.33075079553455144</v>
      </c>
      <c r="Q3" s="6">
        <v>0.13882416190170593</v>
      </c>
    </row>
    <row r="4" spans="1:17" x14ac:dyDescent="0.2">
      <c r="A4" s="6">
        <v>2.0877847799942041E-2</v>
      </c>
      <c r="B4" s="6">
        <v>4.0787073032678089E-2</v>
      </c>
      <c r="C4" s="6">
        <v>9.8281627341894384E-2</v>
      </c>
      <c r="D4" s="6">
        <v>0.52507485270511978</v>
      </c>
      <c r="E4" s="6">
        <v>9.8070198588070881E-2</v>
      </c>
      <c r="F4" s="6">
        <v>5.7590169791038558E-2</v>
      </c>
      <c r="G4" s="6">
        <v>3.9152384413703917E-2</v>
      </c>
      <c r="H4" s="6">
        <v>7.5791791857425655E-2</v>
      </c>
      <c r="I4" s="6">
        <v>8.3694620905591918E-2</v>
      </c>
      <c r="J4" s="6">
        <v>8.6877921866857083E-2</v>
      </c>
      <c r="K4" s="6">
        <v>5.5962173167073699E-2</v>
      </c>
      <c r="L4" s="6">
        <v>4.9641066368517194E-2</v>
      </c>
      <c r="M4" s="6">
        <v>7.6458901301402288E-2</v>
      </c>
      <c r="N4" s="6">
        <v>8.687698178302708E-2</v>
      </c>
      <c r="O4" s="6">
        <v>0.17950489501889078</v>
      </c>
      <c r="P4" s="6">
        <v>0.33603934467187602</v>
      </c>
      <c r="Q4" s="6">
        <v>0.14609369189358012</v>
      </c>
    </row>
    <row r="5" spans="1:17" x14ac:dyDescent="0.2">
      <c r="A5" s="6">
        <v>3.3517408183048929E-2</v>
      </c>
      <c r="B5" s="6">
        <v>3.5234409803201409E-2</v>
      </c>
      <c r="C5" s="6">
        <v>1.9352429890073297E-2</v>
      </c>
      <c r="D5" s="6">
        <v>9.919804686359214E-2</v>
      </c>
      <c r="E5" s="6">
        <v>0.20313717148406954</v>
      </c>
      <c r="F5" s="6">
        <v>0.10814826913424254</v>
      </c>
      <c r="G5" s="6">
        <v>6.846232000971543E-2</v>
      </c>
      <c r="H5" s="6">
        <v>6.4167676400955095E-2</v>
      </c>
      <c r="I5" s="6">
        <v>7.1313543289357822E-2</v>
      </c>
      <c r="J5" s="6">
        <v>8.3754883703565028E-2</v>
      </c>
      <c r="K5" s="6">
        <v>6.4204653788839938E-2</v>
      </c>
      <c r="L5" s="6">
        <v>6.3745284839713909E-2</v>
      </c>
      <c r="M5" s="6">
        <v>8.6869800070433004E-2</v>
      </c>
      <c r="N5" s="6">
        <v>8.2721689257555811E-2</v>
      </c>
      <c r="O5" s="6">
        <v>0.17039035549428128</v>
      </c>
      <c r="P5" s="6">
        <v>0.33107886444184331</v>
      </c>
      <c r="Q5" s="6">
        <v>0.14066693133476377</v>
      </c>
    </row>
    <row r="6" spans="1:17" x14ac:dyDescent="0.2">
      <c r="A6" s="6">
        <v>5.7079092749999741E-2</v>
      </c>
      <c r="B6" s="6">
        <v>5.48848503993562E-2</v>
      </c>
      <c r="C6" s="6">
        <v>2.9929293078163447E-2</v>
      </c>
      <c r="D6" s="6">
        <v>5.9345320764878834E-2</v>
      </c>
      <c r="E6" s="6">
        <v>0.11146543241323521</v>
      </c>
      <c r="F6" s="6">
        <v>0.14446581143235088</v>
      </c>
      <c r="G6" s="6">
        <v>9.1572231958673492E-2</v>
      </c>
      <c r="H6" s="6">
        <v>7.799447126225674E-2</v>
      </c>
      <c r="I6" s="6">
        <v>7.8727299730180472E-2</v>
      </c>
      <c r="J6" s="6">
        <v>8.3203322931493309E-2</v>
      </c>
      <c r="K6" s="6">
        <v>7.9793915447272157E-2</v>
      </c>
      <c r="L6" s="6">
        <v>7.9356697251898908E-2</v>
      </c>
      <c r="M6" s="6">
        <v>9.6392935543579597E-2</v>
      </c>
      <c r="N6" s="6">
        <v>9.6722480048199416E-2</v>
      </c>
      <c r="O6" s="6">
        <v>0.17101067734573802</v>
      </c>
      <c r="P6" s="6">
        <v>0.33053225493166016</v>
      </c>
      <c r="Q6" s="6">
        <v>0.13759661508474497</v>
      </c>
    </row>
    <row r="7" spans="1:17" x14ac:dyDescent="0.2">
      <c r="A7" s="6">
        <v>5.9452532438429663E-2</v>
      </c>
      <c r="B7" s="6">
        <v>7.4994658744009776E-2</v>
      </c>
      <c r="C7" s="6">
        <v>4.2002845554364912E-2</v>
      </c>
      <c r="D7" s="6">
        <v>3.5092540074691564E-2</v>
      </c>
      <c r="E7" s="6">
        <v>6.2401292093738035E-2</v>
      </c>
      <c r="F7" s="6">
        <v>8.1910183670071135E-2</v>
      </c>
      <c r="G7" s="6">
        <v>0.13242171563928834</v>
      </c>
      <c r="H7" s="6">
        <v>0.1056206854378228</v>
      </c>
      <c r="I7" s="6">
        <v>8.2325753846347341E-2</v>
      </c>
      <c r="J7" s="6">
        <v>6.8099756215191723E-2</v>
      </c>
      <c r="K7" s="6">
        <v>7.023174223287755E-2</v>
      </c>
      <c r="L7" s="6">
        <v>7.3132047842883949E-2</v>
      </c>
      <c r="M7" s="6">
        <v>0.10022966021480102</v>
      </c>
      <c r="N7" s="6">
        <v>9.0451698899669419E-2</v>
      </c>
      <c r="O7" s="6">
        <v>0.16380477463684412</v>
      </c>
      <c r="P7" s="6">
        <v>0.33607293578835845</v>
      </c>
      <c r="Q7" s="6">
        <v>0.14628237384819498</v>
      </c>
    </row>
    <row r="8" spans="1:17" x14ac:dyDescent="0.2">
      <c r="A8" s="6">
        <v>6.374813466074139E-2</v>
      </c>
      <c r="B8" s="6">
        <v>8.0890601347104477E-2</v>
      </c>
      <c r="C8" s="6">
        <v>7.4054695857312364E-2</v>
      </c>
      <c r="D8" s="6">
        <v>6.1066322682158523E-2</v>
      </c>
      <c r="E8" s="6">
        <v>5.0746237674040656E-2</v>
      </c>
      <c r="F8" s="6">
        <v>6.0986205509519928E-2</v>
      </c>
      <c r="G8" s="6">
        <v>9.2955573829888186E-2</v>
      </c>
      <c r="H8" s="6">
        <v>0.12067746062444897</v>
      </c>
      <c r="I8" s="6">
        <v>0.10599242648452854</v>
      </c>
      <c r="J8" s="6">
        <v>8.0347218333306492E-2</v>
      </c>
      <c r="K8" s="6">
        <v>6.4953845912716773E-2</v>
      </c>
      <c r="L8" s="6">
        <v>6.8395287054738366E-2</v>
      </c>
      <c r="M8" s="6">
        <v>0.10780959397665288</v>
      </c>
      <c r="N8" s="6">
        <v>0.10500178942761598</v>
      </c>
      <c r="O8" s="6">
        <v>0.16408952919691253</v>
      </c>
      <c r="P8" s="6">
        <v>0.33664693134465284</v>
      </c>
      <c r="Q8" s="6">
        <v>0.14950651805186752</v>
      </c>
    </row>
    <row r="9" spans="1:17" x14ac:dyDescent="0.2">
      <c r="A9" s="6">
        <v>2.841875402330267E-2</v>
      </c>
      <c r="B9" s="6">
        <v>6.7627082798019128E-2</v>
      </c>
      <c r="C9" s="6">
        <v>7.7083466165686287E-2</v>
      </c>
      <c r="D9" s="6">
        <v>6.553952162136073E-2</v>
      </c>
      <c r="E9" s="6">
        <v>5.4373490287219779E-2</v>
      </c>
      <c r="F9" s="6">
        <v>5.940620414688428E-2</v>
      </c>
      <c r="G9" s="6">
        <v>6.9863902060569943E-2</v>
      </c>
      <c r="H9" s="6">
        <v>0.10368720646594599</v>
      </c>
      <c r="I9" s="6">
        <v>0.11252607821935973</v>
      </c>
      <c r="J9" s="6">
        <v>0.10472387159960538</v>
      </c>
      <c r="K9" s="6">
        <v>7.0255945370348849E-2</v>
      </c>
      <c r="L9" s="6">
        <v>6.8467554983127218E-2</v>
      </c>
      <c r="M9" s="6">
        <v>0.10715876436582994</v>
      </c>
      <c r="N9" s="6">
        <v>9.8429182044098923E-2</v>
      </c>
      <c r="O9" s="6">
        <v>0.18701253179781901</v>
      </c>
      <c r="P9" s="6">
        <v>0.33986623068512789</v>
      </c>
      <c r="Q9" s="6">
        <v>0.15637120444870015</v>
      </c>
    </row>
    <row r="10" spans="1:17" x14ac:dyDescent="0.2">
      <c r="A10" s="6">
        <v>1.8909085664009694E-2</v>
      </c>
      <c r="B10" s="6">
        <v>2.8422474450606507E-2</v>
      </c>
      <c r="C10" s="6">
        <v>4.8649600581889309E-2</v>
      </c>
      <c r="D10" s="6">
        <v>7.5562793715574186E-2</v>
      </c>
      <c r="E10" s="6">
        <v>7.164914938046521E-2</v>
      </c>
      <c r="F10" s="6">
        <v>6.9417638779371807E-2</v>
      </c>
      <c r="G10" s="6">
        <v>6.1688808546102675E-2</v>
      </c>
      <c r="H10" s="6">
        <v>8.5094838096315059E-2</v>
      </c>
      <c r="I10" s="6">
        <v>0.11631557610079291</v>
      </c>
      <c r="J10" s="6">
        <v>0.15609401997406366</v>
      </c>
      <c r="K10" s="6">
        <v>7.0935270435652481E-2</v>
      </c>
      <c r="L10" s="6">
        <v>7.4770895826977907E-2</v>
      </c>
      <c r="M10" s="6">
        <v>9.9384643254876115E-2</v>
      </c>
      <c r="N10" s="6">
        <v>8.914212971062481E-2</v>
      </c>
      <c r="O10" s="6">
        <v>0.18222536477886092</v>
      </c>
      <c r="P10" s="6">
        <v>0.33279775660807676</v>
      </c>
      <c r="Q10" s="6">
        <v>0.15032198206421155</v>
      </c>
    </row>
    <row r="11" spans="1:17" x14ac:dyDescent="0.2">
      <c r="A11" s="6">
        <v>2.6341715879349286E-2</v>
      </c>
      <c r="B11" s="6">
        <v>2.8246613956273654E-2</v>
      </c>
      <c r="C11" s="6">
        <v>2.9407769505729157E-2</v>
      </c>
      <c r="D11" s="6">
        <v>4.6114985434531103E-2</v>
      </c>
      <c r="E11" s="6">
        <v>5.483441621742223E-2</v>
      </c>
      <c r="F11" s="6">
        <v>7.0341298050495549E-2</v>
      </c>
      <c r="G11" s="6">
        <v>6.749773180851365E-2</v>
      </c>
      <c r="H11" s="6">
        <v>7.0045069945332786E-2</v>
      </c>
      <c r="I11" s="6">
        <v>7.9736900180719231E-2</v>
      </c>
      <c r="J11" s="6">
        <v>7.4352916130175556E-2</v>
      </c>
      <c r="K11" s="6">
        <v>7.1776377665477314E-2</v>
      </c>
      <c r="L11" s="6">
        <v>9.8962563255354657E-2</v>
      </c>
      <c r="M11" s="6">
        <v>9.6244190940631275E-2</v>
      </c>
      <c r="N11" s="6">
        <v>9.0205612985629791E-2</v>
      </c>
      <c r="O11" s="6">
        <v>0.17544459817902225</v>
      </c>
      <c r="P11" s="6">
        <v>0.34843594141598572</v>
      </c>
      <c r="Q11" s="6">
        <v>0.17085291016875231</v>
      </c>
    </row>
    <row r="12" spans="1:17" x14ac:dyDescent="0.2">
      <c r="A12" s="6">
        <v>1.8982757021673489E-2</v>
      </c>
      <c r="B12" s="6">
        <v>1.7632915708120325E-2</v>
      </c>
      <c r="C12" s="6">
        <v>2.7527299678044785E-2</v>
      </c>
      <c r="D12" s="6">
        <v>2.5049558104380833E-2</v>
      </c>
      <c r="E12" s="6">
        <v>3.9645192378138495E-2</v>
      </c>
      <c r="F12" s="6">
        <v>5.4840980159061817E-2</v>
      </c>
      <c r="G12" s="6">
        <v>5.46520736963352E-2</v>
      </c>
      <c r="H12" s="6">
        <v>5.6686712259527115E-2</v>
      </c>
      <c r="I12" s="6">
        <v>5.9754080946490186E-2</v>
      </c>
      <c r="J12" s="6">
        <v>6.3180851410363892E-2</v>
      </c>
      <c r="K12" s="6">
        <v>8.365558401069656E-2</v>
      </c>
      <c r="L12" s="6">
        <v>0.11376587154343955</v>
      </c>
      <c r="M12" s="6">
        <v>0.11486554009006805</v>
      </c>
      <c r="N12" s="6">
        <v>0.10173576608700047</v>
      </c>
      <c r="O12" s="6">
        <v>0.17095825074633297</v>
      </c>
      <c r="P12" s="6">
        <v>0.336108758675778</v>
      </c>
      <c r="Q12" s="6">
        <v>0.15770176446345247</v>
      </c>
    </row>
    <row r="13" spans="1:17" x14ac:dyDescent="0.2">
      <c r="A13" s="6">
        <v>1.8794209698915886E-2</v>
      </c>
      <c r="B13" s="6">
        <v>3.3833093672101237E-2</v>
      </c>
      <c r="C13" s="6">
        <v>2.0861558178314754E-2</v>
      </c>
      <c r="D13" s="6">
        <v>1.932685025341685E-2</v>
      </c>
      <c r="E13" s="6">
        <v>3.3683757926281019E-2</v>
      </c>
      <c r="F13" s="6">
        <v>4.6133330970407747E-2</v>
      </c>
      <c r="G13" s="6">
        <v>5.7530927089276797E-2</v>
      </c>
      <c r="H13" s="6">
        <v>7.8331173829665729E-2</v>
      </c>
      <c r="I13" s="6">
        <v>7.9940862696062792E-2</v>
      </c>
      <c r="J13" s="6">
        <v>6.3012122690800351E-2</v>
      </c>
      <c r="K13" s="6">
        <v>5.677674009663923E-2</v>
      </c>
      <c r="L13" s="6">
        <v>9.5127691747909984E-2</v>
      </c>
      <c r="M13" s="6">
        <v>0.10890540966876869</v>
      </c>
      <c r="N13" s="6">
        <v>0.10572346579712316</v>
      </c>
      <c r="O13" s="6">
        <v>0.17735154750541868</v>
      </c>
      <c r="P13" s="6">
        <v>0.34319493562815123</v>
      </c>
      <c r="Q13" s="6">
        <v>0.16385043209566169</v>
      </c>
    </row>
    <row r="14" spans="1:17" x14ac:dyDescent="0.2">
      <c r="A14" s="6">
        <v>1.7640082428567228E-2</v>
      </c>
      <c r="B14" s="6">
        <v>3.2508297397167693E-2</v>
      </c>
      <c r="C14" s="6">
        <v>2.9384938766772842E-2</v>
      </c>
      <c r="D14" s="6">
        <v>3.7750181541539474E-2</v>
      </c>
      <c r="E14" s="6">
        <v>3.030440184539546E-2</v>
      </c>
      <c r="F14" s="6">
        <v>5.3465495688552668E-2</v>
      </c>
      <c r="G14" s="6">
        <v>4.8507362421441394E-2</v>
      </c>
      <c r="H14" s="6">
        <v>8.5710232069675638E-2</v>
      </c>
      <c r="I14" s="6">
        <v>7.4902857565187844E-2</v>
      </c>
      <c r="J14" s="6">
        <v>5.3412467843724623E-2</v>
      </c>
      <c r="K14" s="6">
        <v>5.3697744651347697E-2</v>
      </c>
      <c r="L14" s="6">
        <v>8.628858830058049E-2</v>
      </c>
      <c r="M14" s="6">
        <v>0.11318258735502748</v>
      </c>
      <c r="N14" s="6">
        <v>0.1149931994948008</v>
      </c>
      <c r="O14" s="6">
        <v>0.18989953755533165</v>
      </c>
      <c r="P14" s="6">
        <v>0.33084899852568922</v>
      </c>
      <c r="Q14" s="6">
        <v>0.15059394277281524</v>
      </c>
    </row>
    <row r="15" spans="1:17" x14ac:dyDescent="0.2">
      <c r="A15" s="6">
        <v>1.2697077260907687E-2</v>
      </c>
      <c r="B15" s="6">
        <v>1.2816150877381386E-2</v>
      </c>
      <c r="C15" s="6">
        <v>3.2874846244377781E-2</v>
      </c>
      <c r="D15" s="6">
        <v>5.4584754746319068E-2</v>
      </c>
      <c r="E15" s="6">
        <v>3.2264182947784312E-2</v>
      </c>
      <c r="F15" s="6">
        <v>3.3580884054355969E-2</v>
      </c>
      <c r="G15" s="6">
        <v>1.9622319290619073E-2</v>
      </c>
      <c r="H15" s="6">
        <v>2.404332981794885E-2</v>
      </c>
      <c r="I15" s="6">
        <v>9.213852666162077E-2</v>
      </c>
      <c r="J15" s="6">
        <v>7.2664735870646716E-2</v>
      </c>
      <c r="K15" s="6">
        <v>5.4726518152224922E-2</v>
      </c>
      <c r="L15" s="6">
        <v>5.7964169182966402E-2</v>
      </c>
      <c r="M15" s="6">
        <v>9.7908832190795353E-2</v>
      </c>
      <c r="N15" s="6">
        <v>0.11090457141934001</v>
      </c>
      <c r="O15" s="6">
        <v>0.19224445068165685</v>
      </c>
      <c r="P15" s="6">
        <v>0.33882639444682749</v>
      </c>
      <c r="Q15" s="6">
        <v>0.18418495491780221</v>
      </c>
    </row>
    <row r="16" spans="1:17" x14ac:dyDescent="0.2">
      <c r="A16" s="6">
        <v>1.2346505123031657E-3</v>
      </c>
      <c r="B16" s="6">
        <v>4.1072117783619654E-2</v>
      </c>
      <c r="C16" s="6">
        <v>2.4108827623896784E-2</v>
      </c>
      <c r="D16" s="6">
        <v>6.2598161997019466E-2</v>
      </c>
      <c r="E16" s="6">
        <v>2.6896366279346523E-2</v>
      </c>
      <c r="F16" s="6">
        <v>2.3296874610545061E-2</v>
      </c>
      <c r="G16" s="6">
        <v>6.8266450501560771E-2</v>
      </c>
      <c r="H16" s="6">
        <v>8.2735155281820905E-2</v>
      </c>
      <c r="I16" s="6">
        <v>0.11217145694235602</v>
      </c>
      <c r="J16" s="6">
        <v>5.1071899881244671E-2</v>
      </c>
      <c r="K16" s="6">
        <v>0.15000952384849991</v>
      </c>
      <c r="L16" s="6">
        <v>8.5658070978768583E-2</v>
      </c>
      <c r="M16" s="6">
        <v>0.14402205695947562</v>
      </c>
      <c r="N16" s="6">
        <v>7.9805663178330669E-2</v>
      </c>
      <c r="O16" s="6">
        <v>0.19104284821827958</v>
      </c>
      <c r="P16" s="6">
        <v>0.36086193979584502</v>
      </c>
      <c r="Q16" s="6">
        <v>0.25186816064972523</v>
      </c>
    </row>
    <row r="17" spans="1:17" x14ac:dyDescent="0.2">
      <c r="A17" s="6">
        <v>1.2346505123031657E-3</v>
      </c>
      <c r="B17" s="6">
        <v>1.537736450227907E-2</v>
      </c>
      <c r="C17" s="6">
        <v>1.0273472609329756E-2</v>
      </c>
      <c r="D17" s="6">
        <v>1.9624715230675153E-2</v>
      </c>
      <c r="E17" s="6">
        <v>1.2771229825826208E-2</v>
      </c>
      <c r="F17" s="6">
        <v>9.7441226440988116E-3</v>
      </c>
      <c r="G17" s="6">
        <v>2.3175014712565702E-2</v>
      </c>
      <c r="H17" s="6">
        <v>3.2073574461393042E-2</v>
      </c>
      <c r="I17" s="6">
        <v>4.5590538757525036E-2</v>
      </c>
      <c r="J17" s="6">
        <v>3.6908991813538863E-2</v>
      </c>
      <c r="K17" s="6">
        <v>6.0535114116016815E-2</v>
      </c>
      <c r="L17" s="6">
        <v>5.8537286967965493E-2</v>
      </c>
      <c r="M17" s="6">
        <v>9.2866128185574284E-2</v>
      </c>
      <c r="N17" s="6">
        <v>7.9805663178330669E-2</v>
      </c>
      <c r="O17" s="6">
        <v>0.18514082751070629</v>
      </c>
      <c r="P17" s="6">
        <v>0.34887888408797851</v>
      </c>
      <c r="Q17" s="6">
        <v>0.54613760030383274</v>
      </c>
    </row>
    <row r="24" spans="1:17" x14ac:dyDescent="0.2">
      <c r="B24" s="6"/>
    </row>
    <row r="25" spans="1:17" x14ac:dyDescent="0.2">
      <c r="C25" s="6"/>
    </row>
    <row r="26" spans="1:17" x14ac:dyDescent="0.2">
      <c r="D26" s="6"/>
    </row>
    <row r="27" spans="1:17" x14ac:dyDescent="0.2">
      <c r="E27" s="6"/>
    </row>
    <row r="28" spans="1:17" x14ac:dyDescent="0.2">
      <c r="F28" s="6"/>
    </row>
    <row r="29" spans="1:17" x14ac:dyDescent="0.2">
      <c r="G29" s="6"/>
    </row>
    <row r="30" spans="1:17" x14ac:dyDescent="0.2">
      <c r="H30" s="6"/>
    </row>
    <row r="31" spans="1:17" x14ac:dyDescent="0.2">
      <c r="I31" s="6"/>
    </row>
    <row r="32" spans="1:17" x14ac:dyDescent="0.2">
      <c r="J32" s="6"/>
    </row>
    <row r="33" spans="11:16" x14ac:dyDescent="0.2">
      <c r="K33" s="6"/>
    </row>
    <row r="34" spans="11:16" x14ac:dyDescent="0.2">
      <c r="L34" s="6"/>
    </row>
    <row r="35" spans="11:16" x14ac:dyDescent="0.2">
      <c r="M35" s="6"/>
    </row>
    <row r="36" spans="11:16" x14ac:dyDescent="0.2">
      <c r="N36" s="6"/>
    </row>
    <row r="37" spans="11:16" x14ac:dyDescent="0.2">
      <c r="O37" s="6"/>
    </row>
    <row r="38" spans="11:16" x14ac:dyDescent="0.2">
      <c r="P38" s="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19071-1D8A-0E40-ADC8-19E1BD5CB482}">
  <dimension ref="A2:P34"/>
  <sheetViews>
    <sheetView topLeftCell="A4" workbookViewId="0">
      <selection activeCell="A19" sqref="A19:P34"/>
    </sheetView>
  </sheetViews>
  <sheetFormatPr baseColWidth="10" defaultRowHeight="16" x14ac:dyDescent="0.2"/>
  <sheetData>
    <row r="2" spans="1:16" x14ac:dyDescent="0.2">
      <c r="A2" s="6">
        <v>1.69428597526067</v>
      </c>
      <c r="B2" s="6">
        <v>1.3766182373545499</v>
      </c>
      <c r="C2" s="6">
        <v>0.88571143272960495</v>
      </c>
      <c r="D2" s="6">
        <v>0.44735440224905898</v>
      </c>
      <c r="E2" s="6">
        <v>0.68278350600850302</v>
      </c>
      <c r="F2" s="6">
        <v>1.4050046237301801</v>
      </c>
      <c r="G2" s="6">
        <v>1.32836460736966</v>
      </c>
      <c r="H2" s="6">
        <v>1.65021750837683</v>
      </c>
      <c r="I2" s="6">
        <v>0.57071301169815003</v>
      </c>
      <c r="J2" s="6">
        <v>0.30912993944311901</v>
      </c>
      <c r="K2" s="6">
        <v>0.308788287611583</v>
      </c>
      <c r="L2" s="6">
        <v>0.226953440928095</v>
      </c>
      <c r="M2" s="6">
        <v>6.0287403964423503E-2</v>
      </c>
      <c r="N2" s="6">
        <v>7.6805151999165294E-2</v>
      </c>
      <c r="O2" s="6">
        <v>6.8001301403317602E-2</v>
      </c>
      <c r="P2" s="6">
        <v>3.4237431296729702E-2</v>
      </c>
    </row>
    <row r="3" spans="1:16" x14ac:dyDescent="0.2">
      <c r="A3" s="6">
        <v>1.3359119156544701</v>
      </c>
      <c r="B3" s="6">
        <v>3.5256432459990301</v>
      </c>
      <c r="C3" s="6">
        <v>1.9030116772563701</v>
      </c>
      <c r="D3" s="6">
        <v>0.62113308653361798</v>
      </c>
      <c r="E3" s="6">
        <v>0.208210161409562</v>
      </c>
      <c r="F3" s="6">
        <v>0.80720050493298301</v>
      </c>
      <c r="G3" s="6">
        <v>1.59318445323242</v>
      </c>
      <c r="H3" s="6">
        <v>2.26177182608799</v>
      </c>
      <c r="I3" s="6">
        <v>1.69142538215113</v>
      </c>
      <c r="J3" s="6">
        <v>0.382650810197601</v>
      </c>
      <c r="K3" s="6">
        <v>0.26125260906465703</v>
      </c>
      <c r="L3" s="6">
        <v>0.11503008767978801</v>
      </c>
      <c r="M3" s="6">
        <v>0.12765117498748099</v>
      </c>
      <c r="N3" s="6">
        <v>0.17443281558604001</v>
      </c>
      <c r="O3" s="6">
        <v>5.31104563959751E-2</v>
      </c>
      <c r="P3" s="6">
        <v>7.6321951344545998E-3</v>
      </c>
    </row>
    <row r="4" spans="1:16" x14ac:dyDescent="0.2">
      <c r="A4" s="6">
        <v>0.79955110447037403</v>
      </c>
      <c r="B4" s="6">
        <v>1.77023582452146</v>
      </c>
      <c r="C4" s="6">
        <v>4.1400682706747602</v>
      </c>
      <c r="D4" s="6">
        <v>1.74419591407625</v>
      </c>
      <c r="E4" s="6">
        <v>0.375987943369682</v>
      </c>
      <c r="F4" s="6">
        <v>0.247153948486067</v>
      </c>
      <c r="G4" s="6">
        <v>0.87094989980121396</v>
      </c>
      <c r="H4" s="6">
        <v>1.86150501040515</v>
      </c>
      <c r="I4" s="6">
        <v>2.03967962163046</v>
      </c>
      <c r="J4" s="6">
        <v>0.81822752005814503</v>
      </c>
      <c r="K4" s="6">
        <v>0.39981550529476401</v>
      </c>
      <c r="L4" s="6">
        <v>0.237150349150477</v>
      </c>
      <c r="M4" s="6">
        <v>0.134123078031052</v>
      </c>
      <c r="N4" s="6">
        <v>0.15735018321837299</v>
      </c>
      <c r="O4" s="6">
        <v>0.186964325326862</v>
      </c>
      <c r="P4" s="6">
        <v>0.123916726428084</v>
      </c>
    </row>
    <row r="5" spans="1:16" x14ac:dyDescent="0.2">
      <c r="A5" s="6">
        <v>0.390211160190924</v>
      </c>
      <c r="B5" s="6">
        <v>0.55830090247792796</v>
      </c>
      <c r="C5" s="6">
        <v>1.68534671402395</v>
      </c>
      <c r="D5" s="6">
        <v>5.6910428500970296</v>
      </c>
      <c r="E5" s="6">
        <v>2.30503584983733</v>
      </c>
      <c r="F5" s="6">
        <v>0.78568016656544504</v>
      </c>
      <c r="G5" s="6">
        <v>0.55309891318567495</v>
      </c>
      <c r="H5" s="6">
        <v>1.27611371830165</v>
      </c>
      <c r="I5" s="6">
        <v>1.67886647302637</v>
      </c>
      <c r="J5" s="6">
        <v>1.71013402813902</v>
      </c>
      <c r="K5" s="6">
        <v>0.96551624478596598</v>
      </c>
      <c r="L5" s="6">
        <v>0.59584836947382103</v>
      </c>
      <c r="M5" s="6">
        <v>9.8760399915640396E-2</v>
      </c>
      <c r="N5" s="6">
        <v>0.21093286593069699</v>
      </c>
      <c r="O5" s="6">
        <v>0.31283564544303899</v>
      </c>
      <c r="P5" s="6">
        <v>0.12992839537956599</v>
      </c>
    </row>
    <row r="6" spans="1:16" x14ac:dyDescent="0.2">
      <c r="A6" s="6">
        <v>0.603742904834773</v>
      </c>
      <c r="B6" s="6">
        <v>0.189717168695197</v>
      </c>
      <c r="C6" s="6">
        <v>0.36828918055646498</v>
      </c>
      <c r="D6" s="6">
        <v>2.3366772600952701</v>
      </c>
      <c r="E6" s="6">
        <v>3.9060844553548502</v>
      </c>
      <c r="F6" s="6">
        <v>2.3278915341426298</v>
      </c>
      <c r="G6" s="6">
        <v>1.3139227003890599</v>
      </c>
      <c r="H6" s="6">
        <v>1.23892647273668</v>
      </c>
      <c r="I6" s="6">
        <v>1.1579616090749001</v>
      </c>
      <c r="J6" s="6">
        <v>1.6034627507452299</v>
      </c>
      <c r="K6" s="6">
        <v>0.91715007274152704</v>
      </c>
      <c r="L6" s="6">
        <v>1.0835696089264899</v>
      </c>
      <c r="M6" s="6">
        <v>0.42935798146280701</v>
      </c>
      <c r="N6" s="6">
        <v>0.12237838622188101</v>
      </c>
      <c r="O6" s="6">
        <v>0.331464847198158</v>
      </c>
      <c r="P6" s="6">
        <v>0.15592673098644</v>
      </c>
    </row>
    <row r="7" spans="1:16" x14ac:dyDescent="0.2">
      <c r="A7" s="6">
        <v>1.29249500189899</v>
      </c>
      <c r="B7" s="6">
        <v>0.76518815569304799</v>
      </c>
      <c r="C7" s="6">
        <v>0.25186318728564799</v>
      </c>
      <c r="D7" s="6">
        <v>0.82860764933207898</v>
      </c>
      <c r="E7" s="6">
        <v>2.4218366165274898</v>
      </c>
      <c r="F7" s="6">
        <v>3.9944415527430399</v>
      </c>
      <c r="G7" s="6">
        <v>2.0164377503268902</v>
      </c>
      <c r="H7" s="6">
        <v>1.36165250461673</v>
      </c>
      <c r="I7" s="6">
        <v>1.32574498461032</v>
      </c>
      <c r="J7" s="6">
        <v>1.2819140962606399</v>
      </c>
      <c r="K7" s="6">
        <v>1.3978079070884499</v>
      </c>
      <c r="L7" s="6">
        <v>1.2549780832437301</v>
      </c>
      <c r="M7" s="6">
        <v>0.44216336386744298</v>
      </c>
      <c r="N7" s="6">
        <v>0.41765153928928</v>
      </c>
      <c r="O7" s="6">
        <v>0.29096515455045202</v>
      </c>
      <c r="P7" s="6">
        <v>4.72108819653747E-2</v>
      </c>
    </row>
    <row r="8" spans="1:16" x14ac:dyDescent="0.2">
      <c r="A8" s="6">
        <v>1.10030521498205</v>
      </c>
      <c r="B8" s="6">
        <v>1.3598707438020801</v>
      </c>
      <c r="C8" s="6">
        <v>0.79916245446944001</v>
      </c>
      <c r="D8" s="6">
        <v>0.52523143398906702</v>
      </c>
      <c r="E8" s="6">
        <v>1.23082603130187</v>
      </c>
      <c r="F8" s="6">
        <v>1.81563930592727</v>
      </c>
      <c r="G8" s="6">
        <v>3.39594851538808</v>
      </c>
      <c r="H8" s="6">
        <v>1.8858333039814901</v>
      </c>
      <c r="I8" s="6">
        <v>1.38163468210203</v>
      </c>
      <c r="J8" s="6">
        <v>1.1127879406863299</v>
      </c>
      <c r="K8" s="6">
        <v>0.845579971338693</v>
      </c>
      <c r="L8" s="6">
        <v>1.12156717319847</v>
      </c>
      <c r="M8" s="6">
        <v>0.44696914349087402</v>
      </c>
      <c r="N8" s="6">
        <v>0.26075539876153597</v>
      </c>
      <c r="O8" s="6">
        <v>0.14602357322444501</v>
      </c>
      <c r="P8" s="6">
        <v>0.21718107315194901</v>
      </c>
    </row>
    <row r="9" spans="1:16" x14ac:dyDescent="0.2">
      <c r="A9" s="6">
        <v>1.2138033854779899</v>
      </c>
      <c r="B9" s="6">
        <v>1.7143190022427</v>
      </c>
      <c r="C9" s="6">
        <v>1.5167618144100801</v>
      </c>
      <c r="D9" s="6">
        <v>1.0760899131455699</v>
      </c>
      <c r="E9" s="6">
        <v>1.03058464642074</v>
      </c>
      <c r="F9" s="6">
        <v>1.0887353501714001</v>
      </c>
      <c r="G9" s="6">
        <v>1.67461346756334</v>
      </c>
      <c r="H9" s="6">
        <v>3.0457929782397901</v>
      </c>
      <c r="I9" s="6">
        <v>1.95796803461789</v>
      </c>
      <c r="J9" s="6">
        <v>1.27961502501305</v>
      </c>
      <c r="K9" s="6">
        <v>1.00609329808829</v>
      </c>
      <c r="L9" s="6">
        <v>0.80508120078907897</v>
      </c>
      <c r="M9" s="6">
        <v>0.51306598209706999</v>
      </c>
      <c r="N9" s="6">
        <v>0.43485695626590198</v>
      </c>
      <c r="O9" s="6">
        <v>0.18029153902940501</v>
      </c>
      <c r="P9" s="6">
        <v>0.24903027746145201</v>
      </c>
    </row>
    <row r="10" spans="1:16" x14ac:dyDescent="0.2">
      <c r="A10" s="6">
        <v>0.42344238517462202</v>
      </c>
      <c r="B10" s="6">
        <v>1.2931982011638199</v>
      </c>
      <c r="C10" s="6">
        <v>1.6764265609016999</v>
      </c>
      <c r="D10" s="6">
        <v>1.4280543572583499</v>
      </c>
      <c r="E10" s="6">
        <v>0.97163174500944105</v>
      </c>
      <c r="F10" s="6">
        <v>1.0692651863525799</v>
      </c>
      <c r="G10" s="6">
        <v>1.2375817719000599</v>
      </c>
      <c r="H10" s="6">
        <v>1.9750359108970901</v>
      </c>
      <c r="I10" s="6">
        <v>2.6718208007021298</v>
      </c>
      <c r="J10" s="6">
        <v>1.7193144929739701</v>
      </c>
      <c r="K10" s="6">
        <v>1.15770832385427</v>
      </c>
      <c r="L10" s="6">
        <v>0.86066058127742895</v>
      </c>
      <c r="M10" s="6">
        <v>0.440566127535715</v>
      </c>
      <c r="N10" s="6">
        <v>0.41730727194812101</v>
      </c>
      <c r="O10" s="6">
        <v>0.471948011322533</v>
      </c>
      <c r="P10" s="6">
        <v>0.27361799206328102</v>
      </c>
    </row>
    <row r="11" spans="1:16" x14ac:dyDescent="0.2">
      <c r="A11" s="6">
        <v>0.26764977664129702</v>
      </c>
      <c r="B11" s="6">
        <v>0.34140049691129898</v>
      </c>
      <c r="C11" s="6">
        <v>0.78477637745763396</v>
      </c>
      <c r="D11" s="6">
        <v>1.69749300890198</v>
      </c>
      <c r="E11" s="6">
        <v>1.5700579176235701</v>
      </c>
      <c r="F11" s="6">
        <v>1.2065174867673101</v>
      </c>
      <c r="G11" s="6">
        <v>1.1631677475984299</v>
      </c>
      <c r="H11" s="6">
        <v>1.5062532376242901</v>
      </c>
      <c r="I11" s="6">
        <v>2.0063402574943101</v>
      </c>
      <c r="J11" s="6">
        <v>3.3321613072802201</v>
      </c>
      <c r="K11" s="6">
        <v>1.4902601923062799</v>
      </c>
      <c r="L11" s="6">
        <v>0.71114912768874705</v>
      </c>
      <c r="M11" s="6">
        <v>0.43840570576912602</v>
      </c>
      <c r="N11" s="6">
        <v>0.41125752243356201</v>
      </c>
      <c r="O11" s="6">
        <v>0.32669015846102101</v>
      </c>
      <c r="P11" s="6">
        <v>0.60418440781801397</v>
      </c>
    </row>
    <row r="12" spans="1:16" x14ac:dyDescent="0.2">
      <c r="A12" s="6">
        <v>0.29502848990813402</v>
      </c>
      <c r="B12" s="6">
        <v>0.257216881645697</v>
      </c>
      <c r="C12" s="6">
        <v>0.42316407709831599</v>
      </c>
      <c r="D12" s="6">
        <v>1.0575837072644401</v>
      </c>
      <c r="E12" s="6">
        <v>0.99100198281656204</v>
      </c>
      <c r="F12" s="6">
        <v>1.4517756610835999</v>
      </c>
      <c r="G12" s="6">
        <v>0.97535328122923204</v>
      </c>
      <c r="H12" s="6">
        <v>1.30687556934055</v>
      </c>
      <c r="I12" s="6">
        <v>1.49082181792208</v>
      </c>
      <c r="J12" s="6">
        <v>1.64452099197871</v>
      </c>
      <c r="K12" s="6">
        <v>1.69630008998533</v>
      </c>
      <c r="L12" s="6">
        <v>1.28043457495872</v>
      </c>
      <c r="M12" s="6">
        <v>0.548923254812552</v>
      </c>
      <c r="N12" s="6">
        <v>0.44862937740509301</v>
      </c>
      <c r="O12" s="6">
        <v>0.37197808819793299</v>
      </c>
      <c r="P12" s="6">
        <v>0.56777150613711602</v>
      </c>
    </row>
    <row r="13" spans="1:16" x14ac:dyDescent="0.2">
      <c r="A13" s="6">
        <v>0.200837662254988</v>
      </c>
      <c r="B13" s="6">
        <v>0.104895179857589</v>
      </c>
      <c r="C13" s="6">
        <v>0.23247602828267699</v>
      </c>
      <c r="D13" s="6">
        <v>0.60449981233460304</v>
      </c>
      <c r="E13" s="6">
        <v>1.08441666498505</v>
      </c>
      <c r="F13" s="6">
        <v>1.2072394212411699</v>
      </c>
      <c r="G13" s="6">
        <v>1.1982234092947499</v>
      </c>
      <c r="H13" s="6">
        <v>0.968592089165491</v>
      </c>
      <c r="I13" s="6">
        <v>1.02651132543751</v>
      </c>
      <c r="J13" s="6">
        <v>0.72684741646317497</v>
      </c>
      <c r="K13" s="6">
        <v>1.1859397922905399</v>
      </c>
      <c r="L13" s="6">
        <v>2.2763296872148802</v>
      </c>
      <c r="M13" s="6">
        <v>0.94829003592936001</v>
      </c>
      <c r="N13" s="6">
        <v>0.60221745225154699</v>
      </c>
      <c r="O13" s="6">
        <v>0.40412933987302802</v>
      </c>
      <c r="P13" s="6">
        <v>0.109918812111389</v>
      </c>
    </row>
    <row r="14" spans="1:16" x14ac:dyDescent="0.2">
      <c r="A14" s="6">
        <v>6.6585307657565707E-2</v>
      </c>
      <c r="B14" s="6">
        <v>0.145282177189481</v>
      </c>
      <c r="C14" s="6">
        <v>0.164097272384017</v>
      </c>
      <c r="D14" s="6">
        <v>0.12505086400243501</v>
      </c>
      <c r="E14" s="6">
        <v>0.53629327311708297</v>
      </c>
      <c r="F14" s="6">
        <v>0.53086423131141303</v>
      </c>
      <c r="G14" s="6">
        <v>0.59598248239171503</v>
      </c>
      <c r="H14" s="6">
        <v>0.77040287393068996</v>
      </c>
      <c r="I14" s="6">
        <v>0.65582259954240196</v>
      </c>
      <c r="J14" s="6">
        <v>0.55924512748741295</v>
      </c>
      <c r="K14" s="6">
        <v>0.63454192268753995</v>
      </c>
      <c r="L14" s="6">
        <v>1.1835446019319</v>
      </c>
      <c r="M14" s="6">
        <v>1.5728032724022001</v>
      </c>
      <c r="N14" s="6">
        <v>0.48640911601342801</v>
      </c>
      <c r="O14" s="6">
        <v>0.53857364389465201</v>
      </c>
      <c r="P14" s="6">
        <v>0.76674258202151702</v>
      </c>
    </row>
    <row r="15" spans="1:16" x14ac:dyDescent="0.2">
      <c r="A15" s="6">
        <v>9.8036702292787506E-2</v>
      </c>
      <c r="B15" s="6">
        <v>0.22943635127114101</v>
      </c>
      <c r="C15" s="6">
        <v>0.222490574414067</v>
      </c>
      <c r="D15" s="6">
        <v>0.30867014354921302</v>
      </c>
      <c r="E15" s="6">
        <v>0.17665829907140099</v>
      </c>
      <c r="F15" s="6">
        <v>0.57951049938130605</v>
      </c>
      <c r="G15" s="6">
        <v>0.40182390949183</v>
      </c>
      <c r="H15" s="6">
        <v>0.75463615582311006</v>
      </c>
      <c r="I15" s="6">
        <v>0.71792279154251504</v>
      </c>
      <c r="J15" s="6">
        <v>0.60629834066322197</v>
      </c>
      <c r="K15" s="6">
        <v>0.59935331666084501</v>
      </c>
      <c r="L15" s="6">
        <v>0.86864693694912198</v>
      </c>
      <c r="M15" s="6">
        <v>0.56214482800479704</v>
      </c>
      <c r="N15" s="6">
        <v>1.5547422311693999</v>
      </c>
      <c r="O15" s="6">
        <v>0.80928263202305295</v>
      </c>
      <c r="P15" s="6">
        <v>5.7067670046929801E-2</v>
      </c>
    </row>
    <row r="16" spans="1:16" x14ac:dyDescent="0.2">
      <c r="A16" s="6">
        <v>0.100392081012114</v>
      </c>
      <c r="B16" s="6">
        <v>8.0797507054060802E-2</v>
      </c>
      <c r="C16" s="6">
        <v>0.30576445834653099</v>
      </c>
      <c r="D16" s="6">
        <v>0.52948113813249997</v>
      </c>
      <c r="E16" s="6">
        <v>0.55341469997083703</v>
      </c>
      <c r="F16" s="6">
        <v>0.46695184465353401</v>
      </c>
      <c r="G16" s="6">
        <v>0.26026114043244097</v>
      </c>
      <c r="H16" s="6">
        <v>0.36186820368956601</v>
      </c>
      <c r="I16" s="6">
        <v>0.93907405033268498</v>
      </c>
      <c r="J16" s="6">
        <v>0.55704780535646803</v>
      </c>
      <c r="K16" s="6">
        <v>0.57477312482203102</v>
      </c>
      <c r="L16" s="6">
        <v>0.67420850694299805</v>
      </c>
      <c r="M16" s="6">
        <v>0.71990551639204103</v>
      </c>
      <c r="N16" s="6">
        <v>0.93601780781810695</v>
      </c>
      <c r="O16" s="6">
        <v>0.82848966427842696</v>
      </c>
      <c r="P16" s="6">
        <v>0.963335628866131</v>
      </c>
    </row>
    <row r="17" spans="1:16" x14ac:dyDescent="0.2">
      <c r="A17" s="6">
        <v>2.5758195236970701E-2</v>
      </c>
      <c r="B17" s="6">
        <v>5.9169706855147497E-3</v>
      </c>
      <c r="C17" s="6">
        <v>0.10327381295746101</v>
      </c>
      <c r="D17" s="6">
        <v>0.112065094326121</v>
      </c>
      <c r="E17" s="6">
        <v>0.13266788700377</v>
      </c>
      <c r="F17" s="6">
        <v>3.86104845331776E-2</v>
      </c>
      <c r="G17" s="6">
        <v>0.197260602900211</v>
      </c>
      <c r="H17" s="6">
        <v>0.25471777674823798</v>
      </c>
      <c r="I17" s="6">
        <v>0.27744848343565398</v>
      </c>
      <c r="J17" s="6">
        <v>0.52499836833884395</v>
      </c>
      <c r="K17" s="6">
        <v>0.44707945527887499</v>
      </c>
      <c r="L17" s="6">
        <v>9.3449696941400401E-2</v>
      </c>
      <c r="M17" s="6">
        <v>0.52229036265360496</v>
      </c>
      <c r="N17" s="6">
        <v>3.3636132700135303E-2</v>
      </c>
      <c r="O17" s="6">
        <v>0.49091878119885002</v>
      </c>
      <c r="P17" s="6">
        <v>1.5307882397643799</v>
      </c>
    </row>
    <row r="19" spans="1:16" x14ac:dyDescent="0.2">
      <c r="A19">
        <f>A2/16.3526316</f>
        <v>0.10360937717576113</v>
      </c>
      <c r="B19">
        <f t="shared" ref="B19:P19" si="0">B2/16.3526316</f>
        <v>8.4183284441786729E-2</v>
      </c>
      <c r="C19">
        <f t="shared" si="0"/>
        <v>5.4163235275819767E-2</v>
      </c>
      <c r="D19">
        <f t="shared" si="0"/>
        <v>2.7356722342418514E-2</v>
      </c>
      <c r="E19">
        <f t="shared" si="0"/>
        <v>4.1753738646475899E-2</v>
      </c>
      <c r="F19">
        <f t="shared" si="0"/>
        <v>8.5919175463488109E-2</v>
      </c>
      <c r="G19">
        <f t="shared" si="0"/>
        <v>8.1232467034214856E-2</v>
      </c>
      <c r="H19">
        <f t="shared" si="0"/>
        <v>0.10091449185321524</v>
      </c>
      <c r="I19">
        <f t="shared" si="0"/>
        <v>3.4900377239474416E-2</v>
      </c>
      <c r="J19">
        <f t="shared" si="0"/>
        <v>1.8903987260565389E-2</v>
      </c>
      <c r="K19">
        <f t="shared" si="0"/>
        <v>1.8883094486858189E-2</v>
      </c>
      <c r="L19">
        <f t="shared" si="0"/>
        <v>1.387871056350924E-2</v>
      </c>
      <c r="M19">
        <f t="shared" si="0"/>
        <v>3.686709603634898E-3</v>
      </c>
      <c r="N19">
        <f t="shared" si="0"/>
        <v>4.6968068429527454E-3</v>
      </c>
      <c r="O19">
        <f t="shared" si="0"/>
        <v>4.158431686513234E-3</v>
      </c>
      <c r="P19">
        <f t="shared" si="0"/>
        <v>2.0936955062773937E-3</v>
      </c>
    </row>
    <row r="20" spans="1:16" x14ac:dyDescent="0.2">
      <c r="A20">
        <f t="shared" ref="A20:P20" si="1">A3/16.3526316</f>
        <v>8.1694001817693374E-2</v>
      </c>
      <c r="B20">
        <f t="shared" si="1"/>
        <v>0.21560097067184161</v>
      </c>
      <c r="C20">
        <f t="shared" si="1"/>
        <v>0.1163734207316436</v>
      </c>
      <c r="D20">
        <f t="shared" si="1"/>
        <v>3.7983677595575381E-2</v>
      </c>
      <c r="E20">
        <f t="shared" si="1"/>
        <v>1.2732517095875995E-2</v>
      </c>
      <c r="F20">
        <f t="shared" si="1"/>
        <v>4.9362116427363475E-2</v>
      </c>
      <c r="G20">
        <f t="shared" si="1"/>
        <v>9.7426792959270245E-2</v>
      </c>
      <c r="H20">
        <f t="shared" si="1"/>
        <v>0.13831240630945238</v>
      </c>
      <c r="I20">
        <f t="shared" si="1"/>
        <v>0.10343444550852171</v>
      </c>
      <c r="J20">
        <f t="shared" si="1"/>
        <v>2.3399952959106657E-2</v>
      </c>
      <c r="K20">
        <f t="shared" si="1"/>
        <v>1.5976181415635698E-2</v>
      </c>
      <c r="L20">
        <f t="shared" si="1"/>
        <v>7.0343471615778351E-3</v>
      </c>
      <c r="M20">
        <f t="shared" si="1"/>
        <v>7.806154881363621E-3</v>
      </c>
      <c r="N20">
        <f t="shared" si="1"/>
        <v>1.0666956845407074E-2</v>
      </c>
      <c r="O20">
        <f t="shared" si="1"/>
        <v>3.2478232063868611E-3</v>
      </c>
      <c r="P20">
        <f t="shared" si="1"/>
        <v>4.6672580420967843E-4</v>
      </c>
    </row>
    <row r="21" spans="1:16" x14ac:dyDescent="0.2">
      <c r="A21">
        <f t="shared" ref="A21:P21" si="2">A4/16.3526316</f>
        <v>4.8894338478852183E-2</v>
      </c>
      <c r="B21">
        <f t="shared" si="2"/>
        <v>0.10825388034311616</v>
      </c>
      <c r="C21">
        <f t="shared" si="2"/>
        <v>0.25317443528017597</v>
      </c>
      <c r="D21">
        <f t="shared" si="2"/>
        <v>0.10666148157317078</v>
      </c>
      <c r="E21">
        <f t="shared" si="2"/>
        <v>2.2992503749040737E-2</v>
      </c>
      <c r="F21">
        <f t="shared" si="2"/>
        <v>1.5114016785290205E-2</v>
      </c>
      <c r="G21">
        <f t="shared" si="2"/>
        <v>5.3260534518567278E-2</v>
      </c>
      <c r="H21">
        <f t="shared" si="2"/>
        <v>0.1138351952113414</v>
      </c>
      <c r="I21">
        <f t="shared" si="2"/>
        <v>0.12473097122975975</v>
      </c>
      <c r="J21">
        <f t="shared" si="2"/>
        <v>5.0036443067557709E-2</v>
      </c>
      <c r="K21">
        <f t="shared" si="2"/>
        <v>2.4449612458386456E-2</v>
      </c>
      <c r="L21">
        <f t="shared" si="2"/>
        <v>1.4502274309810602E-2</v>
      </c>
      <c r="M21">
        <f t="shared" si="2"/>
        <v>8.2019262288677754E-3</v>
      </c>
      <c r="N21">
        <f t="shared" si="2"/>
        <v>9.6223156655943377E-3</v>
      </c>
      <c r="O21">
        <f t="shared" si="2"/>
        <v>1.1433286696611084E-2</v>
      </c>
      <c r="P21">
        <f t="shared" si="2"/>
        <v>7.5777849987205739E-3</v>
      </c>
    </row>
    <row r="22" spans="1:16" x14ac:dyDescent="0.2">
      <c r="A22">
        <f t="shared" ref="A22:P22" si="3">A5/16.3526316</f>
        <v>2.3862285272232515E-2</v>
      </c>
      <c r="B22">
        <f t="shared" si="3"/>
        <v>3.4141348997180861E-2</v>
      </c>
      <c r="C22">
        <f t="shared" si="3"/>
        <v>0.10306272135574497</v>
      </c>
      <c r="D22">
        <f t="shared" si="3"/>
        <v>0.34802000004066808</v>
      </c>
      <c r="E22">
        <f t="shared" si="3"/>
        <v>0.14095809813494056</v>
      </c>
      <c r="F22">
        <f t="shared" si="3"/>
        <v>4.8046099599372442E-2</v>
      </c>
      <c r="G22">
        <f t="shared" si="3"/>
        <v>3.3823235716120149E-2</v>
      </c>
      <c r="H22">
        <f t="shared" si="3"/>
        <v>7.8037208292618176E-2</v>
      </c>
      <c r="I22">
        <f t="shared" si="3"/>
        <v>0.1026664401237028</v>
      </c>
      <c r="J22">
        <f t="shared" si="3"/>
        <v>0.10457852105828766</v>
      </c>
      <c r="K22">
        <f t="shared" si="3"/>
        <v>5.9043478040926821E-2</v>
      </c>
      <c r="L22">
        <f t="shared" si="3"/>
        <v>3.6437460590368898E-2</v>
      </c>
      <c r="M22">
        <f t="shared" si="3"/>
        <v>6.039419362669456E-3</v>
      </c>
      <c r="N22">
        <f t="shared" si="3"/>
        <v>1.2899016567504463E-2</v>
      </c>
      <c r="O22">
        <f t="shared" si="3"/>
        <v>1.9130599471404896E-2</v>
      </c>
      <c r="P22">
        <f t="shared" si="3"/>
        <v>7.9454120020392323E-3</v>
      </c>
    </row>
    <row r="23" spans="1:16" x14ac:dyDescent="0.2">
      <c r="A23">
        <f t="shared" ref="A23:P23" si="4">A6/16.3526316</f>
        <v>3.6920229086233013E-2</v>
      </c>
      <c r="B23">
        <f t="shared" si="4"/>
        <v>1.1601629226160579E-2</v>
      </c>
      <c r="C23">
        <f t="shared" si="4"/>
        <v>2.2521707182375773E-2</v>
      </c>
      <c r="D23">
        <f t="shared" si="4"/>
        <v>0.14289304114790125</v>
      </c>
      <c r="E23">
        <f t="shared" si="4"/>
        <v>0.23886580159702556</v>
      </c>
      <c r="F23">
        <f t="shared" si="4"/>
        <v>0.14235577435393518</v>
      </c>
      <c r="G23">
        <f t="shared" si="4"/>
        <v>8.0349312118610933E-2</v>
      </c>
      <c r="H23">
        <f t="shared" si="4"/>
        <v>7.5763125045676449E-2</v>
      </c>
      <c r="I23">
        <f t="shared" si="4"/>
        <v>7.0811942530087948E-2</v>
      </c>
      <c r="J23">
        <f t="shared" si="4"/>
        <v>9.8055333842733308E-2</v>
      </c>
      <c r="K23">
        <f t="shared" si="4"/>
        <v>5.6085778434678803E-2</v>
      </c>
      <c r="L23">
        <f t="shared" si="4"/>
        <v>6.6262705320560764E-2</v>
      </c>
      <c r="M23">
        <f t="shared" si="4"/>
        <v>2.6256200956842141E-2</v>
      </c>
      <c r="N23">
        <f t="shared" si="4"/>
        <v>7.483712054143078E-3</v>
      </c>
      <c r="O23">
        <f t="shared" si="4"/>
        <v>2.0269816828635583E-2</v>
      </c>
      <c r="P23">
        <f t="shared" si="4"/>
        <v>9.5352683776255328E-3</v>
      </c>
    </row>
    <row r="24" spans="1:16" x14ac:dyDescent="0.2">
      <c r="A24">
        <f t="shared" ref="A24:P24" si="5">A7/16.3526316</f>
        <v>7.9038960426344479E-2</v>
      </c>
      <c r="B24">
        <f t="shared" si="5"/>
        <v>4.6792967297878102E-2</v>
      </c>
      <c r="C24">
        <f t="shared" si="5"/>
        <v>1.5401997271536896E-2</v>
      </c>
      <c r="D24">
        <f t="shared" si="5"/>
        <v>5.0671211190991362E-2</v>
      </c>
      <c r="E24">
        <f t="shared" si="5"/>
        <v>0.14810072627866758</v>
      </c>
      <c r="F24">
        <f t="shared" si="5"/>
        <v>0.24426903573997474</v>
      </c>
      <c r="G24">
        <f t="shared" si="5"/>
        <v>0.12330967881199564</v>
      </c>
      <c r="H24">
        <f t="shared" si="5"/>
        <v>8.3268096409432363E-2</v>
      </c>
      <c r="I24">
        <f t="shared" si="5"/>
        <v>8.1072271242894026E-2</v>
      </c>
      <c r="J24">
        <f t="shared" si="5"/>
        <v>7.8391914379129041E-2</v>
      </c>
      <c r="K24">
        <f t="shared" si="5"/>
        <v>8.5479080143189307E-2</v>
      </c>
      <c r="L24">
        <f t="shared" si="5"/>
        <v>7.6744716932516846E-2</v>
      </c>
      <c r="M24">
        <f t="shared" si="5"/>
        <v>2.703927873403832E-2</v>
      </c>
      <c r="N24">
        <f t="shared" si="5"/>
        <v>2.5540325832894079E-2</v>
      </c>
      <c r="O24">
        <f t="shared" si="5"/>
        <v>1.7793170033283942E-2</v>
      </c>
      <c r="P24">
        <f t="shared" si="5"/>
        <v>2.8870510337537783E-3</v>
      </c>
    </row>
    <row r="25" spans="1:16" x14ac:dyDescent="0.2">
      <c r="A25">
        <f t="shared" ref="A25:P25" si="6">A8/16.3526316</f>
        <v>6.7286125065157715E-2</v>
      </c>
      <c r="B25">
        <f t="shared" si="6"/>
        <v>8.3159137750163717E-2</v>
      </c>
      <c r="C25">
        <f t="shared" si="6"/>
        <v>4.8870571661960516E-2</v>
      </c>
      <c r="D25">
        <f t="shared" si="6"/>
        <v>3.2119077029110536E-2</v>
      </c>
      <c r="E25">
        <f t="shared" si="6"/>
        <v>7.5267764932824027E-2</v>
      </c>
      <c r="F25">
        <f t="shared" si="6"/>
        <v>0.11103040478984863</v>
      </c>
      <c r="G25">
        <f t="shared" si="6"/>
        <v>0.20766984779306594</v>
      </c>
      <c r="H25">
        <f t="shared" si="6"/>
        <v>0.11532292478120099</v>
      </c>
      <c r="I25">
        <f t="shared" si="6"/>
        <v>8.4490051258907475E-2</v>
      </c>
      <c r="J25">
        <f t="shared" si="6"/>
        <v>6.804947166340676E-2</v>
      </c>
      <c r="K25">
        <f t="shared" si="6"/>
        <v>5.1709106645482866E-2</v>
      </c>
      <c r="L25">
        <f t="shared" si="6"/>
        <v>6.858634136896169E-2</v>
      </c>
      <c r="M25">
        <f t="shared" si="6"/>
        <v>2.7333162907606508E-2</v>
      </c>
      <c r="N25">
        <f t="shared" si="6"/>
        <v>1.5945775893436993E-2</v>
      </c>
      <c r="O25">
        <f t="shared" si="6"/>
        <v>8.9296681290395499E-3</v>
      </c>
      <c r="P25">
        <f t="shared" si="6"/>
        <v>1.3281108415109714E-2</v>
      </c>
    </row>
    <row r="26" spans="1:16" x14ac:dyDescent="0.2">
      <c r="A26">
        <f t="shared" ref="A26:P26" si="7">A9/16.3526316</f>
        <v>7.4226792064342115E-2</v>
      </c>
      <c r="B26">
        <f t="shared" si="7"/>
        <v>0.10483444158570172</v>
      </c>
      <c r="C26">
        <f t="shared" si="7"/>
        <v>9.275337765268804E-2</v>
      </c>
      <c r="D26">
        <f t="shared" si="7"/>
        <v>6.5805305192931152E-2</v>
      </c>
      <c r="E26">
        <f t="shared" si="7"/>
        <v>6.302255634626662E-2</v>
      </c>
      <c r="F26">
        <f t="shared" si="7"/>
        <v>6.6578601952446609E-2</v>
      </c>
      <c r="G26">
        <f t="shared" si="7"/>
        <v>0.10240635932649153</v>
      </c>
      <c r="H26">
        <f t="shared" si="7"/>
        <v>0.18625705346653748</v>
      </c>
      <c r="I26">
        <f t="shared" si="7"/>
        <v>0.11973412491099537</v>
      </c>
      <c r="J26">
        <f t="shared" si="7"/>
        <v>7.8251321029763191E-2</v>
      </c>
      <c r="K26">
        <f t="shared" si="7"/>
        <v>6.1524855613349111E-2</v>
      </c>
      <c r="L26">
        <f t="shared" si="7"/>
        <v>4.9232516238492098E-2</v>
      </c>
      <c r="M26">
        <f t="shared" si="7"/>
        <v>3.1375132434162463E-2</v>
      </c>
      <c r="N26">
        <f t="shared" si="7"/>
        <v>2.6592475566189728E-2</v>
      </c>
      <c r="O26">
        <f t="shared" si="7"/>
        <v>1.1025230888794989E-2</v>
      </c>
      <c r="P26">
        <f t="shared" si="7"/>
        <v>1.5228758499118394E-2</v>
      </c>
    </row>
    <row r="27" spans="1:16" x14ac:dyDescent="0.2">
      <c r="A27">
        <f t="shared" ref="A27:P27" si="8">A10/16.3526316</f>
        <v>2.589444901177998E-2</v>
      </c>
      <c r="B27">
        <f t="shared" si="8"/>
        <v>7.9081962634308958E-2</v>
      </c>
      <c r="C27">
        <f t="shared" si="8"/>
        <v>0.10251723403966981</v>
      </c>
      <c r="D27">
        <f t="shared" si="8"/>
        <v>8.7328718226511629E-2</v>
      </c>
      <c r="E27">
        <f t="shared" si="8"/>
        <v>5.941745455877824E-2</v>
      </c>
      <c r="F27">
        <f t="shared" si="8"/>
        <v>6.5387957883951839E-2</v>
      </c>
      <c r="G27">
        <f t="shared" si="8"/>
        <v>7.568089358168259E-2</v>
      </c>
      <c r="H27">
        <f t="shared" si="8"/>
        <v>0.12077786372299186</v>
      </c>
      <c r="I27">
        <f t="shared" si="8"/>
        <v>0.16338781830700141</v>
      </c>
      <c r="J27">
        <f t="shared" si="8"/>
        <v>0.10513992701786117</v>
      </c>
      <c r="K27">
        <f t="shared" si="8"/>
        <v>7.0796453572296594E-2</v>
      </c>
      <c r="L27">
        <f t="shared" si="8"/>
        <v>5.2631319675631234E-2</v>
      </c>
      <c r="M27">
        <f t="shared" si="8"/>
        <v>2.694160415964578E-2</v>
      </c>
      <c r="N27">
        <f t="shared" si="8"/>
        <v>2.5519273114923045E-2</v>
      </c>
      <c r="O27">
        <f t="shared" si="8"/>
        <v>2.8860676548387053E-2</v>
      </c>
      <c r="P27">
        <f t="shared" si="8"/>
        <v>1.6732352244961054E-2</v>
      </c>
    </row>
    <row r="28" spans="1:16" x14ac:dyDescent="0.2">
      <c r="A28">
        <f t="shared" ref="A28:P28" si="9">A11/16.3526316</f>
        <v>1.6367382522168301E-2</v>
      </c>
      <c r="B28">
        <f t="shared" si="9"/>
        <v>2.0877404032712325E-2</v>
      </c>
      <c r="C28">
        <f t="shared" si="9"/>
        <v>4.7990830873829139E-2</v>
      </c>
      <c r="D28">
        <f t="shared" si="9"/>
        <v>0.10380549445643844</v>
      </c>
      <c r="E28">
        <f t="shared" si="9"/>
        <v>9.6012553577221799E-2</v>
      </c>
      <c r="F28">
        <f t="shared" si="9"/>
        <v>7.3781243061044083E-2</v>
      </c>
      <c r="G28">
        <f t="shared" si="9"/>
        <v>7.1130309545922255E-2</v>
      </c>
      <c r="H28">
        <f t="shared" si="9"/>
        <v>9.2110754676592244E-2</v>
      </c>
      <c r="I28">
        <f t="shared" si="9"/>
        <v>0.12269219453915357</v>
      </c>
      <c r="J28">
        <f t="shared" si="9"/>
        <v>0.20376911733767794</v>
      </c>
      <c r="K28">
        <f t="shared" si="9"/>
        <v>9.1132744182060577E-2</v>
      </c>
      <c r="L28">
        <f t="shared" si="9"/>
        <v>4.3488359860607825E-2</v>
      </c>
      <c r="M28">
        <f t="shared" si="9"/>
        <v>2.6809489536175086E-2</v>
      </c>
      <c r="N28">
        <f t="shared" si="9"/>
        <v>2.5149317399993407E-2</v>
      </c>
      <c r="O28">
        <f t="shared" si="9"/>
        <v>1.997783393230855E-2</v>
      </c>
      <c r="P28">
        <f t="shared" si="9"/>
        <v>3.6947227981214595E-2</v>
      </c>
    </row>
    <row r="29" spans="1:16" x14ac:dyDescent="0.2">
      <c r="A29">
        <f t="shared" ref="A29:P29" si="10">A12/16.3526316</f>
        <v>1.804165207929799E-2</v>
      </c>
      <c r="B29">
        <f t="shared" si="10"/>
        <v>1.5729387656828093E-2</v>
      </c>
      <c r="C29">
        <f t="shared" si="10"/>
        <v>2.5877429850392767E-2</v>
      </c>
      <c r="D29">
        <f t="shared" si="10"/>
        <v>6.4673609308512778E-2</v>
      </c>
      <c r="E29">
        <f t="shared" si="10"/>
        <v>6.0601987928142531E-2</v>
      </c>
      <c r="F29">
        <f t="shared" si="10"/>
        <v>8.8779329015373887E-2</v>
      </c>
      <c r="G29">
        <f t="shared" si="10"/>
        <v>5.9645034822971989E-2</v>
      </c>
      <c r="H29">
        <f t="shared" si="10"/>
        <v>7.9918364291931471E-2</v>
      </c>
      <c r="I29">
        <f t="shared" si="10"/>
        <v>9.1167088844714153E-2</v>
      </c>
      <c r="J29">
        <f t="shared" si="10"/>
        <v>0.10056613713346971</v>
      </c>
      <c r="K29">
        <f t="shared" si="10"/>
        <v>0.10373254479635743</v>
      </c>
      <c r="L29">
        <f t="shared" si="10"/>
        <v>7.8301438342114921E-2</v>
      </c>
      <c r="M29">
        <f t="shared" si="10"/>
        <v>3.3567884866467119E-2</v>
      </c>
      <c r="N29">
        <f t="shared" si="10"/>
        <v>2.7434689925081725E-2</v>
      </c>
      <c r="O29">
        <f t="shared" si="10"/>
        <v>2.2747292136021276E-2</v>
      </c>
      <c r="P29">
        <f t="shared" si="10"/>
        <v>3.47204975948407E-2</v>
      </c>
    </row>
    <row r="30" spans="1:16" x14ac:dyDescent="0.2">
      <c r="A30">
        <f t="shared" ref="A30:P30" si="11">A13/16.3526316</f>
        <v>1.228167228172547E-2</v>
      </c>
      <c r="B30">
        <f t="shared" si="11"/>
        <v>6.414574878430516E-3</v>
      </c>
      <c r="C30">
        <f t="shared" si="11"/>
        <v>1.4216429133196947E-2</v>
      </c>
      <c r="D30">
        <f t="shared" si="11"/>
        <v>3.6966515672902649E-2</v>
      </c>
      <c r="E30">
        <f t="shared" si="11"/>
        <v>6.6314504693241544E-2</v>
      </c>
      <c r="F30">
        <f t="shared" si="11"/>
        <v>7.3825390968947774E-2</v>
      </c>
      <c r="G30">
        <f t="shared" si="11"/>
        <v>7.3274041671357037E-2</v>
      </c>
      <c r="H30">
        <f t="shared" si="11"/>
        <v>5.9231572804801097E-2</v>
      </c>
      <c r="I30">
        <f t="shared" si="11"/>
        <v>6.2773463656914413E-2</v>
      </c>
      <c r="J30">
        <f t="shared" si="11"/>
        <v>4.4448345333186312E-2</v>
      </c>
      <c r="K30">
        <f t="shared" si="11"/>
        <v>7.2522871015484755E-2</v>
      </c>
      <c r="L30">
        <f t="shared" si="11"/>
        <v>0.13920265208046884</v>
      </c>
      <c r="M30">
        <f t="shared" si="11"/>
        <v>5.7990056837662757E-2</v>
      </c>
      <c r="N30">
        <f t="shared" si="11"/>
        <v>3.6826944248627667E-2</v>
      </c>
      <c r="O30">
        <f t="shared" si="11"/>
        <v>2.4713413092057185E-2</v>
      </c>
      <c r="P30">
        <f t="shared" si="11"/>
        <v>6.7217812276397773E-3</v>
      </c>
    </row>
    <row r="31" spans="1:16" x14ac:dyDescent="0.2">
      <c r="A31">
        <f t="shared" ref="A31:P31" si="12">A14/16.3526316</f>
        <v>4.0718405016575872E-3</v>
      </c>
      <c r="B31">
        <f t="shared" si="12"/>
        <v>8.8843301031426049E-3</v>
      </c>
      <c r="C31">
        <f t="shared" si="12"/>
        <v>1.0034915260001149E-2</v>
      </c>
      <c r="D31">
        <f t="shared" si="12"/>
        <v>7.6471400482375582E-3</v>
      </c>
      <c r="E31">
        <f t="shared" si="12"/>
        <v>3.2795533234973813E-2</v>
      </c>
      <c r="F31">
        <f t="shared" si="12"/>
        <v>3.24635351848453E-2</v>
      </c>
      <c r="G31">
        <f t="shared" si="12"/>
        <v>3.6445661895282658E-2</v>
      </c>
      <c r="H31">
        <f t="shared" si="12"/>
        <v>4.7111858982421519E-2</v>
      </c>
      <c r="I31">
        <f t="shared" si="12"/>
        <v>4.0105018909763861E-2</v>
      </c>
      <c r="J31">
        <f t="shared" si="12"/>
        <v>3.419909046855877E-2</v>
      </c>
      <c r="K31">
        <f t="shared" si="12"/>
        <v>3.8803657919349199E-2</v>
      </c>
      <c r="L31">
        <f t="shared" si="12"/>
        <v>7.2376399767478408E-2</v>
      </c>
      <c r="M31">
        <f t="shared" si="12"/>
        <v>9.6180438162760312E-2</v>
      </c>
      <c r="N31">
        <f t="shared" si="12"/>
        <v>2.974500544691706E-2</v>
      </c>
      <c r="O31">
        <f t="shared" si="12"/>
        <v>3.293498300876857E-2</v>
      </c>
      <c r="P31">
        <f t="shared" si="12"/>
        <v>4.6888023944813693E-2</v>
      </c>
    </row>
    <row r="32" spans="1:16" x14ac:dyDescent="0.2">
      <c r="A32">
        <f t="shared" ref="A32:P32" si="13">A15/16.3526316</f>
        <v>5.9951636342610148E-3</v>
      </c>
      <c r="B32">
        <f t="shared" si="13"/>
        <v>1.4030546084774578E-2</v>
      </c>
      <c r="C32">
        <f t="shared" si="13"/>
        <v>1.3605796293611055E-2</v>
      </c>
      <c r="D32">
        <f t="shared" si="13"/>
        <v>1.887586971317895E-2</v>
      </c>
      <c r="E32">
        <f t="shared" si="13"/>
        <v>1.08030501385111E-2</v>
      </c>
      <c r="F32">
        <f t="shared" si="13"/>
        <v>3.5438363289570229E-2</v>
      </c>
      <c r="G32">
        <f t="shared" si="13"/>
        <v>2.4572430867447051E-2</v>
      </c>
      <c r="H32">
        <f t="shared" si="13"/>
        <v>4.6147688903057663E-2</v>
      </c>
      <c r="I32">
        <f t="shared" si="13"/>
        <v>4.3902584556635829E-2</v>
      </c>
      <c r="J32">
        <f t="shared" si="13"/>
        <v>3.7076499703156157E-2</v>
      </c>
      <c r="K32">
        <f t="shared" si="13"/>
        <v>3.6651795950741348E-2</v>
      </c>
      <c r="L32">
        <f t="shared" si="13"/>
        <v>5.3119703188881359E-2</v>
      </c>
      <c r="M32">
        <f t="shared" si="13"/>
        <v>3.437641364126353E-2</v>
      </c>
      <c r="N32">
        <f t="shared" si="13"/>
        <v>9.5075965092334125E-2</v>
      </c>
      <c r="O32">
        <f t="shared" si="13"/>
        <v>4.9489443156235047E-2</v>
      </c>
      <c r="P32">
        <f t="shared" si="13"/>
        <v>3.4898156726608947E-3</v>
      </c>
    </row>
    <row r="33" spans="1:16" x14ac:dyDescent="0.2">
      <c r="A33">
        <f t="shared" ref="A33:P33" si="14">A16/16.3526316</f>
        <v>6.1392003114724364E-3</v>
      </c>
      <c r="B33">
        <f t="shared" si="14"/>
        <v>4.9409482846822532E-3</v>
      </c>
      <c r="C33">
        <f t="shared" si="14"/>
        <v>1.8698180563581645E-2</v>
      </c>
      <c r="D33">
        <f t="shared" si="14"/>
        <v>3.2378955943244025E-2</v>
      </c>
      <c r="E33">
        <f t="shared" si="14"/>
        <v>3.3842546784386501E-2</v>
      </c>
      <c r="F33">
        <f t="shared" si="14"/>
        <v>2.855514978112355E-2</v>
      </c>
      <c r="G33">
        <f t="shared" si="14"/>
        <v>1.5915550891052972E-2</v>
      </c>
      <c r="H33">
        <f t="shared" si="14"/>
        <v>2.2129050084487078E-2</v>
      </c>
      <c r="I33">
        <f t="shared" si="14"/>
        <v>5.7426478704056726E-2</v>
      </c>
      <c r="J33">
        <f t="shared" si="14"/>
        <v>3.4064719305268769E-2</v>
      </c>
      <c r="K33">
        <f t="shared" si="14"/>
        <v>3.5148662238684021E-2</v>
      </c>
      <c r="L33">
        <f t="shared" si="14"/>
        <v>4.1229358273013265E-2</v>
      </c>
      <c r="M33">
        <f t="shared" si="14"/>
        <v>4.402383261615464E-2</v>
      </c>
      <c r="N33">
        <f t="shared" si="14"/>
        <v>5.7239582638069525E-2</v>
      </c>
      <c r="O33">
        <f t="shared" si="14"/>
        <v>5.0663996141050903E-2</v>
      </c>
      <c r="P33">
        <f t="shared" si="14"/>
        <v>5.8910128499814737E-2</v>
      </c>
    </row>
    <row r="34" spans="1:16" x14ac:dyDescent="0.2">
      <c r="A34">
        <f t="shared" ref="A34:P34" si="15">A17/16.3526316</f>
        <v>1.575171254819359E-3</v>
      </c>
      <c r="B34">
        <f t="shared" si="15"/>
        <v>3.6183599253313762E-4</v>
      </c>
      <c r="C34">
        <f t="shared" si="15"/>
        <v>6.3154246658049225E-3</v>
      </c>
      <c r="D34">
        <f t="shared" si="15"/>
        <v>6.8530311858869862E-3</v>
      </c>
      <c r="E34">
        <f t="shared" si="15"/>
        <v>8.1129380425698575E-3</v>
      </c>
      <c r="F34">
        <f t="shared" si="15"/>
        <v>2.3611174933567025E-3</v>
      </c>
      <c r="G34">
        <f t="shared" si="15"/>
        <v>1.2062927100994008E-2</v>
      </c>
      <c r="H34">
        <f t="shared" si="15"/>
        <v>1.5576561802336329E-2</v>
      </c>
      <c r="I34">
        <f t="shared" si="15"/>
        <v>1.6966595360446694E-2</v>
      </c>
      <c r="J34">
        <f t="shared" si="15"/>
        <v>3.2104824543276816E-2</v>
      </c>
      <c r="K34">
        <f t="shared" si="15"/>
        <v>2.7339908720188807E-2</v>
      </c>
      <c r="L34">
        <f t="shared" si="15"/>
        <v>5.7146579967838574E-3</v>
      </c>
      <c r="M34">
        <f t="shared" si="15"/>
        <v>3.1939223938341824E-2</v>
      </c>
      <c r="N34">
        <f t="shared" si="15"/>
        <v>2.0569247521075021E-3</v>
      </c>
      <c r="O34">
        <f t="shared" si="15"/>
        <v>3.0020781560250526E-2</v>
      </c>
      <c r="P34">
        <f t="shared" si="15"/>
        <v>9.3611124937492018E-2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B3232-D53F-344D-8115-9F313EEDBD2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51FC4-1B69-9845-BAD4-337D1CFA811E}">
  <dimension ref="A1:R18"/>
  <sheetViews>
    <sheetView workbookViewId="0">
      <selection activeCell="H10" sqref="H10"/>
    </sheetView>
  </sheetViews>
  <sheetFormatPr baseColWidth="10" defaultRowHeight="16" x14ac:dyDescent="0.2"/>
  <sheetData>
    <row r="1" spans="1:18" x14ac:dyDescent="0.2">
      <c r="B1" t="s">
        <v>0</v>
      </c>
      <c r="C1" s="2" t="s">
        <v>2</v>
      </c>
      <c r="D1" s="2" t="s">
        <v>3</v>
      </c>
      <c r="E1" t="s">
        <v>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24</v>
      </c>
    </row>
    <row r="2" spans="1:18" x14ac:dyDescent="0.2">
      <c r="A2" t="s">
        <v>0</v>
      </c>
      <c r="B2" s="3">
        <v>0.97457800000000006</v>
      </c>
      <c r="C2" s="3">
        <v>0.15137</v>
      </c>
      <c r="D2" s="3">
        <v>8.7489999999999998E-3</v>
      </c>
      <c r="E2" s="3">
        <v>2.6279E-2</v>
      </c>
      <c r="F2" s="3">
        <v>1.1128000000000001E-2</v>
      </c>
      <c r="G2" s="3">
        <v>8.9104000000000003E-2</v>
      </c>
      <c r="H2" s="3">
        <v>0.12547800000000001</v>
      </c>
      <c r="I2" s="3">
        <v>8.8317999999999994E-2</v>
      </c>
      <c r="J2" s="3">
        <v>3.7182E-2</v>
      </c>
      <c r="K2" s="3">
        <v>2.9409000000000001E-2</v>
      </c>
      <c r="L2" s="4">
        <v>5.1100000000000005E-38</v>
      </c>
      <c r="M2" s="4">
        <v>1.1400000000000001E-32</v>
      </c>
      <c r="N2" s="3">
        <v>7.5839999999999996E-3</v>
      </c>
      <c r="O2" s="3">
        <v>1.516E-3</v>
      </c>
      <c r="P2" s="4">
        <v>1.2300000000000001E-50</v>
      </c>
      <c r="Q2" s="4">
        <v>5.9699999999999997E-64</v>
      </c>
      <c r="R2" s="4">
        <v>5.9699999999999997E-64</v>
      </c>
    </row>
    <row r="3" spans="1:18" x14ac:dyDescent="0.2">
      <c r="A3" s="2" t="s">
        <v>2</v>
      </c>
      <c r="B3" s="3">
        <v>0.24013399999999999</v>
      </c>
      <c r="C3" s="3">
        <v>2.3451590000000002</v>
      </c>
      <c r="D3" s="3">
        <v>6.3993999999999995E-2</v>
      </c>
      <c r="E3" s="3">
        <v>3.888E-3</v>
      </c>
      <c r="F3" s="3">
        <v>1.8034000000000001E-2</v>
      </c>
      <c r="G3" s="3">
        <v>3.6688999999999999E-2</v>
      </c>
      <c r="H3" s="3">
        <v>6.3607999999999998E-2</v>
      </c>
      <c r="I3" s="3">
        <v>6.0755999999999998E-2</v>
      </c>
      <c r="J3" s="3">
        <v>6.2135000000000003E-2</v>
      </c>
      <c r="K3" s="3">
        <v>4.7317999999999999E-2</v>
      </c>
      <c r="L3" s="3">
        <v>4.2026000000000001E-2</v>
      </c>
      <c r="M3" s="3">
        <v>4.3660000000000001E-3</v>
      </c>
      <c r="N3" s="3">
        <v>3.4380000000000001E-3</v>
      </c>
      <c r="O3" s="4">
        <v>5.9599999999999999E-35</v>
      </c>
      <c r="P3" s="3">
        <v>4.9399999999999997E-4</v>
      </c>
      <c r="Q3" s="4">
        <v>2.0999999999999999E-118</v>
      </c>
      <c r="R3" s="4">
        <v>2.0999999999999999E-118</v>
      </c>
    </row>
    <row r="4" spans="1:18" x14ac:dyDescent="0.2">
      <c r="A4" s="2" t="s">
        <v>3</v>
      </c>
      <c r="B4" s="3">
        <v>2.8210000000000002E-3</v>
      </c>
      <c r="C4" s="3">
        <v>1.120104</v>
      </c>
      <c r="D4" s="3">
        <v>2.5618409999999998</v>
      </c>
      <c r="E4" s="3">
        <v>0.11894100000000001</v>
      </c>
      <c r="F4" s="3">
        <v>1.4716E-2</v>
      </c>
      <c r="G4" s="3">
        <v>5.3985999999999999E-2</v>
      </c>
      <c r="H4" s="3">
        <v>4.1361000000000002E-2</v>
      </c>
      <c r="I4" s="3">
        <v>0.122567</v>
      </c>
      <c r="J4" s="3">
        <v>8.5525000000000004E-2</v>
      </c>
      <c r="K4" s="3">
        <v>7.3357000000000006E-2</v>
      </c>
      <c r="L4" s="3">
        <v>3.2160000000000001E-2</v>
      </c>
      <c r="M4" s="3">
        <v>2.4846E-2</v>
      </c>
      <c r="N4" s="3">
        <v>1.2029E-2</v>
      </c>
      <c r="O4" s="4">
        <v>2.6600000000000001E-39</v>
      </c>
      <c r="P4" s="4">
        <v>6.6700000000000001E-80</v>
      </c>
      <c r="Q4" s="4">
        <v>1.1899999999999999E-80</v>
      </c>
      <c r="R4" s="4">
        <v>1.1899999999999999E-80</v>
      </c>
    </row>
    <row r="5" spans="1:18" x14ac:dyDescent="0.2">
      <c r="A5" t="s">
        <v>1</v>
      </c>
      <c r="B5" s="3">
        <v>4.1037999999999998E-2</v>
      </c>
      <c r="C5" s="3">
        <v>8.1501000000000004E-2</v>
      </c>
      <c r="D5" s="3">
        <v>1.168804</v>
      </c>
      <c r="E5" s="3">
        <v>4.1402229999999998</v>
      </c>
      <c r="F5" s="3">
        <v>6.2570000000000001E-2</v>
      </c>
      <c r="G5" s="3">
        <v>0.116616</v>
      </c>
      <c r="H5" s="3">
        <v>7.5232999999999994E-2</v>
      </c>
      <c r="I5" s="3">
        <v>7.6615000000000003E-2</v>
      </c>
      <c r="J5" s="3">
        <v>7.3089000000000001E-2</v>
      </c>
      <c r="K5" s="3">
        <v>5.4651999999999999E-2</v>
      </c>
      <c r="L5" s="3">
        <v>4.4336E-2</v>
      </c>
      <c r="M5" s="3">
        <v>2.6557000000000001E-2</v>
      </c>
      <c r="N5" s="3">
        <v>4.1260000000000003E-3</v>
      </c>
      <c r="O5" s="4">
        <v>1.3900000000000001E-79</v>
      </c>
      <c r="P5" s="4">
        <v>1.27E-64</v>
      </c>
      <c r="Q5" s="4">
        <v>5.3000000000000002E-157</v>
      </c>
      <c r="R5" s="4">
        <v>5.3000000000000002E-157</v>
      </c>
    </row>
    <row r="6" spans="1:18" x14ac:dyDescent="0.2">
      <c r="A6" t="s">
        <v>4</v>
      </c>
      <c r="B6" s="4">
        <v>4.2E-10</v>
      </c>
      <c r="C6" s="3">
        <v>0.12645000000000001</v>
      </c>
      <c r="D6" s="4">
        <v>2.1600000000000001E-12</v>
      </c>
      <c r="E6" s="3">
        <v>0.27350799999999997</v>
      </c>
      <c r="F6" s="3">
        <v>0.23177500000000001</v>
      </c>
      <c r="G6" s="3">
        <v>1.3723000000000001E-2</v>
      </c>
      <c r="H6" s="3">
        <v>2.2558999999999999E-2</v>
      </c>
      <c r="I6" s="3">
        <v>3.1111E-2</v>
      </c>
      <c r="J6" s="3">
        <v>1.4231000000000001E-2</v>
      </c>
      <c r="K6" s="3">
        <v>5.3039999999999997E-3</v>
      </c>
      <c r="L6" s="3">
        <v>1.3296000000000001E-2</v>
      </c>
      <c r="M6" s="3">
        <v>4.2649999999999997E-3</v>
      </c>
      <c r="N6" s="4">
        <v>2.4200000000000001E-38</v>
      </c>
      <c r="O6" s="3">
        <v>2.4910000000000002E-3</v>
      </c>
      <c r="P6" s="4">
        <v>1.7999999999999999E-104</v>
      </c>
      <c r="Q6" s="4">
        <v>9.5700000000000004E-94</v>
      </c>
      <c r="R6" s="4">
        <v>9.5700000000000004E-94</v>
      </c>
    </row>
    <row r="7" spans="1:18" x14ac:dyDescent="0.2">
      <c r="A7" t="s">
        <v>5</v>
      </c>
      <c r="B7" s="3">
        <v>0.105598</v>
      </c>
      <c r="C7" s="3">
        <v>6.6699999999999995E-2</v>
      </c>
      <c r="D7" s="3">
        <v>1.4973E-2</v>
      </c>
      <c r="E7" s="4">
        <v>9.3300000000000004E-18</v>
      </c>
      <c r="F7" s="4">
        <v>4.4600000000000005E-16</v>
      </c>
      <c r="G7" s="3">
        <v>5.5417000000000001E-2</v>
      </c>
      <c r="H7" s="3">
        <v>3.8981000000000002E-2</v>
      </c>
      <c r="I7" s="3">
        <v>5.5495999999999997E-2</v>
      </c>
      <c r="J7" s="3">
        <v>4.2657E-2</v>
      </c>
      <c r="K7" s="3">
        <v>2.5309999999999999E-2</v>
      </c>
      <c r="L7" s="4">
        <v>5.2299999999999997E-74</v>
      </c>
      <c r="M7" s="4">
        <v>7.6500000000000002E-50</v>
      </c>
      <c r="N7" s="4">
        <v>4.3100000000000001E-63</v>
      </c>
      <c r="O7" s="4">
        <v>3.2000000000000001E-58</v>
      </c>
      <c r="P7" s="4">
        <v>1.1000000000000001E-112</v>
      </c>
      <c r="Q7" s="4">
        <v>4.7000000000000001E-138</v>
      </c>
      <c r="R7" s="4">
        <v>4.7000000000000001E-138</v>
      </c>
    </row>
    <row r="8" spans="1:18" x14ac:dyDescent="0.2">
      <c r="A8" t="s">
        <v>6</v>
      </c>
      <c r="B8" s="4">
        <v>9.0799999999999997E-13</v>
      </c>
      <c r="C8" s="3">
        <v>0.10186099999999999</v>
      </c>
      <c r="D8" s="3">
        <v>1.0342E-2</v>
      </c>
      <c r="E8" s="3">
        <v>1.1748E-2</v>
      </c>
      <c r="F8" s="3">
        <v>5.5360000000000001E-3</v>
      </c>
      <c r="G8" s="4">
        <v>2.2800000000000001E-16</v>
      </c>
      <c r="H8" s="3">
        <v>3.7790999999999998E-2</v>
      </c>
      <c r="I8" s="4">
        <v>1.0299999999999999E-21</v>
      </c>
      <c r="J8" s="3">
        <v>1.7301E-2</v>
      </c>
      <c r="K8" s="4">
        <v>2.2000000000000001E-48</v>
      </c>
      <c r="L8" s="4">
        <v>5.2600000000000004E-54</v>
      </c>
      <c r="M8" s="4">
        <v>4.2700000000000002E-73</v>
      </c>
      <c r="N8" s="3">
        <v>4.4070000000000003E-3</v>
      </c>
      <c r="O8" s="4">
        <v>1.31E-38</v>
      </c>
      <c r="P8" s="4">
        <v>9.0500000000000005E-75</v>
      </c>
      <c r="Q8" s="4">
        <v>6.0000000000000005E-166</v>
      </c>
      <c r="R8" s="4">
        <v>6.0000000000000005E-166</v>
      </c>
    </row>
    <row r="9" spans="1:18" x14ac:dyDescent="0.2">
      <c r="A9" t="s">
        <v>7</v>
      </c>
      <c r="B9" s="3">
        <v>3.5954E-2</v>
      </c>
      <c r="C9" s="3">
        <v>0.17069400000000001</v>
      </c>
      <c r="D9" s="3">
        <v>7.3484999999999995E-2</v>
      </c>
      <c r="E9" s="3">
        <v>3.0044999999999999E-2</v>
      </c>
      <c r="F9" s="4">
        <v>2.9200000000000002E-19</v>
      </c>
      <c r="G9" s="3">
        <v>2.4288000000000001E-2</v>
      </c>
      <c r="H9" s="3">
        <v>5.2545000000000001E-2</v>
      </c>
      <c r="I9" s="3">
        <v>7.2196999999999997E-2</v>
      </c>
      <c r="J9" s="3">
        <v>6.6340999999999997E-2</v>
      </c>
      <c r="K9" s="3">
        <v>4.5915999999999998E-2</v>
      </c>
      <c r="L9" s="4">
        <v>2.1200000000000001E-39</v>
      </c>
      <c r="M9" s="3">
        <v>1.2848E-2</v>
      </c>
      <c r="N9" s="3">
        <v>3.849E-3</v>
      </c>
      <c r="O9" s="3">
        <v>1.1717E-2</v>
      </c>
      <c r="P9" s="4">
        <v>4.8900000000000004E-97</v>
      </c>
      <c r="Q9" s="4">
        <v>2.5699999999999997E-88</v>
      </c>
      <c r="R9" s="4">
        <v>2.5699999999999997E-88</v>
      </c>
    </row>
    <row r="10" spans="1:18" x14ac:dyDescent="0.2">
      <c r="A10" t="s">
        <v>8</v>
      </c>
      <c r="B10" s="3">
        <v>7.0027000000000006E-2</v>
      </c>
      <c r="C10" s="3">
        <v>0.10140100000000001</v>
      </c>
      <c r="D10" s="3">
        <v>3.4331E-2</v>
      </c>
      <c r="E10" s="4">
        <v>1.13E-28</v>
      </c>
      <c r="F10" s="3">
        <v>4.3343E-2</v>
      </c>
      <c r="G10" s="3">
        <v>5.8748000000000002E-2</v>
      </c>
      <c r="H10" s="3">
        <v>3.2425000000000002E-2</v>
      </c>
      <c r="I10" s="3">
        <v>5.8476E-2</v>
      </c>
      <c r="J10" s="3">
        <v>2.0854000000000001E-2</v>
      </c>
      <c r="K10" s="3">
        <v>7.7730000000000004E-3</v>
      </c>
      <c r="L10" s="3">
        <v>6.9049999999999997E-3</v>
      </c>
      <c r="M10" s="3">
        <v>6.1749999999999999E-3</v>
      </c>
      <c r="N10" s="4">
        <v>4.3800000000000001E-46</v>
      </c>
      <c r="O10" s="4">
        <v>3.9000000000000003E-68</v>
      </c>
      <c r="P10" s="4">
        <v>4.6999999999999999E-106</v>
      </c>
      <c r="Q10" s="4">
        <v>2.8000000000000002E-130</v>
      </c>
      <c r="R10" s="4">
        <v>2.8000000000000002E-130</v>
      </c>
    </row>
    <row r="11" spans="1:18" x14ac:dyDescent="0.2">
      <c r="A11" t="s">
        <v>9</v>
      </c>
      <c r="B11" s="3">
        <v>1.5334E-2</v>
      </c>
      <c r="C11" s="4">
        <v>2.8000000000000002E-63</v>
      </c>
      <c r="D11" s="3">
        <v>1.7465999999999999E-2</v>
      </c>
      <c r="E11" s="3">
        <v>0.20738400000000001</v>
      </c>
      <c r="F11" s="4">
        <v>4.2399999999999998E-50</v>
      </c>
      <c r="G11" s="4">
        <v>3.3499999999999998E-36</v>
      </c>
      <c r="H11" s="3">
        <v>4.5137999999999998E-2</v>
      </c>
      <c r="I11" s="3">
        <v>9.7040000000000008E-3</v>
      </c>
      <c r="J11" s="3">
        <v>6.7048999999999997E-2</v>
      </c>
      <c r="K11" s="3">
        <v>4.8510999999999999E-2</v>
      </c>
      <c r="L11" s="3">
        <v>6.2647999999999995E-2</v>
      </c>
      <c r="M11" s="3">
        <v>3.9001000000000001E-2</v>
      </c>
      <c r="N11" s="3">
        <v>7.4070000000000004E-3</v>
      </c>
      <c r="O11" s="4">
        <v>9.8999999999999997E-119</v>
      </c>
      <c r="P11" s="4">
        <v>5.1999999999999998E-112</v>
      </c>
      <c r="Q11" s="4">
        <v>5.2000000000000001E-116</v>
      </c>
      <c r="R11" s="4">
        <v>5.2000000000000001E-116</v>
      </c>
    </row>
    <row r="12" spans="1:18" x14ac:dyDescent="0.2">
      <c r="A12" t="s">
        <v>10</v>
      </c>
      <c r="B12" s="4">
        <v>1.67E-64</v>
      </c>
      <c r="C12" s="4">
        <v>6.5300000000000005E-32</v>
      </c>
      <c r="D12" s="4">
        <v>1.3400000000000001E-24</v>
      </c>
      <c r="E12" s="4">
        <v>4.1300000000000003E-65</v>
      </c>
      <c r="F12" s="4">
        <v>5.7399999999999996E-78</v>
      </c>
      <c r="G12" s="4">
        <v>1.74E-90</v>
      </c>
      <c r="H12" s="4">
        <v>2.14E-93</v>
      </c>
      <c r="I12" s="4">
        <v>2.5000000000000002E-19</v>
      </c>
      <c r="J12" s="3">
        <v>1.8665999999999999E-2</v>
      </c>
      <c r="K12" s="4">
        <v>3.93E-28</v>
      </c>
      <c r="L12" s="4">
        <v>3.0199999999999999E-31</v>
      </c>
      <c r="M12" s="3">
        <v>4.0802999999999999E-2</v>
      </c>
      <c r="N12" s="4">
        <v>1.3699999999999999E-46</v>
      </c>
      <c r="O12" s="4">
        <v>5.4699999999999998E-68</v>
      </c>
      <c r="P12" s="4">
        <v>4.1000000000000001E-139</v>
      </c>
      <c r="Q12" s="4">
        <v>1.5E-131</v>
      </c>
      <c r="R12" s="4">
        <v>1.5E-131</v>
      </c>
    </row>
    <row r="13" spans="1:18" x14ac:dyDescent="0.2">
      <c r="A13" t="s">
        <v>11</v>
      </c>
      <c r="B13" s="3">
        <v>4.7244000000000001E-2</v>
      </c>
      <c r="C13" s="3">
        <v>0.13968</v>
      </c>
      <c r="D13" s="3">
        <v>5.0230999999999998E-2</v>
      </c>
      <c r="E13" s="4">
        <v>4.6799999999999998E-29</v>
      </c>
      <c r="F13" s="4">
        <v>2.06E-39</v>
      </c>
      <c r="G13" s="4">
        <v>3.9999999999999999E-105</v>
      </c>
      <c r="H13" s="3">
        <v>3.1511999999999998E-2</v>
      </c>
      <c r="I13" s="4">
        <v>1.2700000000000001E-35</v>
      </c>
      <c r="J13" s="3">
        <v>0.150284</v>
      </c>
      <c r="K13" s="3">
        <v>3.3481999999999998E-2</v>
      </c>
      <c r="L13" s="4">
        <v>2.1599999999999999E-42</v>
      </c>
      <c r="M13" s="3">
        <v>7.6582999999999998E-2</v>
      </c>
      <c r="N13" s="4">
        <v>1.43E-28</v>
      </c>
      <c r="O13" s="4">
        <v>1.5000000000000001E-106</v>
      </c>
      <c r="P13" s="4">
        <v>9.6099999999999997E-84</v>
      </c>
      <c r="Q13" s="4">
        <v>1.3E-132</v>
      </c>
      <c r="R13" s="4">
        <v>1.3E-132</v>
      </c>
    </row>
    <row r="14" spans="1:18" x14ac:dyDescent="0.2">
      <c r="A14" t="s">
        <v>12</v>
      </c>
      <c r="B14" s="4">
        <v>1.2E-55</v>
      </c>
      <c r="C14" s="3">
        <v>0.12848100000000001</v>
      </c>
      <c r="D14" s="4">
        <v>3.6499999999999998E-28</v>
      </c>
      <c r="E14" s="4">
        <v>3.6299999999999997E-61</v>
      </c>
      <c r="F14" s="3">
        <v>1.9213999999999998E-2</v>
      </c>
      <c r="G14" s="3">
        <v>7.5300000000000002E-3</v>
      </c>
      <c r="H14" s="3">
        <v>4.6280000000000002E-2</v>
      </c>
      <c r="I14" s="3">
        <v>0.11210299999999999</v>
      </c>
      <c r="J14" s="3">
        <v>2.0538000000000001E-2</v>
      </c>
      <c r="K14" s="3">
        <v>3.4764000000000003E-2</v>
      </c>
      <c r="L14" s="3">
        <v>7.3039999999999997E-3</v>
      </c>
      <c r="M14" s="3">
        <v>6.6629999999999997E-3</v>
      </c>
      <c r="N14" s="4">
        <v>1.07E-56</v>
      </c>
      <c r="O14" s="3">
        <v>4.7349999999999996E-3</v>
      </c>
      <c r="P14" s="4">
        <v>6.1599999999999996E-85</v>
      </c>
      <c r="Q14" s="4">
        <v>5.0999999999999999E-99</v>
      </c>
      <c r="R14" s="4">
        <v>5.0999999999999999E-99</v>
      </c>
    </row>
    <row r="15" spans="1:18" x14ac:dyDescent="0.2">
      <c r="A15" t="s">
        <v>13</v>
      </c>
      <c r="B15" s="4">
        <v>6.7699999999999996E-75</v>
      </c>
      <c r="C15" s="3">
        <v>6.4070000000000002E-2</v>
      </c>
      <c r="D15" s="3">
        <v>3.8699999999999998E-2</v>
      </c>
      <c r="E15" s="4">
        <v>1.39E-41</v>
      </c>
      <c r="F15" s="4">
        <v>9.8699999999999995E-58</v>
      </c>
      <c r="G15" s="4">
        <v>3.6E-62</v>
      </c>
      <c r="H15" s="3">
        <v>3.5009999999999999E-2</v>
      </c>
      <c r="I15" s="3">
        <v>3.4591999999999998E-2</v>
      </c>
      <c r="J15" s="4">
        <v>4.5899999999999998E-66</v>
      </c>
      <c r="K15" s="4">
        <v>3.7099999999999998E-37</v>
      </c>
      <c r="L15" s="4">
        <v>2.55E-55</v>
      </c>
      <c r="M15" s="3">
        <v>3.4236999999999997E-2</v>
      </c>
      <c r="N15" s="4">
        <v>6.9299999999999999E-79</v>
      </c>
      <c r="O15" s="4">
        <v>3.3800000000000001E-97</v>
      </c>
      <c r="P15" s="4">
        <v>2.8100000000000002E-76</v>
      </c>
      <c r="Q15" s="4">
        <v>4.1E-142</v>
      </c>
      <c r="R15" s="4">
        <v>4.1E-142</v>
      </c>
    </row>
    <row r="16" spans="1:18" x14ac:dyDescent="0.2">
      <c r="A16" t="s">
        <v>14</v>
      </c>
      <c r="B16" s="4">
        <v>1.1E-128</v>
      </c>
      <c r="C16" s="4">
        <v>1.83E-67</v>
      </c>
      <c r="D16" s="4">
        <v>3.22E-58</v>
      </c>
      <c r="E16" s="4">
        <v>2.5000000000000001E-102</v>
      </c>
      <c r="F16" s="4">
        <v>1.8599999999999999E-74</v>
      </c>
      <c r="G16" s="4">
        <v>8.7000000000000004E-179</v>
      </c>
      <c r="H16" s="4">
        <v>2.1100000000000001E-55</v>
      </c>
      <c r="I16" s="4">
        <v>3.8100000000000001E-77</v>
      </c>
      <c r="J16" s="4">
        <v>3.2999999999999999E-103</v>
      </c>
      <c r="K16" s="4">
        <v>5.8000000000000005E-122</v>
      </c>
      <c r="L16" s="4">
        <v>2.7000000000000002E-101</v>
      </c>
      <c r="M16" s="4">
        <v>5.3699999999999995E-88</v>
      </c>
      <c r="N16" s="4">
        <v>5.9000000000000001E-114</v>
      </c>
      <c r="O16" s="4">
        <v>2.8200000000000001E-98</v>
      </c>
      <c r="P16" s="4">
        <v>3.1000000000000001E-135</v>
      </c>
      <c r="Q16" s="4">
        <v>2E-131</v>
      </c>
      <c r="R16" s="4">
        <v>2E-131</v>
      </c>
    </row>
    <row r="17" spans="1:18" x14ac:dyDescent="0.2">
      <c r="A17" t="s">
        <v>15</v>
      </c>
      <c r="B17" s="4">
        <v>5.1999999999999999E-145</v>
      </c>
      <c r="C17" s="4">
        <v>3.8999999999999999E-99</v>
      </c>
      <c r="D17" s="4">
        <v>2.8599999999999997E-60</v>
      </c>
      <c r="E17" s="3">
        <v>5.8663E-2</v>
      </c>
      <c r="F17" s="4">
        <v>8.0700000000000005E-60</v>
      </c>
      <c r="G17" s="4">
        <v>4.7E-107</v>
      </c>
      <c r="H17" s="4">
        <v>1.7E-133</v>
      </c>
      <c r="I17" s="4">
        <v>2.2999999999999999E-102</v>
      </c>
      <c r="J17" s="4">
        <v>7.3999999999999998E-124</v>
      </c>
      <c r="K17" s="4">
        <v>4.7000000000000002E-136</v>
      </c>
      <c r="L17" s="4">
        <v>1.3E-131</v>
      </c>
      <c r="M17" s="4">
        <v>1.9800000000000001E-91</v>
      </c>
      <c r="N17" s="4">
        <v>1.0000000000000001E-133</v>
      </c>
      <c r="O17" s="4">
        <v>8.8999999999999994E-124</v>
      </c>
      <c r="P17" s="4">
        <v>6.6000000000000001E-126</v>
      </c>
      <c r="Q17" s="4">
        <v>9.0000000000000001E-118</v>
      </c>
      <c r="R17" s="4">
        <v>9.0000000000000001E-118</v>
      </c>
    </row>
    <row r="18" spans="1:18" x14ac:dyDescent="0.2">
      <c r="A18" t="s">
        <v>24</v>
      </c>
      <c r="B18" s="4">
        <v>5.1999999999999999E-145</v>
      </c>
      <c r="C18" s="4">
        <v>3.8999999999999999E-99</v>
      </c>
      <c r="D18" s="4">
        <v>2.8599999999999997E-60</v>
      </c>
      <c r="E18" s="3">
        <v>5.8663E-2</v>
      </c>
      <c r="F18" s="4">
        <v>8.0700000000000005E-60</v>
      </c>
      <c r="G18" s="4">
        <v>4.7E-107</v>
      </c>
      <c r="H18" s="4">
        <v>1.7E-133</v>
      </c>
      <c r="I18" s="4">
        <v>2.2999999999999999E-102</v>
      </c>
      <c r="J18" s="4">
        <v>7.3999999999999998E-124</v>
      </c>
      <c r="K18" s="4">
        <v>4.7000000000000002E-136</v>
      </c>
      <c r="L18" s="4">
        <v>1.3E-131</v>
      </c>
      <c r="M18" s="4">
        <v>1.9800000000000001E-91</v>
      </c>
      <c r="N18" s="4">
        <v>1.0000000000000001E-133</v>
      </c>
      <c r="O18" s="4">
        <v>8.8999999999999994E-124</v>
      </c>
      <c r="P18" s="4">
        <v>6.6000000000000001E-126</v>
      </c>
      <c r="Q18" s="4">
        <v>9.0000000000000001E-118</v>
      </c>
      <c r="R18" s="4">
        <v>9.0000000000000001E-118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5EA5B-FC69-D744-908A-A9815FD5FB5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B323F-1DA1-EF47-AAF4-9B6361033A47}">
  <dimension ref="B1:Q19"/>
  <sheetViews>
    <sheetView workbookViewId="0">
      <selection activeCell="C19" sqref="C19"/>
    </sheetView>
  </sheetViews>
  <sheetFormatPr baseColWidth="10" defaultRowHeight="16" x14ac:dyDescent="0.2"/>
  <cols>
    <col min="3" max="3" width="10.33203125" customWidth="1"/>
  </cols>
  <sheetData>
    <row r="1" spans="2:17" x14ac:dyDescent="0.2">
      <c r="C1" t="s">
        <v>20</v>
      </c>
      <c r="H1" t="s">
        <v>21</v>
      </c>
      <c r="M1" t="s">
        <v>22</v>
      </c>
    </row>
    <row r="2" spans="2:17" x14ac:dyDescent="0.2">
      <c r="C2" t="s">
        <v>16</v>
      </c>
      <c r="D2" t="s">
        <v>17</v>
      </c>
      <c r="E2" t="s">
        <v>18</v>
      </c>
      <c r="F2" t="s">
        <v>19</v>
      </c>
      <c r="M2" s="5"/>
      <c r="N2" s="5" t="s">
        <v>16</v>
      </c>
      <c r="O2" s="5" t="s">
        <v>17</v>
      </c>
      <c r="P2" s="5" t="s">
        <v>18</v>
      </c>
      <c r="Q2" s="5" t="s">
        <v>19</v>
      </c>
    </row>
    <row r="3" spans="2:17" x14ac:dyDescent="0.2">
      <c r="B3" t="s">
        <v>16</v>
      </c>
      <c r="C3">
        <v>6.9437698352388805E-2</v>
      </c>
      <c r="D3">
        <v>0.10229876011331022</v>
      </c>
      <c r="E3">
        <v>6.6092578178573697E-2</v>
      </c>
      <c r="F3">
        <v>1.0677267213495198E-3</v>
      </c>
      <c r="H3">
        <v>0.44605535898451387</v>
      </c>
      <c r="I3">
        <v>0.24227305990615536</v>
      </c>
      <c r="J3">
        <v>0.13188821141628732</v>
      </c>
      <c r="K3">
        <v>3.6215771837050104E-3</v>
      </c>
      <c r="M3" s="5" t="s">
        <v>16</v>
      </c>
      <c r="N3" s="5">
        <v>0.37762800000000002</v>
      </c>
      <c r="O3" s="5">
        <v>0.20089646</v>
      </c>
      <c r="P3" s="5">
        <v>0.15969195999999999</v>
      </c>
      <c r="Q3" s="5">
        <v>3.9335820000000001E-2</v>
      </c>
    </row>
    <row r="4" spans="2:17" x14ac:dyDescent="0.2">
      <c r="B4" t="s">
        <v>17</v>
      </c>
      <c r="C4">
        <v>9.0440398338166153E-2</v>
      </c>
      <c r="D4">
        <v>0.66067477567638411</v>
      </c>
      <c r="E4">
        <v>0.43390406069198678</v>
      </c>
      <c r="F4">
        <v>4.201922598946378E-3</v>
      </c>
      <c r="H4">
        <v>0.2842293609099743</v>
      </c>
      <c r="I4">
        <v>0.23649480560854247</v>
      </c>
      <c r="J4">
        <v>7.6484679099949784E-2</v>
      </c>
      <c r="K4">
        <v>6.1938765560628668E-3</v>
      </c>
      <c r="M4" s="5" t="s">
        <v>17</v>
      </c>
      <c r="N4" s="5">
        <v>0.19363213000000001</v>
      </c>
      <c r="O4" s="5">
        <v>0.46612302</v>
      </c>
      <c r="P4" s="5">
        <v>0.22793617999999999</v>
      </c>
      <c r="Q4" s="5">
        <v>6.2451800000000002E-2</v>
      </c>
    </row>
    <row r="5" spans="2:17" x14ac:dyDescent="0.2">
      <c r="B5" t="s">
        <v>18</v>
      </c>
      <c r="C5">
        <v>5.4352772552272451E-2</v>
      </c>
      <c r="D5">
        <v>0.47738693003729321</v>
      </c>
      <c r="E5">
        <v>0.48660597561999264</v>
      </c>
      <c r="F5">
        <v>7.6102827940323116E-3</v>
      </c>
      <c r="H5">
        <v>0.26309012354185768</v>
      </c>
      <c r="I5">
        <v>0.11594405722444041</v>
      </c>
      <c r="J5">
        <v>0.15809684908479221</v>
      </c>
      <c r="K5">
        <v>1.1907469276348281E-2</v>
      </c>
      <c r="M5" s="5" t="s">
        <v>18</v>
      </c>
      <c r="N5" s="5">
        <v>9.9835389999999996E-2</v>
      </c>
      <c r="O5" s="5">
        <v>0.34081910999999998</v>
      </c>
      <c r="P5" s="5">
        <v>0.37644159999999999</v>
      </c>
      <c r="Q5" s="5">
        <v>0.11669539</v>
      </c>
    </row>
    <row r="6" spans="2:17" x14ac:dyDescent="0.2">
      <c r="B6" t="s">
        <v>19</v>
      </c>
      <c r="C6">
        <v>2.3673621831016987E-6</v>
      </c>
      <c r="D6">
        <v>1.3730650199472984E-2</v>
      </c>
      <c r="E6">
        <v>1.4285467599082275E-2</v>
      </c>
      <c r="F6">
        <v>1.3487536860825038E-4</v>
      </c>
      <c r="H6">
        <v>6.0798328269179469E-2</v>
      </c>
      <c r="I6">
        <v>3.5975319953857735E-2</v>
      </c>
      <c r="J6">
        <v>7.4062668891275149E-2</v>
      </c>
      <c r="K6">
        <v>0.12666357936276221</v>
      </c>
      <c r="M6" s="5" t="s">
        <v>19</v>
      </c>
      <c r="N6" s="5">
        <v>6.4191559999999995E-2</v>
      </c>
      <c r="O6" s="5">
        <v>0.26439805999999999</v>
      </c>
      <c r="P6" s="5">
        <v>0.35179273999999999</v>
      </c>
      <c r="Q6" s="5">
        <v>0.24367374999999999</v>
      </c>
    </row>
    <row r="8" spans="2:17" x14ac:dyDescent="0.2">
      <c r="C8">
        <f>C3*0.5</f>
        <v>3.4718849176194402E-2</v>
      </c>
      <c r="D8">
        <f t="shared" ref="D8:F8" si="0">D3*0.5</f>
        <v>5.1149380056655112E-2</v>
      </c>
      <c r="E8">
        <f t="shared" si="0"/>
        <v>3.3046289089286848E-2</v>
      </c>
      <c r="F8">
        <f t="shared" si="0"/>
        <v>5.338633606747599E-4</v>
      </c>
      <c r="H8">
        <f>H3*1.5</f>
        <v>0.66908303847677075</v>
      </c>
      <c r="I8">
        <f t="shared" ref="I8:K8" si="1">I3*1.5</f>
        <v>0.36340958985923305</v>
      </c>
      <c r="J8">
        <f t="shared" si="1"/>
        <v>0.19783231712443097</v>
      </c>
      <c r="K8">
        <f t="shared" si="1"/>
        <v>5.4323657755575155E-3</v>
      </c>
      <c r="N8">
        <f>N3*0.5</f>
        <v>0.18881400000000001</v>
      </c>
      <c r="O8">
        <f t="shared" ref="O8:Q8" si="2">O3*0.5</f>
        <v>0.10044823</v>
      </c>
      <c r="P8">
        <f t="shared" si="2"/>
        <v>7.9845979999999997E-2</v>
      </c>
      <c r="Q8">
        <f t="shared" si="2"/>
        <v>1.966791E-2</v>
      </c>
    </row>
    <row r="9" spans="2:17" x14ac:dyDescent="0.2">
      <c r="C9">
        <f t="shared" ref="C9:F9" si="3">C4*0.5</f>
        <v>4.5220199169083077E-2</v>
      </c>
      <c r="D9">
        <f t="shared" si="3"/>
        <v>0.33033738783819205</v>
      </c>
      <c r="E9">
        <f t="shared" si="3"/>
        <v>0.21695203034599339</v>
      </c>
      <c r="F9">
        <f t="shared" si="3"/>
        <v>2.100961299473189E-3</v>
      </c>
      <c r="H9">
        <f t="shared" ref="H9:H11" si="4">H4*1.5</f>
        <v>0.42634404136496146</v>
      </c>
      <c r="I9">
        <v>0.23649480560854247</v>
      </c>
      <c r="J9">
        <v>7.6484679099949784E-2</v>
      </c>
      <c r="K9">
        <v>6.1938765560628668E-3</v>
      </c>
      <c r="N9">
        <f t="shared" ref="N9" si="5">N4*0.5</f>
        <v>9.6816065000000007E-2</v>
      </c>
      <c r="O9">
        <f>O4</f>
        <v>0.46612302</v>
      </c>
      <c r="P9">
        <f t="shared" ref="P9:Q9" si="6">P4</f>
        <v>0.22793617999999999</v>
      </c>
      <c r="Q9">
        <f t="shared" si="6"/>
        <v>6.2451800000000002E-2</v>
      </c>
    </row>
    <row r="10" spans="2:17" x14ac:dyDescent="0.2">
      <c r="C10">
        <f t="shared" ref="C10:F10" si="7">C5*0.5</f>
        <v>2.7176386276136225E-2</v>
      </c>
      <c r="D10">
        <f t="shared" si="7"/>
        <v>0.23869346501864661</v>
      </c>
      <c r="E10">
        <f t="shared" si="7"/>
        <v>0.24330298780999632</v>
      </c>
      <c r="F10">
        <f t="shared" si="7"/>
        <v>3.8051413970161558E-3</v>
      </c>
      <c r="H10">
        <f t="shared" si="4"/>
        <v>0.39463518531278652</v>
      </c>
      <c r="I10">
        <v>0.11594405722444041</v>
      </c>
      <c r="J10">
        <v>0.15809684908479221</v>
      </c>
      <c r="K10">
        <v>1.1907469276348281E-2</v>
      </c>
      <c r="N10">
        <f t="shared" ref="N10" si="8">N5*0.5</f>
        <v>4.9917694999999998E-2</v>
      </c>
      <c r="O10">
        <f t="shared" ref="O10:Q10" si="9">O5</f>
        <v>0.34081910999999998</v>
      </c>
      <c r="P10">
        <f t="shared" si="9"/>
        <v>0.37644159999999999</v>
      </c>
      <c r="Q10">
        <f t="shared" si="9"/>
        <v>0.11669539</v>
      </c>
    </row>
    <row r="11" spans="2:17" x14ac:dyDescent="0.2">
      <c r="C11">
        <f t="shared" ref="C11:F11" si="10">C6*0.5</f>
        <v>1.1836810915508494E-6</v>
      </c>
      <c r="D11">
        <f t="shared" si="10"/>
        <v>6.8653250997364919E-3</v>
      </c>
      <c r="E11">
        <f t="shared" si="10"/>
        <v>7.1427337995411374E-3</v>
      </c>
      <c r="F11">
        <f t="shared" si="10"/>
        <v>6.743768430412519E-5</v>
      </c>
      <c r="H11">
        <f t="shared" si="4"/>
        <v>9.1197492403769204E-2</v>
      </c>
      <c r="I11">
        <v>3.5975319953857735E-2</v>
      </c>
      <c r="J11">
        <v>7.4062668891275149E-2</v>
      </c>
      <c r="K11">
        <v>0.12666357936276221</v>
      </c>
      <c r="N11">
        <f t="shared" ref="N11" si="11">N6*0.5</f>
        <v>3.2095779999999997E-2</v>
      </c>
      <c r="O11">
        <f t="shared" ref="O11:Q11" si="12">O6</f>
        <v>0.26439805999999999</v>
      </c>
      <c r="P11">
        <f t="shared" si="12"/>
        <v>0.35179273999999999</v>
      </c>
      <c r="Q11">
        <f t="shared" si="12"/>
        <v>0.24367374999999999</v>
      </c>
    </row>
    <row r="14" spans="2:17" x14ac:dyDescent="0.2">
      <c r="C14" t="s">
        <v>23</v>
      </c>
    </row>
    <row r="15" spans="2:17" x14ac:dyDescent="0.2">
      <c r="C15" t="s">
        <v>16</v>
      </c>
      <c r="D15" t="s">
        <v>17</v>
      </c>
      <c r="E15" t="s">
        <v>18</v>
      </c>
      <c r="F15" t="s">
        <v>19</v>
      </c>
    </row>
    <row r="16" spans="2:17" x14ac:dyDescent="0.2">
      <c r="B16" t="s">
        <v>16</v>
      </c>
      <c r="C16">
        <f>C8+H8+N8</f>
        <v>0.89261588765296518</v>
      </c>
      <c r="D16">
        <f t="shared" ref="D16:F16" si="13">D8+I8+O8</f>
        <v>0.51500719991588817</v>
      </c>
      <c r="E16">
        <f t="shared" si="13"/>
        <v>0.31072458621371779</v>
      </c>
      <c r="F16">
        <f t="shared" si="13"/>
        <v>2.5634139136232276E-2</v>
      </c>
    </row>
    <row r="17" spans="2:6" x14ac:dyDescent="0.2">
      <c r="B17" t="s">
        <v>17</v>
      </c>
      <c r="C17">
        <f t="shared" ref="C17:C19" si="14">C9+H9+N9</f>
        <v>0.56838030553404462</v>
      </c>
      <c r="D17">
        <f t="shared" ref="D17:D19" si="15">D9+I9+O9</f>
        <v>1.0329552134467346</v>
      </c>
      <c r="E17">
        <f t="shared" ref="E17:E19" si="16">E9+J9+P9</f>
        <v>0.52137288944594318</v>
      </c>
      <c r="F17">
        <f t="shared" ref="F17:F19" si="17">F9+K9+Q9</f>
        <v>7.074663785553606E-2</v>
      </c>
    </row>
    <row r="18" spans="2:6" x14ac:dyDescent="0.2">
      <c r="B18" t="s">
        <v>18</v>
      </c>
      <c r="C18">
        <f t="shared" si="14"/>
        <v>0.47172926658892272</v>
      </c>
      <c r="D18">
        <f t="shared" si="15"/>
        <v>0.69545663224308707</v>
      </c>
      <c r="E18">
        <f t="shared" si="16"/>
        <v>0.77784143689478857</v>
      </c>
      <c r="F18">
        <f t="shared" si="17"/>
        <v>0.13240800067336445</v>
      </c>
    </row>
    <row r="19" spans="2:6" x14ac:dyDescent="0.2">
      <c r="B19" t="s">
        <v>19</v>
      </c>
      <c r="C19">
        <f t="shared" si="14"/>
        <v>0.12329445608486075</v>
      </c>
      <c r="D19">
        <f t="shared" si="15"/>
        <v>0.30723870505359419</v>
      </c>
      <c r="E19">
        <f t="shared" si="16"/>
        <v>0.43299814269081627</v>
      </c>
      <c r="F19">
        <f t="shared" si="17"/>
        <v>0.37040476704706632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79632-CCB7-2144-92B9-D49AEC551D0C}">
  <dimension ref="A1:R18"/>
  <sheetViews>
    <sheetView workbookViewId="0">
      <selection activeCell="L26" sqref="L26"/>
    </sheetView>
  </sheetViews>
  <sheetFormatPr baseColWidth="10" defaultRowHeight="16" x14ac:dyDescent="0.2"/>
  <sheetData>
    <row r="1" spans="1:18" x14ac:dyDescent="0.2">
      <c r="B1" t="s">
        <v>0</v>
      </c>
      <c r="C1" s="2" t="s">
        <v>2</v>
      </c>
      <c r="D1" s="2" t="s">
        <v>3</v>
      </c>
      <c r="E1" t="s">
        <v>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15</v>
      </c>
    </row>
    <row r="2" spans="1:18" x14ac:dyDescent="0.2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1.8489887897716306E-124</v>
      </c>
      <c r="P2">
        <v>8.0626867472697306E-118</v>
      </c>
      <c r="Q2">
        <v>1.5102952712719808E-125</v>
      </c>
      <c r="R2">
        <v>1.5102952712719808E-125</v>
      </c>
    </row>
    <row r="3" spans="1:18" x14ac:dyDescent="0.2">
      <c r="A3" s="2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4.9901800959466836E-109</v>
      </c>
      <c r="P3">
        <v>3.4459139311889508E-132</v>
      </c>
      <c r="Q3">
        <v>1.2686343535808956E-134</v>
      </c>
      <c r="R3">
        <v>1.2686343535808956E-134</v>
      </c>
    </row>
    <row r="4" spans="1:18" x14ac:dyDescent="0.2">
      <c r="A4" s="2" t="s">
        <v>3</v>
      </c>
      <c r="B4">
        <v>0</v>
      </c>
      <c r="C4">
        <v>0</v>
      </c>
      <c r="D4">
        <v>1.7070652376773826E-2</v>
      </c>
      <c r="E4">
        <v>3.3977426058466854E-58</v>
      </c>
      <c r="F4">
        <v>5.2110918515562799E-55</v>
      </c>
      <c r="G4">
        <v>1.7719238005916685E-62</v>
      </c>
      <c r="H4">
        <v>0.10329043386569713</v>
      </c>
      <c r="I4">
        <v>1.961224208713246E-41</v>
      </c>
      <c r="J4">
        <v>3.9028736432028643E-2</v>
      </c>
      <c r="K4">
        <v>1.9779935868871719E-44</v>
      </c>
      <c r="L4">
        <v>1.5946790094835766E-41</v>
      </c>
      <c r="M4">
        <v>3.9084662877199085E-47</v>
      </c>
      <c r="N4">
        <v>1.670907887363322E-52</v>
      </c>
      <c r="O4">
        <v>3.0532232692989063E-67</v>
      </c>
      <c r="P4">
        <v>4.5714784997181265E-105</v>
      </c>
      <c r="Q4">
        <v>1.7136481063744322E-89</v>
      </c>
      <c r="R4">
        <v>1.7136481063744322E-89</v>
      </c>
    </row>
    <row r="5" spans="1:18" x14ac:dyDescent="0.2">
      <c r="A5" t="s">
        <v>1</v>
      </c>
      <c r="B5">
        <v>0</v>
      </c>
      <c r="C5">
        <v>0</v>
      </c>
      <c r="D5">
        <v>1.1126026319735468E-2</v>
      </c>
      <c r="E5">
        <v>1.0828064949417116</v>
      </c>
      <c r="F5">
        <v>0.86696762571503216</v>
      </c>
      <c r="G5">
        <v>0.27781421269300183</v>
      </c>
      <c r="H5">
        <v>0.10728781590906221</v>
      </c>
      <c r="I5">
        <v>0.28142007363017024</v>
      </c>
      <c r="J5">
        <v>0.15100408486480657</v>
      </c>
      <c r="K5">
        <v>0.48284608777337001</v>
      </c>
      <c r="L5">
        <v>0.32285584805809592</v>
      </c>
      <c r="M5">
        <v>6.1746493728878089E-2</v>
      </c>
      <c r="N5">
        <v>1.7070012455919305E-2</v>
      </c>
      <c r="O5">
        <v>9.9437002039197797E-6</v>
      </c>
      <c r="P5">
        <v>3.6713854690901987E-6</v>
      </c>
      <c r="Q5">
        <v>2.3248415631996843E-60</v>
      </c>
      <c r="R5">
        <v>2.3248415631996843E-60</v>
      </c>
    </row>
    <row r="6" spans="1:18" x14ac:dyDescent="0.2">
      <c r="A6" t="s">
        <v>4</v>
      </c>
      <c r="B6">
        <v>0</v>
      </c>
      <c r="C6">
        <v>0</v>
      </c>
      <c r="D6">
        <v>2.0101137992246842E-2</v>
      </c>
      <c r="E6">
        <v>0.43798594964602544</v>
      </c>
      <c r="F6">
        <v>0.64058749817867822</v>
      </c>
      <c r="G6">
        <v>0.70985006634846926</v>
      </c>
      <c r="H6">
        <v>0.55748917109018736</v>
      </c>
      <c r="I6">
        <v>0.71270293342364444</v>
      </c>
      <c r="J6">
        <v>0.35071658880674872</v>
      </c>
      <c r="K6">
        <v>0.37119060610185595</v>
      </c>
      <c r="L6">
        <v>0.17378522409020977</v>
      </c>
      <c r="M6">
        <v>0.16270444516207391</v>
      </c>
      <c r="N6">
        <v>1.8825422812950455E-2</v>
      </c>
      <c r="O6">
        <v>1.0398343635953837E-5</v>
      </c>
      <c r="P6">
        <v>3.7715795152950202E-25</v>
      </c>
      <c r="Q6">
        <v>6.2878878796622156E-6</v>
      </c>
      <c r="R6">
        <v>6.2878878796622156E-6</v>
      </c>
    </row>
    <row r="7" spans="1:18" x14ac:dyDescent="0.2">
      <c r="A7" t="s">
        <v>5</v>
      </c>
      <c r="B7">
        <v>0</v>
      </c>
      <c r="C7">
        <v>0</v>
      </c>
      <c r="D7">
        <v>8.7444705433843556E-3</v>
      </c>
      <c r="E7">
        <v>0.487143167518447</v>
      </c>
      <c r="F7">
        <v>0.61338166231889613</v>
      </c>
      <c r="G7">
        <v>0.83680808095634129</v>
      </c>
      <c r="H7">
        <v>0.76688322187668967</v>
      </c>
      <c r="I7">
        <v>0.62344724636251303</v>
      </c>
      <c r="J7">
        <v>0.94719089166822645</v>
      </c>
      <c r="K7">
        <v>0.5392826406392015</v>
      </c>
      <c r="L7">
        <v>0.54981880833924135</v>
      </c>
      <c r="M7">
        <v>9.058714438258407E-2</v>
      </c>
      <c r="N7">
        <v>2.2345946565556198E-2</v>
      </c>
      <c r="O7">
        <v>3.1074666077003104E-5</v>
      </c>
      <c r="P7">
        <v>2.1664412052171471E-5</v>
      </c>
      <c r="Q7">
        <v>3.0597514415143833E-46</v>
      </c>
      <c r="R7">
        <v>3.0597514415143833E-46</v>
      </c>
    </row>
    <row r="8" spans="1:18" x14ac:dyDescent="0.2">
      <c r="A8" t="s">
        <v>6</v>
      </c>
      <c r="B8">
        <v>0</v>
      </c>
      <c r="C8">
        <v>0</v>
      </c>
      <c r="D8">
        <v>4.8424685248548142E-2</v>
      </c>
      <c r="E8">
        <v>9.8423131356798726E-2</v>
      </c>
      <c r="F8">
        <v>0.59295069143092716</v>
      </c>
      <c r="G8">
        <v>0.62677232942750893</v>
      </c>
      <c r="H8">
        <v>0.6468934030903285</v>
      </c>
      <c r="I8">
        <v>1.0452245521737233</v>
      </c>
      <c r="J8">
        <v>0.58168280394690364</v>
      </c>
      <c r="K8">
        <v>0.68788955870095347</v>
      </c>
      <c r="L8">
        <v>0.27055044088287261</v>
      </c>
      <c r="M8">
        <v>0.21481297323575621</v>
      </c>
      <c r="N8">
        <v>1.8043267142037554E-2</v>
      </c>
      <c r="O8">
        <v>1.1673878478592431E-5</v>
      </c>
      <c r="P8">
        <v>1.7822109904414976E-6</v>
      </c>
      <c r="Q8">
        <v>2.1543635672487673E-17</v>
      </c>
      <c r="R8">
        <v>2.1543635672487673E-17</v>
      </c>
    </row>
    <row r="9" spans="1:18" x14ac:dyDescent="0.2">
      <c r="A9" t="s">
        <v>7</v>
      </c>
      <c r="B9">
        <v>0</v>
      </c>
      <c r="C9">
        <v>0</v>
      </c>
      <c r="D9">
        <v>1.8740339944664803E-2</v>
      </c>
      <c r="E9">
        <v>0.32748349116054304</v>
      </c>
      <c r="F9">
        <v>0.3668428328775537</v>
      </c>
      <c r="G9">
        <v>0.5917631224253791</v>
      </c>
      <c r="H9">
        <v>0.53631376484374049</v>
      </c>
      <c r="I9">
        <v>0.70288583399756677</v>
      </c>
      <c r="J9">
        <v>0.62474101934636161</v>
      </c>
      <c r="K9">
        <v>0.66086238140747233</v>
      </c>
      <c r="L9">
        <v>0.5230401667690977</v>
      </c>
      <c r="M9">
        <v>0.19360927759222957</v>
      </c>
      <c r="N9">
        <v>7.9087943480556158E-3</v>
      </c>
      <c r="O9">
        <v>5.8807194579912378E-6</v>
      </c>
      <c r="P9">
        <v>9.267334493199333E-6</v>
      </c>
      <c r="Q9">
        <v>9.3012614771812135E-6</v>
      </c>
      <c r="R9">
        <v>9.3012614771812135E-6</v>
      </c>
    </row>
    <row r="10" spans="1:18" x14ac:dyDescent="0.2">
      <c r="A10" t="s">
        <v>8</v>
      </c>
      <c r="B10">
        <v>0</v>
      </c>
      <c r="C10">
        <v>0</v>
      </c>
      <c r="D10">
        <v>5.5836704340603916E-3</v>
      </c>
      <c r="E10">
        <v>0.22976712183810513</v>
      </c>
      <c r="F10">
        <v>0.3922197929229746</v>
      </c>
      <c r="G10">
        <v>0.53308677677853589</v>
      </c>
      <c r="H10">
        <v>0.55113970645472554</v>
      </c>
      <c r="I10">
        <v>0.83008183504995492</v>
      </c>
      <c r="J10">
        <v>0.87750395266874037</v>
      </c>
      <c r="K10">
        <v>0.7688560443677982</v>
      </c>
      <c r="L10">
        <v>0.34971576056740339</v>
      </c>
      <c r="M10">
        <v>0.24999483787442167</v>
      </c>
      <c r="N10">
        <v>2.4571672949542673E-2</v>
      </c>
      <c r="O10">
        <v>1.360561853007043E-5</v>
      </c>
      <c r="P10">
        <v>4.5828215294541605E-6</v>
      </c>
      <c r="Q10">
        <v>4.5977902500074059E-6</v>
      </c>
      <c r="R10">
        <v>4.5977902500074059E-6</v>
      </c>
    </row>
    <row r="11" spans="1:18" x14ac:dyDescent="0.2">
      <c r="A11" t="s">
        <v>9</v>
      </c>
      <c r="B11">
        <v>0</v>
      </c>
      <c r="C11">
        <v>0</v>
      </c>
      <c r="D11">
        <v>0.26305154704569539</v>
      </c>
      <c r="E11">
        <v>0.28006664021161126</v>
      </c>
      <c r="F11">
        <v>0.39335552955626896</v>
      </c>
      <c r="G11">
        <v>0.75734837812805689</v>
      </c>
      <c r="H11">
        <v>0.75671442282405088</v>
      </c>
      <c r="I11">
        <v>0.67908905322173985</v>
      </c>
      <c r="J11">
        <v>0.84906079048751859</v>
      </c>
      <c r="K11">
        <v>1.0444289577645613</v>
      </c>
      <c r="L11">
        <v>0.42424349481030649</v>
      </c>
      <c r="M11">
        <v>0.19496063195039148</v>
      </c>
      <c r="N11">
        <v>2.9805994935386236E-2</v>
      </c>
      <c r="O11">
        <v>1.3208245897217291E-5</v>
      </c>
      <c r="P11">
        <v>1.716162710762489E-5</v>
      </c>
      <c r="Q11">
        <v>5.8594758050034616E-6</v>
      </c>
      <c r="R11">
        <v>5.8594758050034616E-6</v>
      </c>
    </row>
    <row r="12" spans="1:18" x14ac:dyDescent="0.2">
      <c r="A12" t="s">
        <v>10</v>
      </c>
      <c r="B12">
        <v>0</v>
      </c>
      <c r="C12">
        <v>0</v>
      </c>
      <c r="D12">
        <v>1.7458502565893163E-18</v>
      </c>
      <c r="E12">
        <v>2.0521585072609608E-31</v>
      </c>
      <c r="F12">
        <v>0.12165706649013301</v>
      </c>
      <c r="G12">
        <v>0.4258610031136445</v>
      </c>
      <c r="H12">
        <v>0.47269344995063883</v>
      </c>
      <c r="I12">
        <v>0.47541725728307549</v>
      </c>
      <c r="J12">
        <v>0.88159384112016514</v>
      </c>
      <c r="K12">
        <v>0.51770552299305383</v>
      </c>
      <c r="L12">
        <v>0.41522453501859363</v>
      </c>
      <c r="M12">
        <v>0.15620534655106477</v>
      </c>
      <c r="N12">
        <v>5.3766868851035904E-2</v>
      </c>
      <c r="O12">
        <v>2.6895140616936192E-5</v>
      </c>
      <c r="P12">
        <v>2.6482638662647112E-5</v>
      </c>
      <c r="Q12">
        <v>3.4340110583747834E-5</v>
      </c>
      <c r="R12">
        <v>3.4340110583747834E-5</v>
      </c>
    </row>
    <row r="13" spans="1:18" x14ac:dyDescent="0.2">
      <c r="A13" t="s">
        <v>11</v>
      </c>
      <c r="B13">
        <v>0</v>
      </c>
      <c r="C13">
        <v>0</v>
      </c>
      <c r="D13">
        <v>5.3718437817885326E-3</v>
      </c>
      <c r="E13">
        <v>8.5803537525098519E-2</v>
      </c>
      <c r="F13">
        <v>0.32975096158739214</v>
      </c>
      <c r="G13">
        <v>0.35745142729884111</v>
      </c>
      <c r="H13">
        <v>0.31252012802107537</v>
      </c>
      <c r="I13">
        <v>0.2498040919155825</v>
      </c>
      <c r="J13">
        <v>0.29284605055047008</v>
      </c>
      <c r="K13">
        <v>0.32797196351461377</v>
      </c>
      <c r="L13">
        <v>0.29527125489617934</v>
      </c>
      <c r="M13">
        <v>0.14011262478459913</v>
      </c>
      <c r="N13">
        <v>1.3452651605024431E-2</v>
      </c>
      <c r="O13">
        <v>2.682062230771814E-6</v>
      </c>
      <c r="P13">
        <v>1.7920832314284362E-5</v>
      </c>
      <c r="Q13">
        <v>1.1104625044000162E-19</v>
      </c>
      <c r="R13">
        <v>1.1104625044000162E-19</v>
      </c>
    </row>
    <row r="14" spans="1:18" x14ac:dyDescent="0.2">
      <c r="A14" t="s">
        <v>12</v>
      </c>
      <c r="B14">
        <v>0</v>
      </c>
      <c r="C14">
        <v>0</v>
      </c>
      <c r="D14">
        <v>1.3128615893405882E-63</v>
      </c>
      <c r="E14">
        <v>6.7080676310710653E-30</v>
      </c>
      <c r="F14">
        <v>3.1718460791951092E-2</v>
      </c>
      <c r="G14">
        <v>6.7430267836945404E-2</v>
      </c>
      <c r="H14">
        <v>3.1800232508095362E-2</v>
      </c>
      <c r="I14">
        <v>8.8491661765804128E-2</v>
      </c>
      <c r="J14">
        <v>7.4881204529914869E-2</v>
      </c>
      <c r="K14">
        <v>5.2168592554877366E-2</v>
      </c>
      <c r="L14">
        <v>5.9257256818111774E-2</v>
      </c>
      <c r="M14">
        <v>4.1984246657375768E-2</v>
      </c>
      <c r="N14">
        <v>2.035294144930898E-3</v>
      </c>
      <c r="O14">
        <v>6.7399297630892312E-18</v>
      </c>
      <c r="P14">
        <v>4.6668689334901771E-6</v>
      </c>
      <c r="Q14">
        <v>4.528613952778308E-6</v>
      </c>
      <c r="R14">
        <v>4.528613952778308E-6</v>
      </c>
    </row>
    <row r="15" spans="1:18" x14ac:dyDescent="0.2">
      <c r="A15" t="s">
        <v>13</v>
      </c>
      <c r="B15">
        <v>2.5840718066544899E-111</v>
      </c>
      <c r="C15">
        <v>7.3919522513308913E-130</v>
      </c>
      <c r="D15">
        <v>5.331405391478891E-87</v>
      </c>
      <c r="E15">
        <v>3.7877794929627179E-5</v>
      </c>
      <c r="F15">
        <v>6.2255427205892982E-5</v>
      </c>
      <c r="G15">
        <v>8.7108086441217838E-5</v>
      </c>
      <c r="H15">
        <v>6.2493943530789807E-5</v>
      </c>
      <c r="I15">
        <v>3.792283159386716E-5</v>
      </c>
      <c r="J15">
        <v>8.7456351756341771E-5</v>
      </c>
      <c r="K15">
        <v>3.8146812103572219E-5</v>
      </c>
      <c r="L15">
        <v>6.2655794701467897E-5</v>
      </c>
      <c r="M15">
        <v>8.7922066475233171E-5</v>
      </c>
      <c r="N15">
        <v>6.2068856663533719E-5</v>
      </c>
      <c r="O15">
        <v>1.3647546231773022E-5</v>
      </c>
      <c r="P15">
        <v>3.7799867019525926E-5</v>
      </c>
      <c r="Q15">
        <v>1.9853612154181937E-47</v>
      </c>
      <c r="R15">
        <v>1.9853612154181937E-47</v>
      </c>
    </row>
    <row r="16" spans="1:18" x14ac:dyDescent="0.2">
      <c r="A16" t="s">
        <v>14</v>
      </c>
      <c r="B16">
        <v>2.5063994412590962E-126</v>
      </c>
      <c r="C16">
        <v>2.9992418342548155E-135</v>
      </c>
      <c r="D16">
        <v>1.2123098913326695E-89</v>
      </c>
      <c r="E16">
        <v>9.7938261721692091E-70</v>
      </c>
      <c r="F16">
        <v>5.301569966210592E-66</v>
      </c>
      <c r="G16">
        <v>1.3112812258773163E-65</v>
      </c>
      <c r="H16">
        <v>8.7179604504684376E-63</v>
      </c>
      <c r="I16">
        <v>2.4622107518295589E-70</v>
      </c>
      <c r="J16">
        <v>4.2226574708924045E-70</v>
      </c>
      <c r="K16">
        <v>1.5853216870515517E-82</v>
      </c>
      <c r="L16">
        <v>1.405419392664624E-86</v>
      </c>
      <c r="M16">
        <v>1.1774935181752527E-85</v>
      </c>
      <c r="N16">
        <v>2.0203150207946703E-67</v>
      </c>
      <c r="O16">
        <v>5.5064257765192194E-66</v>
      </c>
      <c r="P16">
        <v>2.0254595316566819E-87</v>
      </c>
      <c r="Q16">
        <v>1.1007720561888469E-89</v>
      </c>
      <c r="R16">
        <v>1.1007720561888469E-89</v>
      </c>
    </row>
    <row r="17" spans="1:18" x14ac:dyDescent="0.2">
      <c r="A17" t="s">
        <v>15</v>
      </c>
      <c r="B17">
        <v>4.2708679161559995E-122</v>
      </c>
      <c r="C17">
        <v>8.4472602404562315E-119</v>
      </c>
      <c r="D17">
        <v>7.9352718772458074E-138</v>
      </c>
      <c r="E17">
        <v>2.4183394206250365E-104</v>
      </c>
      <c r="F17">
        <v>1.4525008958076611E-126</v>
      </c>
      <c r="G17">
        <v>1.8901473021201785E-117</v>
      </c>
      <c r="H17">
        <v>9.0217325603138218E-119</v>
      </c>
      <c r="I17">
        <v>4.4563790327965633E-114</v>
      </c>
      <c r="J17">
        <v>2.0024618715686745E-100</v>
      </c>
      <c r="K17">
        <v>5.0168276693984767E-115</v>
      </c>
      <c r="L17">
        <v>1.7303358655277279E-131</v>
      </c>
      <c r="M17">
        <v>2.388019256478384E-101</v>
      </c>
      <c r="N17">
        <v>2.9045071376253418E-115</v>
      </c>
      <c r="O17">
        <v>5.815825493916658E-106</v>
      </c>
      <c r="P17">
        <v>1.2348371982190524E-102</v>
      </c>
      <c r="Q17">
        <v>6.027257937342116E-149</v>
      </c>
      <c r="R17">
        <v>6.027257937342116E-149</v>
      </c>
    </row>
    <row r="18" spans="1:18" x14ac:dyDescent="0.2">
      <c r="A18" t="s">
        <v>15</v>
      </c>
      <c r="B18">
        <v>4.2708679161559995E-122</v>
      </c>
      <c r="C18">
        <v>8.4472602404562315E-119</v>
      </c>
      <c r="D18">
        <v>7.9352718772458074E-138</v>
      </c>
      <c r="E18">
        <v>2.4183394206250365E-104</v>
      </c>
      <c r="F18">
        <v>1.4525008958076611E-126</v>
      </c>
      <c r="G18">
        <v>1.8901473021201785E-117</v>
      </c>
      <c r="H18">
        <v>9.0217325603138218E-119</v>
      </c>
      <c r="I18">
        <v>4.4563790327965633E-114</v>
      </c>
      <c r="J18">
        <v>2.0024618715686745E-100</v>
      </c>
      <c r="K18">
        <v>5.0168276693984767E-115</v>
      </c>
      <c r="L18">
        <v>1.7303358655277279E-131</v>
      </c>
      <c r="M18">
        <v>2.388019256478384E-101</v>
      </c>
      <c r="N18">
        <v>2.9045071376253418E-115</v>
      </c>
      <c r="O18">
        <v>5.815825493916658E-106</v>
      </c>
      <c r="P18">
        <v>1.2348371982190524E-102</v>
      </c>
      <c r="Q18">
        <v>6.027257937342116E-149</v>
      </c>
      <c r="R18">
        <v>6.027257937342116E-149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EAC57-9DD0-7F42-8A5C-25AD609BD410}">
  <dimension ref="A1:R27"/>
  <sheetViews>
    <sheetView workbookViewId="0">
      <selection activeCell="B22" sqref="B22:Q29"/>
    </sheetView>
  </sheetViews>
  <sheetFormatPr baseColWidth="10" defaultRowHeight="16" x14ac:dyDescent="0.2"/>
  <sheetData>
    <row r="1" spans="1:18" x14ac:dyDescent="0.2">
      <c r="B1" t="s">
        <v>0</v>
      </c>
      <c r="C1" s="2" t="s">
        <v>2</v>
      </c>
      <c r="D1" s="2" t="s">
        <v>3</v>
      </c>
      <c r="E1" t="s">
        <v>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15</v>
      </c>
    </row>
    <row r="2" spans="1:18" x14ac:dyDescent="0.2">
      <c r="A2" t="s">
        <v>0</v>
      </c>
      <c r="B2">
        <v>0.2578475763611619</v>
      </c>
      <c r="C2">
        <v>0.10013516837660699</v>
      </c>
      <c r="D2">
        <v>4.5803677363884313E-2</v>
      </c>
      <c r="E2">
        <v>0.1270845491517528</v>
      </c>
      <c r="F2">
        <v>0.18730368309350792</v>
      </c>
      <c r="G2">
        <v>0.25797921450979233</v>
      </c>
      <c r="H2">
        <v>0.193228849121415</v>
      </c>
      <c r="I2">
        <v>0.33659491694678612</v>
      </c>
      <c r="J2">
        <v>0.30922329016963518</v>
      </c>
      <c r="K2">
        <v>7.053852296695301E-2</v>
      </c>
      <c r="L2">
        <v>0.15221842224643525</v>
      </c>
      <c r="M2">
        <v>0.11355485151051903</v>
      </c>
      <c r="N2">
        <v>6.1577147778524556E-2</v>
      </c>
      <c r="O2">
        <v>4.0429874099682052E-2</v>
      </c>
      <c r="P2">
        <v>3.7356498709476743E-2</v>
      </c>
      <c r="Q2">
        <v>6.697815576247758E-3</v>
      </c>
      <c r="R2">
        <v>6.697815576247758E-3</v>
      </c>
    </row>
    <row r="3" spans="1:18" x14ac:dyDescent="0.2">
      <c r="A3" s="2" t="s">
        <v>2</v>
      </c>
      <c r="B3">
        <v>0.17824913664903599</v>
      </c>
      <c r="C3">
        <v>0.77081880690043569</v>
      </c>
      <c r="D3">
        <v>0.12635300707850625</v>
      </c>
      <c r="E3">
        <v>8.9393832053885777E-2</v>
      </c>
      <c r="F3">
        <v>5.750632306477748E-2</v>
      </c>
      <c r="G3">
        <v>0.21981557914134955</v>
      </c>
      <c r="H3">
        <v>0.22739921199679858</v>
      </c>
      <c r="I3">
        <v>0.17712704534283719</v>
      </c>
      <c r="J3">
        <v>0.26345030337129594</v>
      </c>
      <c r="K3">
        <v>0.17058526748669969</v>
      </c>
      <c r="L3">
        <v>0.15847129058387222</v>
      </c>
      <c r="M3">
        <v>6.2805023782681463E-2</v>
      </c>
      <c r="N3">
        <v>8.891325342110501E-2</v>
      </c>
      <c r="O3">
        <v>5.5617614474262292E-2</v>
      </c>
      <c r="P3">
        <v>3.8755915147982316E-2</v>
      </c>
      <c r="Q3">
        <v>1.3488696707223543E-2</v>
      </c>
      <c r="R3">
        <v>1.3488696707223543E-2</v>
      </c>
    </row>
    <row r="4" spans="1:18" x14ac:dyDescent="0.2">
      <c r="A4" s="2" t="s">
        <v>3</v>
      </c>
      <c r="B4">
        <v>0.14591428536388873</v>
      </c>
      <c r="C4">
        <v>0.35296964709438938</v>
      </c>
      <c r="D4">
        <v>0.88233964895714512</v>
      </c>
      <c r="E4">
        <v>0.31000884235551224</v>
      </c>
      <c r="F4">
        <v>8.7803316095732095E-2</v>
      </c>
      <c r="G4">
        <v>0.21129434312297346</v>
      </c>
      <c r="H4">
        <v>9.1114229517075596E-2</v>
      </c>
      <c r="I4">
        <v>0.16564550730924005</v>
      </c>
      <c r="J4">
        <v>0.25510578004623374</v>
      </c>
      <c r="K4">
        <v>0.13308780326884309</v>
      </c>
      <c r="L4">
        <v>0.10922289237232242</v>
      </c>
      <c r="M4">
        <v>5.1837944045260889E-2</v>
      </c>
      <c r="N4">
        <v>6.1615692267225443E-2</v>
      </c>
      <c r="O4">
        <v>2.4815362568509695E-2</v>
      </c>
      <c r="P4">
        <v>3.9282099665337668E-2</v>
      </c>
      <c r="Q4">
        <v>5.2295803675446478E-2</v>
      </c>
      <c r="R4">
        <v>5.2295803675446478E-2</v>
      </c>
    </row>
    <row r="5" spans="1:18" x14ac:dyDescent="0.2">
      <c r="A5" t="s">
        <v>1</v>
      </c>
      <c r="B5">
        <v>4.150537471354665E-2</v>
      </c>
      <c r="C5">
        <v>0.2606869127624678</v>
      </c>
      <c r="D5">
        <v>0.6819294986634632</v>
      </c>
      <c r="E5">
        <v>1.6710080652890702</v>
      </c>
      <c r="F5">
        <v>0.26634444867870805</v>
      </c>
      <c r="G5">
        <v>0.20463994193278115</v>
      </c>
      <c r="H5">
        <v>0.1577650956978357</v>
      </c>
      <c r="I5">
        <v>0.3727816629736877</v>
      </c>
      <c r="J5">
        <v>0.25449086923097108</v>
      </c>
      <c r="K5">
        <v>0.2087053807236651</v>
      </c>
      <c r="L5">
        <v>0.15888171267924886</v>
      </c>
      <c r="M5">
        <v>8.289194492564346E-2</v>
      </c>
      <c r="N5">
        <v>5.8742614805651024E-2</v>
      </c>
      <c r="O5">
        <v>3.6233733295113861E-2</v>
      </c>
      <c r="P5">
        <v>1.2924995065118886E-2</v>
      </c>
      <c r="Q5">
        <v>6.2601530237033141E-4</v>
      </c>
      <c r="R5">
        <v>6.2601530237033141E-4</v>
      </c>
    </row>
    <row r="6" spans="1:18" x14ac:dyDescent="0.2">
      <c r="A6" t="s">
        <v>4</v>
      </c>
      <c r="B6">
        <v>0.15244919372173271</v>
      </c>
      <c r="C6">
        <v>4.0352730948129675E-2</v>
      </c>
      <c r="D6">
        <v>0.17734555986549785</v>
      </c>
      <c r="E6">
        <v>0.95658435437159683</v>
      </c>
      <c r="F6">
        <v>0.74747360473293822</v>
      </c>
      <c r="G6">
        <v>0.36526997871833317</v>
      </c>
      <c r="H6">
        <v>0.24252303700921943</v>
      </c>
      <c r="I6">
        <v>0.29725079379213359</v>
      </c>
      <c r="J6">
        <v>0.16256198376817213</v>
      </c>
      <c r="K6">
        <v>0.31827862219967196</v>
      </c>
      <c r="L6">
        <v>9.3737349677482901E-2</v>
      </c>
      <c r="M6">
        <v>0.13532251561381656</v>
      </c>
      <c r="N6">
        <v>8.4989369888899532E-2</v>
      </c>
      <c r="O6">
        <v>2.7664917568940503E-2</v>
      </c>
      <c r="P6">
        <v>2.1409596681107382E-2</v>
      </c>
      <c r="Q6">
        <v>4.9716506588775279E-2</v>
      </c>
      <c r="R6">
        <v>4.9716506588775279E-2</v>
      </c>
    </row>
    <row r="7" spans="1:18" x14ac:dyDescent="0.2">
      <c r="A7" t="s">
        <v>5</v>
      </c>
      <c r="B7">
        <v>0.24662466194666097</v>
      </c>
      <c r="C7">
        <v>9.325182197662521E-2</v>
      </c>
      <c r="D7">
        <v>7.9041605777709259E-2</v>
      </c>
      <c r="E7">
        <v>0.20486778844716053</v>
      </c>
      <c r="F7">
        <v>0.99275310689178797</v>
      </c>
      <c r="G7">
        <v>0.85332050257939884</v>
      </c>
      <c r="H7">
        <v>0.45748956136307556</v>
      </c>
      <c r="I7">
        <v>0.2657455549856142</v>
      </c>
      <c r="J7">
        <v>0.28794448918779597</v>
      </c>
      <c r="K7">
        <v>0.32153978801763461</v>
      </c>
      <c r="L7">
        <v>0.19955988767821364</v>
      </c>
      <c r="M7">
        <v>9.5429893560970189E-2</v>
      </c>
      <c r="N7">
        <v>9.3161240626280672E-2</v>
      </c>
      <c r="O7">
        <v>5.4518163124885152E-2</v>
      </c>
      <c r="P7">
        <v>1.707501218374189E-2</v>
      </c>
      <c r="Q7">
        <v>3.4840738751911686E-6</v>
      </c>
      <c r="R7">
        <v>3.4840738751911686E-6</v>
      </c>
    </row>
    <row r="8" spans="1:18" x14ac:dyDescent="0.2">
      <c r="A8" t="s">
        <v>6</v>
      </c>
      <c r="B8">
        <v>0.1633033698946412</v>
      </c>
      <c r="C8">
        <v>0.16928498977330736</v>
      </c>
      <c r="D8">
        <v>9.0773094375368138E-2</v>
      </c>
      <c r="E8">
        <v>0.18012951548929601</v>
      </c>
      <c r="F8">
        <v>0.31758612208234871</v>
      </c>
      <c r="G8">
        <v>0.43955651410239599</v>
      </c>
      <c r="H8">
        <v>0.66805736900884161</v>
      </c>
      <c r="I8">
        <v>0.44473321706822538</v>
      </c>
      <c r="J8">
        <v>0.23120371842545992</v>
      </c>
      <c r="K8">
        <v>0.22817754241308277</v>
      </c>
      <c r="L8">
        <v>0.22003967662770788</v>
      </c>
      <c r="M8">
        <v>0.24693528902049899</v>
      </c>
      <c r="N8">
        <v>0.10124314213287965</v>
      </c>
      <c r="O8">
        <v>5.7276833878114941E-2</v>
      </c>
      <c r="P8">
        <v>9.7406215905809623E-3</v>
      </c>
      <c r="Q8">
        <v>2.4821296169205927E-2</v>
      </c>
      <c r="R8">
        <v>2.4821296169205927E-2</v>
      </c>
    </row>
    <row r="9" spans="1:18" x14ac:dyDescent="0.2">
      <c r="A9" t="s">
        <v>7</v>
      </c>
      <c r="B9">
        <v>0.12896771015693406</v>
      </c>
      <c r="C9">
        <v>0.21960730494825612</v>
      </c>
      <c r="D9">
        <v>9.5860135184089784E-2</v>
      </c>
      <c r="E9">
        <v>9.9670201220625088E-2</v>
      </c>
      <c r="F9">
        <v>0.23954640541432726</v>
      </c>
      <c r="G9">
        <v>0.2989531866181987</v>
      </c>
      <c r="H9">
        <v>0.30634230301533277</v>
      </c>
      <c r="I9">
        <v>0.52136701714235656</v>
      </c>
      <c r="J9">
        <v>0.51071225258795561</v>
      </c>
      <c r="K9">
        <v>0.2512960737334734</v>
      </c>
      <c r="L9">
        <v>0.14751929126150876</v>
      </c>
      <c r="M9">
        <v>0.19672054471647563</v>
      </c>
      <c r="N9">
        <v>0.20724206500842104</v>
      </c>
      <c r="O9">
        <v>0.10056861040188443</v>
      </c>
      <c r="P9">
        <v>0.11140948383617907</v>
      </c>
      <c r="Q9">
        <v>3.8388512568929868E-2</v>
      </c>
      <c r="R9">
        <v>3.8388512568929868E-2</v>
      </c>
    </row>
    <row r="10" spans="1:18" x14ac:dyDescent="0.2">
      <c r="A10" t="s">
        <v>8</v>
      </c>
      <c r="B10">
        <v>3.7523943197432391E-11</v>
      </c>
      <c r="C10">
        <v>0.25223524820443066</v>
      </c>
      <c r="D10">
        <v>0.15036906272290956</v>
      </c>
      <c r="E10">
        <v>0.14592220008351739</v>
      </c>
      <c r="F10">
        <v>0.26634879688125768</v>
      </c>
      <c r="G10">
        <v>0.17737687254631837</v>
      </c>
      <c r="H10">
        <v>0.36311937921762688</v>
      </c>
      <c r="I10">
        <v>0.34838765187832649</v>
      </c>
      <c r="J10">
        <v>0.39389070013919775</v>
      </c>
      <c r="K10">
        <v>0.38978142323252468</v>
      </c>
      <c r="L10">
        <v>0.23835380916931045</v>
      </c>
      <c r="M10">
        <v>0.19766691113624929</v>
      </c>
      <c r="N10">
        <v>9.6681360315716114E-2</v>
      </c>
      <c r="O10">
        <v>2.3403792375551308E-2</v>
      </c>
      <c r="P10">
        <v>5.3226524402534385E-2</v>
      </c>
      <c r="Q10">
        <v>7.3024175942646517E-5</v>
      </c>
      <c r="R10">
        <v>7.3024175942646517E-5</v>
      </c>
    </row>
    <row r="11" spans="1:18" x14ac:dyDescent="0.2">
      <c r="A11" t="s">
        <v>9</v>
      </c>
      <c r="B11">
        <v>1.3862204488224758E-4</v>
      </c>
      <c r="C11">
        <v>7.3297209036579962E-3</v>
      </c>
      <c r="D11">
        <v>2.8275789977404882E-2</v>
      </c>
      <c r="E11">
        <v>0.12958470706493749</v>
      </c>
      <c r="F11">
        <v>0.18685834046896441</v>
      </c>
      <c r="G11">
        <v>0.13155324760976053</v>
      </c>
      <c r="H11">
        <v>0.16920281454965935</v>
      </c>
      <c r="I11">
        <v>0.39375263896055446</v>
      </c>
      <c r="J11">
        <v>0.46453493931207568</v>
      </c>
      <c r="K11">
        <v>0.55665124660680465</v>
      </c>
      <c r="L11">
        <v>0.31842766757989832</v>
      </c>
      <c r="M11">
        <v>0.1222531822127243</v>
      </c>
      <c r="N11">
        <v>0.16252394710421128</v>
      </c>
      <c r="O11">
        <v>9.9046428686446725E-2</v>
      </c>
      <c r="P11">
        <v>6.1370073759635276E-2</v>
      </c>
      <c r="Q11">
        <v>5.9666354445908794E-2</v>
      </c>
      <c r="R11">
        <v>5.9666354445908794E-2</v>
      </c>
    </row>
    <row r="12" spans="1:18" x14ac:dyDescent="0.2">
      <c r="A12" t="s">
        <v>10</v>
      </c>
      <c r="B12">
        <v>2.8355128881263257E-2</v>
      </c>
      <c r="C12">
        <v>3.0461308915588379E-2</v>
      </c>
      <c r="D12">
        <v>0.1019897871520332</v>
      </c>
      <c r="E12">
        <v>0.38694915610988312</v>
      </c>
      <c r="F12">
        <v>0.29842399154269944</v>
      </c>
      <c r="G12">
        <v>0.47795224775652911</v>
      </c>
      <c r="H12">
        <v>0.23600164552468475</v>
      </c>
      <c r="I12">
        <v>0.46405330492971841</v>
      </c>
      <c r="J12">
        <v>0.40631430796188733</v>
      </c>
      <c r="K12">
        <v>0.60329966365410481</v>
      </c>
      <c r="L12">
        <v>0.23197368620008713</v>
      </c>
      <c r="M12">
        <v>0.29105382724604034</v>
      </c>
      <c r="N12">
        <v>0.1973335515001238</v>
      </c>
      <c r="O12">
        <v>0.14377181952578491</v>
      </c>
      <c r="P12">
        <v>0.12469479163231202</v>
      </c>
      <c r="Q12">
        <v>9.8261191908891668E-3</v>
      </c>
      <c r="R12">
        <v>9.8261191908891668E-3</v>
      </c>
    </row>
    <row r="13" spans="1:18" x14ac:dyDescent="0.2">
      <c r="A13" t="s">
        <v>11</v>
      </c>
      <c r="B13">
        <v>0.10624795915046104</v>
      </c>
      <c r="C13">
        <v>6.2183545398578573E-2</v>
      </c>
      <c r="D13">
        <v>5.8521372184300528E-2</v>
      </c>
      <c r="E13">
        <v>0.10880256451505725</v>
      </c>
      <c r="F13">
        <v>0.3564373378823848</v>
      </c>
      <c r="G13">
        <v>0.57427718883774026</v>
      </c>
      <c r="H13">
        <v>0.54669917733009665</v>
      </c>
      <c r="I13">
        <v>0.462661145801681</v>
      </c>
      <c r="J13">
        <v>0.48630599587801437</v>
      </c>
      <c r="K13">
        <v>0.22082449588873121</v>
      </c>
      <c r="L13">
        <v>0.46214372095271017</v>
      </c>
      <c r="M13">
        <v>0.63959005449767381</v>
      </c>
      <c r="N13">
        <v>0.39775899058666286</v>
      </c>
      <c r="O13">
        <v>0.20428406759560763</v>
      </c>
      <c r="P13">
        <v>0.12378052890887596</v>
      </c>
      <c r="Q13">
        <v>0.10968486808349458</v>
      </c>
      <c r="R13">
        <v>0.10968486808349458</v>
      </c>
    </row>
    <row r="14" spans="1:18" x14ac:dyDescent="0.2">
      <c r="A14" t="s">
        <v>12</v>
      </c>
      <c r="B14">
        <v>6.0619301535989732E-8</v>
      </c>
      <c r="C14">
        <v>9.468526321949669E-2</v>
      </c>
      <c r="D14">
        <v>6.5270551948054187E-2</v>
      </c>
      <c r="E14">
        <v>2.5313226810376909E-2</v>
      </c>
      <c r="F14">
        <v>0.28641996285249915</v>
      </c>
      <c r="G14">
        <v>0.21664628835892236</v>
      </c>
      <c r="H14">
        <v>0.28335410883045586</v>
      </c>
      <c r="I14">
        <v>0.31267407052475932</v>
      </c>
      <c r="J14">
        <v>0.32230566996026705</v>
      </c>
      <c r="K14">
        <v>0.27059212526953019</v>
      </c>
      <c r="L14">
        <v>0.27752947744786111</v>
      </c>
      <c r="M14">
        <v>0.39838179339007096</v>
      </c>
      <c r="N14">
        <v>0.25876186020287589</v>
      </c>
      <c r="O14">
        <v>9.4789369437292131E-2</v>
      </c>
      <c r="P14">
        <v>0.11388927688007262</v>
      </c>
      <c r="Q14">
        <v>8.1778403112634998E-2</v>
      </c>
      <c r="R14">
        <v>8.1778403112634998E-2</v>
      </c>
    </row>
    <row r="15" spans="1:18" x14ac:dyDescent="0.2">
      <c r="A15" t="s">
        <v>13</v>
      </c>
      <c r="B15">
        <v>1.8954295583107354E-2</v>
      </c>
      <c r="C15">
        <v>0.11096626479336147</v>
      </c>
      <c r="D15">
        <v>6.2998679143909164E-2</v>
      </c>
      <c r="E15">
        <v>6.3055707194450861E-2</v>
      </c>
      <c r="F15">
        <v>0.10781676482969038</v>
      </c>
      <c r="G15">
        <v>0.49377323316024491</v>
      </c>
      <c r="H15">
        <v>0.28811422191882918</v>
      </c>
      <c r="I15">
        <v>0.46269667848630064</v>
      </c>
      <c r="J15">
        <v>0.41708228141660203</v>
      </c>
      <c r="K15">
        <v>0.43037209813039834</v>
      </c>
      <c r="L15">
        <v>0.38789372473902989</v>
      </c>
      <c r="M15">
        <v>0.51629363402273887</v>
      </c>
      <c r="N15">
        <v>0.28941524804326935</v>
      </c>
      <c r="O15">
        <v>0.21585463520644754</v>
      </c>
      <c r="P15">
        <v>0.13635906733346914</v>
      </c>
      <c r="Q15">
        <v>5.6493947502015605E-2</v>
      </c>
      <c r="R15">
        <v>5.6493947502015605E-2</v>
      </c>
    </row>
    <row r="16" spans="1:18" x14ac:dyDescent="0.2">
      <c r="A16" t="s">
        <v>14</v>
      </c>
      <c r="B16">
        <v>7.2816898130483892E-2</v>
      </c>
      <c r="C16">
        <v>2.6073870845884192E-2</v>
      </c>
      <c r="D16">
        <v>9.0931519322288032E-2</v>
      </c>
      <c r="E16">
        <v>0.24211526732245309</v>
      </c>
      <c r="F16">
        <v>0.50649139498220896</v>
      </c>
      <c r="G16">
        <v>0.43953183771974225</v>
      </c>
      <c r="H16">
        <v>0.24289862047875602</v>
      </c>
      <c r="I16">
        <v>0.13824580419334173</v>
      </c>
      <c r="J16">
        <v>0.48846724289581978</v>
      </c>
      <c r="K16">
        <v>0.35668976478711861</v>
      </c>
      <c r="L16">
        <v>0.33742606504325323</v>
      </c>
      <c r="M16">
        <v>0.46769064610347449</v>
      </c>
      <c r="N16">
        <v>0.482265927371684</v>
      </c>
      <c r="O16">
        <v>0.55165669400060446</v>
      </c>
      <c r="P16">
        <v>0.24156540830652212</v>
      </c>
      <c r="Q16">
        <v>0.24924717031314053</v>
      </c>
      <c r="R16">
        <v>0.24924717031314053</v>
      </c>
    </row>
    <row r="17" spans="1:18" x14ac:dyDescent="0.2">
      <c r="A17" t="s">
        <v>15</v>
      </c>
      <c r="B17">
        <v>1.3542450532021787E-9</v>
      </c>
      <c r="C17">
        <v>6.8831617679166097E-4</v>
      </c>
      <c r="D17">
        <v>4.1399860318356539E-2</v>
      </c>
      <c r="E17">
        <v>0.11179512076220326</v>
      </c>
      <c r="F17">
        <v>6.8446769375664254E-2</v>
      </c>
      <c r="G17">
        <v>3.860386381327742E-2</v>
      </c>
      <c r="H17">
        <v>0.12920758335768792</v>
      </c>
      <c r="I17">
        <v>0.21544776800777324</v>
      </c>
      <c r="J17">
        <v>0.19802715489369493</v>
      </c>
      <c r="K17">
        <v>0.40677880905495528</v>
      </c>
      <c r="L17">
        <v>0.35295445056134522</v>
      </c>
      <c r="M17">
        <v>1.9889223771702051E-4</v>
      </c>
      <c r="N17">
        <v>0.46658293822436736</v>
      </c>
      <c r="O17">
        <v>3.381565716267442E-4</v>
      </c>
      <c r="P17">
        <v>0.19207152569432587</v>
      </c>
      <c r="Q17">
        <v>0.46771037287585493</v>
      </c>
      <c r="R17">
        <v>0.46771037287585493</v>
      </c>
    </row>
    <row r="18" spans="1:18" x14ac:dyDescent="0.2">
      <c r="A18" t="s">
        <v>15</v>
      </c>
      <c r="B18">
        <v>1.3542450532021787E-9</v>
      </c>
      <c r="C18">
        <v>6.8831617679166097E-4</v>
      </c>
      <c r="D18">
        <v>4.1399860318356539E-2</v>
      </c>
      <c r="E18">
        <v>0.11179512076220326</v>
      </c>
      <c r="F18">
        <v>6.8446769375664254E-2</v>
      </c>
      <c r="G18">
        <v>3.860386381327742E-2</v>
      </c>
      <c r="H18">
        <v>0.12920758335768792</v>
      </c>
      <c r="I18">
        <v>0.21544776800777324</v>
      </c>
      <c r="J18">
        <v>0.19802715489369493</v>
      </c>
      <c r="K18">
        <v>0.40677880905495528</v>
      </c>
      <c r="L18">
        <v>0.35295445056134522</v>
      </c>
      <c r="M18">
        <v>1.9889223771702051E-4</v>
      </c>
      <c r="N18">
        <v>0.46658293822436736</v>
      </c>
      <c r="O18">
        <v>3.381565716267442E-4</v>
      </c>
      <c r="P18">
        <v>0.19207152569432587</v>
      </c>
      <c r="Q18">
        <v>0.46771037287585493</v>
      </c>
      <c r="R18">
        <v>0.46771037287585493</v>
      </c>
    </row>
    <row r="26" spans="1:18" x14ac:dyDescent="0.2">
      <c r="B26" s="6"/>
      <c r="C26" s="6"/>
      <c r="D26" s="6"/>
      <c r="E26" s="6"/>
      <c r="F26" s="6"/>
      <c r="G26" s="6"/>
      <c r="H26" s="6"/>
      <c r="I26" s="6"/>
    </row>
    <row r="27" spans="1:18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36C4C-953C-3D4D-AB64-0BE014FAFA27}">
  <dimension ref="A1:R18"/>
  <sheetViews>
    <sheetView workbookViewId="0">
      <selection activeCell="B17" sqref="B17:Q17"/>
    </sheetView>
  </sheetViews>
  <sheetFormatPr baseColWidth="10" defaultRowHeight="16" x14ac:dyDescent="0.2"/>
  <sheetData>
    <row r="1" spans="1:18" x14ac:dyDescent="0.2">
      <c r="B1" t="s">
        <v>0</v>
      </c>
      <c r="C1" s="1" t="s">
        <v>2</v>
      </c>
      <c r="D1" s="2" t="s">
        <v>3</v>
      </c>
      <c r="E1" t="s">
        <v>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15</v>
      </c>
    </row>
    <row r="2" spans="1:18" x14ac:dyDescent="0.2">
      <c r="A2" t="s">
        <v>0</v>
      </c>
      <c r="B2">
        <v>0.47881279963317241</v>
      </c>
      <c r="C2">
        <v>0.55185413960287022</v>
      </c>
      <c r="D2">
        <v>0.33432360515454412</v>
      </c>
      <c r="E2">
        <v>0.13236122826619379</v>
      </c>
      <c r="F2">
        <v>0.13853158786140771</v>
      </c>
      <c r="G2">
        <v>0.28160488706658571</v>
      </c>
      <c r="H2">
        <v>0.406440258772792</v>
      </c>
      <c r="I2">
        <v>0.4939479833430781</v>
      </c>
      <c r="J2">
        <v>0.1133010809355144</v>
      </c>
      <c r="K2">
        <v>7.4682641366480354E-2</v>
      </c>
      <c r="L2">
        <v>4.1964034289630477E-2</v>
      </c>
      <c r="M2">
        <v>1.7983198702971739E-2</v>
      </c>
      <c r="N2">
        <v>5.5369426451656852E-3</v>
      </c>
      <c r="O2">
        <v>1.4218728526608877E-3</v>
      </c>
      <c r="P2">
        <v>0</v>
      </c>
      <c r="Q2">
        <v>5.0558219363265914E-4</v>
      </c>
      <c r="R2">
        <v>5.0558219363265914E-4</v>
      </c>
    </row>
    <row r="3" spans="1:18" x14ac:dyDescent="0.2">
      <c r="A3" s="1" t="s">
        <v>2</v>
      </c>
      <c r="B3">
        <v>0.2632642428539147</v>
      </c>
      <c r="C3">
        <v>0.91827481303286662</v>
      </c>
      <c r="D3">
        <v>0.52417976829336677</v>
      </c>
      <c r="E3">
        <v>0.11628533091171862</v>
      </c>
      <c r="F3">
        <v>2.5055685200963258E-2</v>
      </c>
      <c r="G3">
        <v>0.16985875043731327</v>
      </c>
      <c r="H3">
        <v>0.44804226163852301</v>
      </c>
      <c r="I3">
        <v>0.57762760244056643</v>
      </c>
      <c r="J3">
        <v>0.32478196023310368</v>
      </c>
      <c r="K3">
        <v>7.227684512552271E-2</v>
      </c>
      <c r="L3">
        <v>2.6533230556051932E-2</v>
      </c>
      <c r="M3">
        <v>5.8566449219889473E-3</v>
      </c>
      <c r="N3">
        <v>0</v>
      </c>
      <c r="O3">
        <v>2.4204017958153173E-3</v>
      </c>
      <c r="P3">
        <v>2.8580931014752093E-4</v>
      </c>
      <c r="Q3">
        <v>0</v>
      </c>
      <c r="R3">
        <v>0</v>
      </c>
    </row>
    <row r="4" spans="1:18" x14ac:dyDescent="0.2">
      <c r="A4" s="2" t="s">
        <v>3</v>
      </c>
      <c r="B4">
        <v>0.16881207473847776</v>
      </c>
      <c r="C4">
        <v>0.53571461399934184</v>
      </c>
      <c r="D4">
        <v>1.0802193231136146</v>
      </c>
      <c r="E4">
        <v>0.38859151340003228</v>
      </c>
      <c r="F4">
        <v>3.9314521743183346E-2</v>
      </c>
      <c r="G4">
        <v>1.1057128613890625E-2</v>
      </c>
      <c r="H4">
        <v>0.21680897028805574</v>
      </c>
      <c r="I4">
        <v>0.59190871650719146</v>
      </c>
      <c r="J4">
        <v>0.48558564168620361</v>
      </c>
      <c r="K4">
        <v>0.13395946916456691</v>
      </c>
      <c r="L4">
        <v>4.4333386687395081E-2</v>
      </c>
      <c r="M4">
        <v>1.7595163939108663E-2</v>
      </c>
      <c r="N4">
        <v>4.6767788815552996E-3</v>
      </c>
      <c r="O4">
        <v>7.5115299388385931E-3</v>
      </c>
      <c r="P4">
        <v>1.1982921302935746E-3</v>
      </c>
      <c r="Q4">
        <v>2.3928771118886347E-4</v>
      </c>
      <c r="R4">
        <v>2.3928771118886347E-4</v>
      </c>
    </row>
    <row r="5" spans="1:18" x14ac:dyDescent="0.2">
      <c r="A5" t="s">
        <v>1</v>
      </c>
      <c r="B5">
        <v>9.3901280656967331E-2</v>
      </c>
      <c r="C5">
        <v>0.15399908775810123</v>
      </c>
      <c r="D5">
        <v>0.41721582571495619</v>
      </c>
      <c r="E5">
        <v>0.97907609662208317</v>
      </c>
      <c r="F5">
        <v>0.12806314386536699</v>
      </c>
      <c r="G5">
        <v>3.3498119048657828E-2</v>
      </c>
      <c r="H5">
        <v>6.1002703361109571E-2</v>
      </c>
      <c r="I5">
        <v>0.25360663830980024</v>
      </c>
      <c r="J5">
        <v>0.42188605724396488</v>
      </c>
      <c r="K5">
        <v>0.20652814235861749</v>
      </c>
      <c r="L5">
        <v>7.4921369373379829E-2</v>
      </c>
      <c r="M5">
        <v>4.8022516076096318E-2</v>
      </c>
      <c r="N5">
        <v>7.1947110929997801E-3</v>
      </c>
      <c r="O5">
        <v>2.4556582704461923E-2</v>
      </c>
      <c r="P5">
        <v>2.3974436825200626E-3</v>
      </c>
      <c r="Q5">
        <v>0</v>
      </c>
      <c r="R5">
        <v>0</v>
      </c>
    </row>
    <row r="6" spans="1:18" x14ac:dyDescent="0.2">
      <c r="A6" t="s">
        <v>4</v>
      </c>
      <c r="B6">
        <v>0.16794631686397196</v>
      </c>
      <c r="C6">
        <v>8.0836089693744714E-2</v>
      </c>
      <c r="D6">
        <v>7.2841869836043766E-2</v>
      </c>
      <c r="E6">
        <v>0.35630340548422279</v>
      </c>
      <c r="F6">
        <v>0.80479533986831897</v>
      </c>
      <c r="G6">
        <v>0.20590199467102688</v>
      </c>
      <c r="H6">
        <v>7.4874641816186555E-2</v>
      </c>
      <c r="I6">
        <v>4.1384182203721115E-2</v>
      </c>
      <c r="J6">
        <v>0.16410613906271393</v>
      </c>
      <c r="K6">
        <v>0.28318275821715438</v>
      </c>
      <c r="L6">
        <v>8.0998683387791384E-2</v>
      </c>
      <c r="M6">
        <v>8.5310811362252909E-2</v>
      </c>
      <c r="N6">
        <v>1.6431749642643774E-2</v>
      </c>
      <c r="O6">
        <v>7.5607660517490096E-3</v>
      </c>
      <c r="P6">
        <v>1.051554149241056E-3</v>
      </c>
      <c r="Q6">
        <v>1.5792015955551093E-3</v>
      </c>
      <c r="R6">
        <v>1.5792015955551093E-3</v>
      </c>
    </row>
    <row r="7" spans="1:18" x14ac:dyDescent="0.2">
      <c r="A7" t="s">
        <v>5</v>
      </c>
      <c r="B7">
        <v>0.48966184842762073</v>
      </c>
      <c r="C7">
        <v>0.29656521801235847</v>
      </c>
      <c r="D7">
        <v>3.9897702585980487E-2</v>
      </c>
      <c r="E7">
        <v>6.6153309193494547E-2</v>
      </c>
      <c r="F7">
        <v>0.12500062026503567</v>
      </c>
      <c r="G7">
        <v>0.6595420302854117</v>
      </c>
      <c r="H7">
        <v>0.21016861701165088</v>
      </c>
      <c r="I7">
        <v>2.5338350747854857E-2</v>
      </c>
      <c r="J7">
        <v>7.4411911912234839E-3</v>
      </c>
      <c r="K7">
        <v>4.6801553264022001E-2</v>
      </c>
      <c r="L7">
        <v>0.1671135519775285</v>
      </c>
      <c r="M7">
        <v>0.11084633024313338</v>
      </c>
      <c r="N7">
        <v>3.3629319050016433E-2</v>
      </c>
      <c r="O7">
        <v>8.393670444834596E-4</v>
      </c>
      <c r="P7">
        <v>0</v>
      </c>
      <c r="Q7">
        <v>2.9452346675727567E-6</v>
      </c>
      <c r="R7">
        <v>2.9452346675727567E-6</v>
      </c>
    </row>
    <row r="8" spans="1:18" x14ac:dyDescent="0.2">
      <c r="A8" t="s">
        <v>6</v>
      </c>
      <c r="B8">
        <v>0.31998486629486927</v>
      </c>
      <c r="C8">
        <v>0.47263065931504195</v>
      </c>
      <c r="D8">
        <v>0.2696168731992683</v>
      </c>
      <c r="E8">
        <v>7.5588593982656646E-2</v>
      </c>
      <c r="F8">
        <v>4.6645733970320569E-2</v>
      </c>
      <c r="G8">
        <v>8.8492898789891528E-2</v>
      </c>
      <c r="H8">
        <v>0.64224562467276236</v>
      </c>
      <c r="I8">
        <v>0.14878452932747918</v>
      </c>
      <c r="J8">
        <v>3.2575900336939342E-2</v>
      </c>
      <c r="K8">
        <v>4.9446687280850291E-3</v>
      </c>
      <c r="L8">
        <v>1.2322182163515596E-2</v>
      </c>
      <c r="M8">
        <v>3.9788975906696056E-2</v>
      </c>
      <c r="N8">
        <v>1.9188408727227317E-2</v>
      </c>
      <c r="O8">
        <v>9.6568096630180258E-4</v>
      </c>
      <c r="P8">
        <v>0</v>
      </c>
      <c r="Q8">
        <v>7.6761349995067552E-13</v>
      </c>
      <c r="R8">
        <v>7.6761349995067552E-13</v>
      </c>
    </row>
    <row r="9" spans="1:18" x14ac:dyDescent="0.2">
      <c r="A9" t="s">
        <v>7</v>
      </c>
      <c r="B9">
        <v>0.37824281021422546</v>
      </c>
      <c r="C9">
        <v>0.70078353958355732</v>
      </c>
      <c r="D9">
        <v>0.56419342610773981</v>
      </c>
      <c r="E9">
        <v>0.19642324576479142</v>
      </c>
      <c r="F9">
        <v>2.3690026915179508E-2</v>
      </c>
      <c r="G9">
        <v>8.9893782248685692E-3</v>
      </c>
      <c r="H9">
        <v>8.7075143713555236E-2</v>
      </c>
      <c r="I9">
        <v>0.590987777253416</v>
      </c>
      <c r="J9">
        <v>0.15346932148869052</v>
      </c>
      <c r="K9">
        <v>3.2445546817110502E-3</v>
      </c>
      <c r="L9">
        <v>2.3579648552278443E-2</v>
      </c>
      <c r="M9">
        <v>8.0285950354604882E-3</v>
      </c>
      <c r="N9">
        <v>1.1731298534495119E-2</v>
      </c>
      <c r="O9">
        <v>6.121733899857605E-3</v>
      </c>
      <c r="P9">
        <v>0</v>
      </c>
      <c r="Q9">
        <v>0</v>
      </c>
      <c r="R9">
        <v>0</v>
      </c>
    </row>
    <row r="10" spans="1:18" x14ac:dyDescent="0.2">
      <c r="A10" t="s">
        <v>8</v>
      </c>
      <c r="B10">
        <v>0.16602873481227012</v>
      </c>
      <c r="C10">
        <v>0.51616135626034876</v>
      </c>
      <c r="D10">
        <v>0.73066442519319541</v>
      </c>
      <c r="E10">
        <v>0.41500175308345033</v>
      </c>
      <c r="F10">
        <v>6.7417032488165857E-2</v>
      </c>
      <c r="G10">
        <v>4.1194612719358389E-3</v>
      </c>
      <c r="H10">
        <v>9.0163488956626139E-2</v>
      </c>
      <c r="I10">
        <v>0.19187436876267827</v>
      </c>
      <c r="J10">
        <v>0.45751611261591041</v>
      </c>
      <c r="K10">
        <v>0.10491316948316806</v>
      </c>
      <c r="L10">
        <v>1.7196255315365117E-2</v>
      </c>
      <c r="M10">
        <v>1.0548817872979743E-3</v>
      </c>
      <c r="N10">
        <v>2.5936005337556137E-2</v>
      </c>
      <c r="O10">
        <v>1.2079582795403143E-2</v>
      </c>
      <c r="P10">
        <v>8.4032469847512489E-3</v>
      </c>
      <c r="Q10">
        <v>1.241387930067044E-3</v>
      </c>
      <c r="R10">
        <v>1.241387930067044E-3</v>
      </c>
    </row>
    <row r="11" spans="1:18" x14ac:dyDescent="0.2">
      <c r="A11" t="s">
        <v>9</v>
      </c>
      <c r="B11">
        <v>0.12725660318901183</v>
      </c>
      <c r="C11">
        <v>0.14658624344120677</v>
      </c>
      <c r="D11">
        <v>0.33493370204713813</v>
      </c>
      <c r="E11">
        <v>0.70650261860976504</v>
      </c>
      <c r="F11">
        <v>0.35284864138776184</v>
      </c>
      <c r="G11">
        <v>8.3114421646670794E-2</v>
      </c>
      <c r="H11">
        <v>1.0816395048209294E-2</v>
      </c>
      <c r="I11">
        <v>7.6359468069194303E-2</v>
      </c>
      <c r="J11">
        <v>7.1951891347780614E-2</v>
      </c>
      <c r="K11">
        <v>0.53383175286456885</v>
      </c>
      <c r="L11">
        <v>0.11221030375762579</v>
      </c>
      <c r="M11">
        <v>2.841842793076757E-2</v>
      </c>
      <c r="N11">
        <v>1.2267440865192419E-2</v>
      </c>
      <c r="O11">
        <v>3.0400466402994349E-6</v>
      </c>
      <c r="P11">
        <v>1.4715583739226777E-3</v>
      </c>
      <c r="Q11">
        <v>7.0022969301443156E-3</v>
      </c>
      <c r="R11">
        <v>7.0022969301443156E-3</v>
      </c>
    </row>
    <row r="12" spans="1:18" x14ac:dyDescent="0.2">
      <c r="A12" t="s">
        <v>10</v>
      </c>
      <c r="B12">
        <v>0.12164953386774925</v>
      </c>
      <c r="C12">
        <v>9.9598995447946162E-2</v>
      </c>
      <c r="D12">
        <v>0.17544549874318313</v>
      </c>
      <c r="E12">
        <v>0.2579084014421269</v>
      </c>
      <c r="F12">
        <v>0.30936502404305677</v>
      </c>
      <c r="G12">
        <v>7.0166119652342554E-2</v>
      </c>
      <c r="H12">
        <v>7.0476639603989977E-2</v>
      </c>
      <c r="I12">
        <v>3.6450599826841359E-2</v>
      </c>
      <c r="J12">
        <v>7.9313349635910621E-2</v>
      </c>
      <c r="K12">
        <v>5.5175026754826807E-2</v>
      </c>
      <c r="L12">
        <v>0.37142190116662277</v>
      </c>
      <c r="M12">
        <v>0.12782545056301042</v>
      </c>
      <c r="N12">
        <v>1.4916150018051034E-2</v>
      </c>
      <c r="O12">
        <v>6.0101385472958538E-6</v>
      </c>
      <c r="P12">
        <v>4.000386467645051E-3</v>
      </c>
      <c r="Q12">
        <v>2.4348501261359842E-3</v>
      </c>
      <c r="R12">
        <v>2.4348501261359842E-3</v>
      </c>
    </row>
    <row r="13" spans="1:18" x14ac:dyDescent="0.2">
      <c r="A13" t="s">
        <v>11</v>
      </c>
      <c r="B13">
        <v>1.8613580502505347E-2</v>
      </c>
      <c r="C13">
        <v>5.5135787382842938E-3</v>
      </c>
      <c r="D13">
        <v>0.10908009048608222</v>
      </c>
      <c r="E13">
        <v>0.27849686080545893</v>
      </c>
      <c r="F13">
        <v>0.22940406932336996</v>
      </c>
      <c r="G13">
        <v>0.18324846983143039</v>
      </c>
      <c r="H13">
        <v>6.3586133316483634E-2</v>
      </c>
      <c r="I13">
        <v>1.5694582362289551E-2</v>
      </c>
      <c r="J13">
        <v>6.8691262973307118E-3</v>
      </c>
      <c r="K13">
        <v>7.7729634817030629E-2</v>
      </c>
      <c r="L13">
        <v>9.4560049458122533E-2</v>
      </c>
      <c r="M13">
        <v>0.38956225156133689</v>
      </c>
      <c r="N13">
        <v>9.7670212396020639E-2</v>
      </c>
      <c r="O13">
        <v>3.0873400114952063E-3</v>
      </c>
      <c r="P13">
        <v>0</v>
      </c>
      <c r="Q13">
        <v>0</v>
      </c>
      <c r="R13">
        <v>0</v>
      </c>
    </row>
    <row r="14" spans="1:18" x14ac:dyDescent="0.2">
      <c r="A14" t="s">
        <v>12</v>
      </c>
      <c r="B14">
        <v>2.1279380622123718E-2</v>
      </c>
      <c r="C14">
        <v>0</v>
      </c>
      <c r="D14">
        <v>4.7773558805388264E-2</v>
      </c>
      <c r="E14">
        <v>3.4614116687020621E-2</v>
      </c>
      <c r="F14">
        <v>8.502155449464778E-2</v>
      </c>
      <c r="G14">
        <v>0.10075029952342113</v>
      </c>
      <c r="H14">
        <v>0.11050783025257119</v>
      </c>
      <c r="I14">
        <v>6.9982275203051919E-2</v>
      </c>
      <c r="J14">
        <v>8.3090798435622407E-2</v>
      </c>
      <c r="K14">
        <v>1.7293876239796842E-2</v>
      </c>
      <c r="L14">
        <v>4.4752237402199843E-2</v>
      </c>
      <c r="M14">
        <v>0.11386262866246524</v>
      </c>
      <c r="N14">
        <v>0.47874738993251059</v>
      </c>
      <c r="O14">
        <v>5.7291891188173572E-2</v>
      </c>
      <c r="P14">
        <v>1.4530004159420247E-2</v>
      </c>
      <c r="Q14">
        <v>0</v>
      </c>
      <c r="R14">
        <v>0</v>
      </c>
    </row>
    <row r="15" spans="1:18" x14ac:dyDescent="0.2">
      <c r="A15" t="s">
        <v>13</v>
      </c>
      <c r="B15">
        <v>4.5960895413092319E-2</v>
      </c>
      <c r="C15">
        <v>7.0106320936096173E-2</v>
      </c>
      <c r="D15">
        <v>0.11455987983864103</v>
      </c>
      <c r="E15">
        <v>0.15015835674657235</v>
      </c>
      <c r="F15">
        <v>1.5328846672275402E-2</v>
      </c>
      <c r="G15">
        <v>7.9496340692328266E-3</v>
      </c>
      <c r="H15">
        <v>2.1608140787453625E-2</v>
      </c>
      <c r="I15">
        <v>9.6096571109291776E-2</v>
      </c>
      <c r="J15">
        <v>0.21605674528798019</v>
      </c>
      <c r="K15">
        <v>2.7157126088268688E-2</v>
      </c>
      <c r="L15">
        <v>1.7570266145783879E-2</v>
      </c>
      <c r="M15">
        <v>4.7951495993241736E-2</v>
      </c>
      <c r="N15">
        <v>8.2105836977396762E-2</v>
      </c>
      <c r="O15">
        <v>0.51046332418648888</v>
      </c>
      <c r="P15">
        <v>5.4842564340464438E-2</v>
      </c>
      <c r="Q15">
        <v>0</v>
      </c>
      <c r="R15">
        <v>0</v>
      </c>
    </row>
    <row r="16" spans="1:18" x14ac:dyDescent="0.2">
      <c r="A16" t="s">
        <v>14</v>
      </c>
      <c r="B16">
        <v>0</v>
      </c>
      <c r="C16">
        <v>2.2355940291663975E-2</v>
      </c>
      <c r="D16">
        <v>0.16342917420310729</v>
      </c>
      <c r="E16">
        <v>0.24576205248301178</v>
      </c>
      <c r="F16">
        <v>8.4059387342364927E-3</v>
      </c>
      <c r="G16">
        <v>0</v>
      </c>
      <c r="H16">
        <v>0</v>
      </c>
      <c r="I16">
        <v>0</v>
      </c>
      <c r="J16">
        <v>0.29663665758893887</v>
      </c>
      <c r="K16">
        <v>8.4490549201762119E-2</v>
      </c>
      <c r="L16">
        <v>3.4410222486104043E-2</v>
      </c>
      <c r="M16">
        <v>0</v>
      </c>
      <c r="N16">
        <v>5.8216006946836027E-2</v>
      </c>
      <c r="O16">
        <v>0.14259271598275142</v>
      </c>
      <c r="P16">
        <v>0.15698129439335598</v>
      </c>
      <c r="Q16">
        <v>8.9754717940727702E-2</v>
      </c>
      <c r="R16">
        <v>8.9754717940727702E-2</v>
      </c>
    </row>
    <row r="17" spans="1:18" x14ac:dyDescent="0.2">
      <c r="A17" t="s">
        <v>15</v>
      </c>
      <c r="B17">
        <v>2.0607382995698087E-2</v>
      </c>
      <c r="C17">
        <v>0</v>
      </c>
      <c r="D17">
        <v>3.6166193284455937E-2</v>
      </c>
      <c r="E17">
        <v>0</v>
      </c>
      <c r="F17">
        <v>1.8581732472701902E-2</v>
      </c>
      <c r="G17">
        <v>1.019788268464257E-6</v>
      </c>
      <c r="H17">
        <v>4.1371276154571229E-2</v>
      </c>
      <c r="I17">
        <v>0</v>
      </c>
      <c r="J17">
        <v>7.0873006996333129E-2</v>
      </c>
      <c r="K17">
        <v>5.4252436246269277E-2</v>
      </c>
      <c r="L17">
        <v>7.6604655485636206E-2</v>
      </c>
      <c r="M17">
        <v>0</v>
      </c>
      <c r="N17">
        <v>0</v>
      </c>
      <c r="O17">
        <v>0</v>
      </c>
      <c r="P17">
        <v>0.11046993556849037</v>
      </c>
      <c r="Q17">
        <v>0.27062158818757914</v>
      </c>
      <c r="R17">
        <v>0.27062158818757914</v>
      </c>
    </row>
    <row r="18" spans="1:18" x14ac:dyDescent="0.2">
      <c r="A18" t="s">
        <v>15</v>
      </c>
      <c r="B18">
        <v>2.0607382995698087E-2</v>
      </c>
      <c r="C18">
        <v>0</v>
      </c>
      <c r="D18">
        <v>3.6166193284455937E-2</v>
      </c>
      <c r="E18">
        <v>0</v>
      </c>
      <c r="F18">
        <v>1.8581732472701902E-2</v>
      </c>
      <c r="G18">
        <v>1.019788268464257E-6</v>
      </c>
      <c r="H18">
        <v>4.1371276154571229E-2</v>
      </c>
      <c r="I18">
        <v>0</v>
      </c>
      <c r="J18">
        <v>7.0873006996333129E-2</v>
      </c>
      <c r="K18">
        <v>5.4252436246269277E-2</v>
      </c>
      <c r="L18">
        <v>7.6604655485636206E-2</v>
      </c>
      <c r="M18">
        <v>0</v>
      </c>
      <c r="N18">
        <v>0</v>
      </c>
      <c r="O18">
        <v>0</v>
      </c>
      <c r="P18">
        <v>0.11046993556849037</v>
      </c>
      <c r="Q18">
        <v>0.27062158818757914</v>
      </c>
      <c r="R18">
        <v>0.27062158818757914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E5506-2EF0-5940-BB31-2E0248DC1539}">
  <dimension ref="A2:Q18"/>
  <sheetViews>
    <sheetView tabSelected="1" workbookViewId="0">
      <selection activeCell="R5" sqref="R5"/>
    </sheetView>
  </sheetViews>
  <sheetFormatPr baseColWidth="10" defaultRowHeight="16" x14ac:dyDescent="0.2"/>
  <sheetData>
    <row r="2" spans="1:17" x14ac:dyDescent="0.2">
      <c r="A2">
        <v>0.155646783494581</v>
      </c>
      <c r="B2">
        <v>6.5569903001493055E-2</v>
      </c>
      <c r="C2">
        <v>3.8198886273629058E-2</v>
      </c>
      <c r="D2">
        <v>2.4343939067694692E-2</v>
      </c>
      <c r="E2">
        <v>3.9410351042459366E-2</v>
      </c>
      <c r="F2">
        <v>6.4253167684966583E-2</v>
      </c>
      <c r="G2">
        <v>7.2033837819466109E-2</v>
      </c>
      <c r="H2">
        <v>8.723721126715045E-2</v>
      </c>
      <c r="I2">
        <v>3.5481275896944303E-2</v>
      </c>
      <c r="J2">
        <v>2.2209418316792569E-2</v>
      </c>
      <c r="K2">
        <v>2.8716241948120884E-2</v>
      </c>
      <c r="L2">
        <v>2.1751322893220692E-2</v>
      </c>
      <c r="M2">
        <v>1.7934551605824522E-2</v>
      </c>
      <c r="N2">
        <v>1.2099251912340205E-2</v>
      </c>
      <c r="O2">
        <v>8.0281472806887771E-3</v>
      </c>
      <c r="P2">
        <v>1.2828028638158149E-3</v>
      </c>
      <c r="Q2">
        <v>1.2828028638158149E-3</v>
      </c>
    </row>
    <row r="3" spans="1:17" x14ac:dyDescent="0.2">
      <c r="A3">
        <v>6.3631015035222324E-2</v>
      </c>
      <c r="B3">
        <v>0.53923846675002707</v>
      </c>
      <c r="C3">
        <v>0.1008883736453921</v>
      </c>
      <c r="D3">
        <v>4.7081062838903585E-2</v>
      </c>
      <c r="E3">
        <v>3.95483849388234E-2</v>
      </c>
      <c r="F3">
        <v>5.8640897132907613E-2</v>
      </c>
      <c r="G3">
        <v>8.8621961790868842E-2</v>
      </c>
      <c r="H3">
        <v>0.11409212421240553</v>
      </c>
      <c r="I3">
        <v>8.8611619404166564E-2</v>
      </c>
      <c r="J3">
        <v>2.9354488261508899E-2</v>
      </c>
      <c r="K3">
        <v>2.8034846839936553E-2</v>
      </c>
      <c r="L3">
        <v>1.8262705055385433E-2</v>
      </c>
      <c r="M3">
        <v>2.8200820616794759E-2</v>
      </c>
      <c r="N3">
        <v>1.9250707651202629E-2</v>
      </c>
      <c r="O3">
        <v>6.0307220556368567E-3</v>
      </c>
      <c r="P3">
        <v>1.855508018400414E-2</v>
      </c>
      <c r="Q3">
        <v>1.855508018400414E-2</v>
      </c>
    </row>
    <row r="4" spans="1:17" x14ac:dyDescent="0.2">
      <c r="A4">
        <v>3.4482969911641001E-2</v>
      </c>
      <c r="B4">
        <v>9.3849254262328707E-2</v>
      </c>
      <c r="C4">
        <v>0.55676172771609089</v>
      </c>
      <c r="D4">
        <v>0.1058786605356435</v>
      </c>
      <c r="E4">
        <v>2.0008074211117395E-2</v>
      </c>
      <c r="F4">
        <v>3.008297657041566E-2</v>
      </c>
      <c r="G4">
        <v>4.6487825812499481E-2</v>
      </c>
      <c r="H4">
        <v>8.9122409816073778E-2</v>
      </c>
      <c r="I4">
        <v>9.5621897096112116E-2</v>
      </c>
      <c r="J4">
        <v>5.2361342777819973E-2</v>
      </c>
      <c r="K4">
        <v>2.8540543240482937E-2</v>
      </c>
      <c r="L4">
        <v>2.8771934847448458E-2</v>
      </c>
      <c r="M4">
        <v>1.6621962180840995E-2</v>
      </c>
      <c r="N4">
        <v>1.6483408321594832E-2</v>
      </c>
      <c r="O4">
        <v>1.4143967761521365E-2</v>
      </c>
      <c r="P4">
        <v>1.1343937580925825E-2</v>
      </c>
      <c r="Q4">
        <v>1.855508018400414E-2</v>
      </c>
    </row>
    <row r="5" spans="1:17" x14ac:dyDescent="0.2">
      <c r="A5">
        <v>2.1234340048364185E-2</v>
      </c>
      <c r="B5">
        <v>4.2318470944502577E-2</v>
      </c>
      <c r="C5">
        <v>0.10230630430052608</v>
      </c>
      <c r="D5">
        <v>0.54549677249695983</v>
      </c>
      <c r="E5">
        <v>0.10107833883460833</v>
      </c>
      <c r="F5">
        <v>5.8248567264620466E-2</v>
      </c>
      <c r="G5">
        <v>3.7941529020237431E-2</v>
      </c>
      <c r="H5">
        <v>7.0943207549789555E-2</v>
      </c>
      <c r="I5">
        <v>7.9125059108202403E-2</v>
      </c>
      <c r="J5">
        <v>7.895840288006141E-2</v>
      </c>
      <c r="K5">
        <v>4.2483372297916405E-2</v>
      </c>
      <c r="L5">
        <v>2.5404614600708843E-2</v>
      </c>
      <c r="M5">
        <v>1.5991068467583025E-2</v>
      </c>
      <c r="N5">
        <v>2.1490114664733335E-2</v>
      </c>
      <c r="O5">
        <v>1.9389607610742203E-2</v>
      </c>
      <c r="P5">
        <v>2.2505822345305741E-2</v>
      </c>
      <c r="Q5">
        <v>1.1343937580925825E-2</v>
      </c>
    </row>
    <row r="6" spans="1:17" x14ac:dyDescent="0.2">
      <c r="A6">
        <v>3.4848116282939073E-2</v>
      </c>
      <c r="B6">
        <v>3.6035751315370013E-2</v>
      </c>
      <c r="C6">
        <v>1.9598392206523343E-2</v>
      </c>
      <c r="D6">
        <v>0.10246585978555806</v>
      </c>
      <c r="E6">
        <v>0.21068410955816164</v>
      </c>
      <c r="F6">
        <v>0.11056537928379648</v>
      </c>
      <c r="G6">
        <v>6.832599063145503E-2</v>
      </c>
      <c r="H6">
        <v>6.1678752648692957E-2</v>
      </c>
      <c r="I6">
        <v>6.7086350373949596E-2</v>
      </c>
      <c r="J6">
        <v>7.5451375106430921E-2</v>
      </c>
      <c r="K6">
        <v>5.0939154926588598E-2</v>
      </c>
      <c r="L6">
        <v>4.0640956944887889E-2</v>
      </c>
      <c r="M6">
        <v>2.48202250677209E-2</v>
      </c>
      <c r="N6">
        <v>1.7996053465475833E-2</v>
      </c>
      <c r="O6">
        <v>1.2707384250433168E-2</v>
      </c>
      <c r="P6">
        <v>1.3705647176310291E-2</v>
      </c>
      <c r="Q6">
        <v>2.2505822345305741E-2</v>
      </c>
    </row>
    <row r="7" spans="1:17" x14ac:dyDescent="0.2">
      <c r="A7">
        <v>5.910791479455995E-2</v>
      </c>
      <c r="B7">
        <v>5.558881738252814E-2</v>
      </c>
      <c r="C7">
        <v>3.0656166590387841E-2</v>
      </c>
      <c r="D7">
        <v>6.1431112201661038E-2</v>
      </c>
      <c r="E7">
        <v>0.11502737494894717</v>
      </c>
      <c r="F7">
        <v>0.14871819684606929</v>
      </c>
      <c r="G7">
        <v>9.180653945780172E-2</v>
      </c>
      <c r="H7">
        <v>7.4845845832516592E-2</v>
      </c>
      <c r="I7">
        <v>7.3170801656591997E-2</v>
      </c>
      <c r="J7">
        <v>7.4750765744868081E-2</v>
      </c>
      <c r="K7">
        <v>6.8796687030498405E-2</v>
      </c>
      <c r="L7">
        <v>5.8098198873762025E-2</v>
      </c>
      <c r="M7">
        <v>3.6326638050238634E-2</v>
      </c>
      <c r="N7">
        <v>3.0636732977668432E-2</v>
      </c>
      <c r="O7">
        <v>1.4486083026909322E-2</v>
      </c>
      <c r="P7">
        <v>9.8498372382126026E-3</v>
      </c>
      <c r="Q7">
        <v>1.3705647176310291E-2</v>
      </c>
    </row>
    <row r="8" spans="1:17" x14ac:dyDescent="0.2">
      <c r="A8">
        <v>5.9666757088753498E-2</v>
      </c>
      <c r="B8">
        <v>7.5643728875136915E-2</v>
      </c>
      <c r="C8">
        <v>4.2656097467822202E-2</v>
      </c>
      <c r="D8">
        <v>3.6029877359686005E-2</v>
      </c>
      <c r="E8">
        <v>6.4004839099557856E-2</v>
      </c>
      <c r="F8">
        <v>8.2664379014138839E-2</v>
      </c>
      <c r="G8">
        <v>0.13540700326144281</v>
      </c>
      <c r="H8">
        <v>0.10280491620680351</v>
      </c>
      <c r="I8">
        <v>7.9256634090640043E-2</v>
      </c>
      <c r="J8">
        <v>5.8348869729466325E-2</v>
      </c>
      <c r="K8">
        <v>5.6922514050757919E-2</v>
      </c>
      <c r="L8">
        <v>5.0994896572436367E-2</v>
      </c>
      <c r="M8">
        <v>3.9328668123445591E-2</v>
      </c>
      <c r="N8">
        <v>2.2013871651013525E-2</v>
      </c>
      <c r="O8">
        <v>7.5291137170116155E-3</v>
      </c>
      <c r="P8">
        <v>2.1875716700790995E-2</v>
      </c>
      <c r="Q8">
        <v>9.8498372382126026E-3</v>
      </c>
    </row>
    <row r="9" spans="1:17" x14ac:dyDescent="0.2">
      <c r="A9">
        <v>6.416658736555679E-2</v>
      </c>
      <c r="B9">
        <v>8.6476586814802373E-2</v>
      </c>
      <c r="C9">
        <v>7.2617301168570278E-2</v>
      </c>
      <c r="D9">
        <v>5.9823248854990962E-2</v>
      </c>
      <c r="E9">
        <v>5.1306654942370279E-2</v>
      </c>
      <c r="F9">
        <v>5.9844432467785522E-2</v>
      </c>
      <c r="G9">
        <v>9.1290411301932703E-2</v>
      </c>
      <c r="H9">
        <v>0.12186630049797252</v>
      </c>
      <c r="I9">
        <v>0.10316886585103069</v>
      </c>
      <c r="J9">
        <v>7.0144845166387276E-2</v>
      </c>
      <c r="K9">
        <v>5.1014224567695353E-2</v>
      </c>
      <c r="L9">
        <v>4.4606656975912616E-2</v>
      </c>
      <c r="M9">
        <v>4.3131562901425051E-2</v>
      </c>
      <c r="N9">
        <v>3.4728028417986369E-2</v>
      </c>
      <c r="O9">
        <v>1.1464588468186833E-2</v>
      </c>
      <c r="P9">
        <v>2.5145162059390668E-2</v>
      </c>
      <c r="Q9">
        <v>2.1875716700790995E-2</v>
      </c>
    </row>
    <row r="10" spans="1:17" x14ac:dyDescent="0.2">
      <c r="A10">
        <v>2.6325447741459569E-2</v>
      </c>
      <c r="B10">
        <v>6.774901056953736E-2</v>
      </c>
      <c r="C10">
        <v>7.8592292140105394E-2</v>
      </c>
      <c r="D10">
        <v>6.7304279816920096E-2</v>
      </c>
      <c r="E10">
        <v>5.6291352231638857E-2</v>
      </c>
      <c r="F10">
        <v>5.9015120106266764E-2</v>
      </c>
      <c r="G10">
        <v>7.0993123986473519E-2</v>
      </c>
      <c r="H10">
        <v>0.10406819852660555</v>
      </c>
      <c r="I10">
        <v>0.11007278676032162</v>
      </c>
      <c r="J10">
        <v>9.803056827661448E-2</v>
      </c>
      <c r="K10">
        <v>5.7028245253069959E-2</v>
      </c>
      <c r="L10">
        <v>4.4982565766428659E-2</v>
      </c>
      <c r="M10">
        <v>4.4635750524051498E-2</v>
      </c>
      <c r="N10">
        <v>2.841248613191967E-2</v>
      </c>
      <c r="O10">
        <v>2.7076939533248336E-2</v>
      </c>
      <c r="P10">
        <v>3.4685665254607263E-2</v>
      </c>
      <c r="Q10">
        <v>2.5145162059390668E-2</v>
      </c>
    </row>
    <row r="11" spans="1:17" x14ac:dyDescent="0.2">
      <c r="A11">
        <v>1.9229276243597052E-2</v>
      </c>
      <c r="B11">
        <v>2.6190034782998244E-2</v>
      </c>
      <c r="C11">
        <v>5.0220679965372751E-2</v>
      </c>
      <c r="D11">
        <v>7.837476891813655E-2</v>
      </c>
      <c r="E11">
        <v>7.3879502940507907E-2</v>
      </c>
      <c r="F11">
        <v>7.0354260217162984E-2</v>
      </c>
      <c r="G11">
        <v>6.0990533027680739E-2</v>
      </c>
      <c r="H11">
        <v>8.2568505170653075E-2</v>
      </c>
      <c r="I11">
        <v>0.11439598564606716</v>
      </c>
      <c r="J11">
        <v>0.15214823192837115</v>
      </c>
      <c r="K11">
        <v>6.0716431344600696E-2</v>
      </c>
      <c r="L11">
        <v>5.2328942590727574E-2</v>
      </c>
      <c r="M11">
        <v>4.1457290545403605E-2</v>
      </c>
      <c r="N11">
        <v>2.1498580310407928E-2</v>
      </c>
      <c r="O11">
        <v>2.6189201217502837E-2</v>
      </c>
      <c r="P11">
        <v>2.662021144956804E-2</v>
      </c>
      <c r="Q11">
        <v>3.4685665254607263E-2</v>
      </c>
    </row>
    <row r="12" spans="1:17" x14ac:dyDescent="0.2">
      <c r="A12">
        <v>2.743662548184209E-2</v>
      </c>
      <c r="B12">
        <v>2.7601774630066925E-2</v>
      </c>
      <c r="C12">
        <v>3.020725988587351E-2</v>
      </c>
      <c r="D12">
        <v>4.6534403112549805E-2</v>
      </c>
      <c r="E12">
        <v>5.5040938993169392E-2</v>
      </c>
      <c r="F12">
        <v>7.1452848356262061E-2</v>
      </c>
      <c r="G12">
        <v>6.5658556672895302E-2</v>
      </c>
      <c r="H12">
        <v>6.6265458973795252E-2</v>
      </c>
      <c r="I12">
        <v>7.3437282633680906E-2</v>
      </c>
      <c r="J12">
        <v>6.7001344567142226E-2</v>
      </c>
      <c r="K12">
        <v>6.0317660436111233E-2</v>
      </c>
      <c r="L12">
        <v>7.9531702579704031E-2</v>
      </c>
      <c r="M12">
        <v>3.7383251373236191E-2</v>
      </c>
      <c r="N12">
        <v>2.5509338374936772E-2</v>
      </c>
      <c r="O12">
        <v>2.3028552404893734E-2</v>
      </c>
      <c r="P12">
        <v>6.205157009738637E-2</v>
      </c>
      <c r="Q12">
        <v>2.662021144956804E-2</v>
      </c>
    </row>
    <row r="13" spans="1:17" x14ac:dyDescent="0.2">
      <c r="A13">
        <v>1.9248371880443083E-2</v>
      </c>
      <c r="B13">
        <v>1.6653639294550434E-2</v>
      </c>
      <c r="C13">
        <v>2.8204825955871125E-2</v>
      </c>
      <c r="D13">
        <v>2.5773479519056106E-2</v>
      </c>
      <c r="E13">
        <v>4.0672731551637732E-2</v>
      </c>
      <c r="F13">
        <v>5.5888182762143412E-2</v>
      </c>
      <c r="G13">
        <v>5.4480272766678377E-2</v>
      </c>
      <c r="H13">
        <v>5.3666214003771959E-2</v>
      </c>
      <c r="I13">
        <v>5.3650777605708883E-2</v>
      </c>
      <c r="J13">
        <v>5.3484080755467726E-2</v>
      </c>
      <c r="K13">
        <v>7.366234531744055E-2</v>
      </c>
      <c r="L13">
        <v>9.4784903095451969E-2</v>
      </c>
      <c r="M13">
        <v>5.9211114427589646E-2</v>
      </c>
      <c r="N13">
        <v>3.5274265674498415E-2</v>
      </c>
      <c r="O13">
        <v>1.6376943484153795E-2</v>
      </c>
      <c r="P13">
        <v>3.6971848616479105E-2</v>
      </c>
      <c r="Q13">
        <v>6.205157009738637E-2</v>
      </c>
    </row>
    <row r="14" spans="1:17" x14ac:dyDescent="0.2">
      <c r="A14">
        <v>1.9808077800486167E-2</v>
      </c>
      <c r="B14">
        <v>3.2095870691210796E-2</v>
      </c>
      <c r="C14">
        <v>2.0336674503780128E-2</v>
      </c>
      <c r="D14">
        <v>2.0247963961437635E-2</v>
      </c>
      <c r="E14">
        <v>3.1001909409320624E-2</v>
      </c>
      <c r="F14">
        <v>4.3613995837648391E-2</v>
      </c>
      <c r="G14">
        <v>5.2440295891702592E-2</v>
      </c>
      <c r="H14">
        <v>6.4764919215763703E-2</v>
      </c>
      <c r="I14">
        <v>6.6444358702926268E-2</v>
      </c>
      <c r="J14">
        <v>5.2884319819776968E-2</v>
      </c>
      <c r="K14">
        <v>4.3214123257802418E-2</v>
      </c>
      <c r="L14">
        <v>7.3900366451153165E-2</v>
      </c>
      <c r="M14">
        <v>5.2931831428131106E-2</v>
      </c>
      <c r="N14">
        <v>4.471361496564967E-2</v>
      </c>
      <c r="O14">
        <v>2.4577732253222021E-2</v>
      </c>
      <c r="P14">
        <v>5.3675052560326071E-2</v>
      </c>
      <c r="Q14">
        <v>3.6971848616479105E-2</v>
      </c>
    </row>
    <row r="15" spans="1:17" x14ac:dyDescent="0.2">
      <c r="A15">
        <v>1.5443895277883155E-2</v>
      </c>
      <c r="B15">
        <v>2.5320998069727169E-2</v>
      </c>
      <c r="C15">
        <v>2.3307271195878637E-2</v>
      </c>
      <c r="D15">
        <v>3.1447720709802306E-2</v>
      </c>
      <c r="E15">
        <v>2.5978044291072006E-2</v>
      </c>
      <c r="F15">
        <v>4.2509853032572618E-2</v>
      </c>
      <c r="G15">
        <v>3.3923361484638315E-2</v>
      </c>
      <c r="H15">
        <v>6.026584288513949E-2</v>
      </c>
      <c r="I15">
        <v>4.8879980047074355E-2</v>
      </c>
      <c r="J15">
        <v>3.1694378102010201E-2</v>
      </c>
      <c r="K15">
        <v>3.4079594081876718E-2</v>
      </c>
      <c r="L15">
        <v>5.088009039294724E-2</v>
      </c>
      <c r="M15">
        <v>5.167569047353824E-2</v>
      </c>
      <c r="N15">
        <v>5.7171844377156743E-2</v>
      </c>
      <c r="O15">
        <v>4.2276827604738422E-2</v>
      </c>
      <c r="P15">
        <v>1.6549744211165895E-2</v>
      </c>
      <c r="Q15">
        <v>5.3675052560326071E-2</v>
      </c>
    </row>
    <row r="16" spans="1:17" x14ac:dyDescent="0.2">
      <c r="A16">
        <v>1.1852162300986544E-2</v>
      </c>
      <c r="B16">
        <v>9.1746069399494621E-3</v>
      </c>
      <c r="C16">
        <v>2.3131271884699465E-2</v>
      </c>
      <c r="D16">
        <v>3.2817335438998854E-2</v>
      </c>
      <c r="E16">
        <v>2.1216289211934424E-2</v>
      </c>
      <c r="F16">
        <v>2.3247815065191687E-2</v>
      </c>
      <c r="G16">
        <v>1.3419307679334243E-2</v>
      </c>
      <c r="H16">
        <v>2.3010900477487606E-2</v>
      </c>
      <c r="I16">
        <v>5.3877229565294213E-2</v>
      </c>
      <c r="J16">
        <v>4.4655882836893764E-2</v>
      </c>
      <c r="K16">
        <v>3.558326174162104E-2</v>
      </c>
      <c r="L16">
        <v>2.7321636502902216E-2</v>
      </c>
      <c r="M16">
        <v>3.2852790408023726E-2</v>
      </c>
      <c r="N16">
        <v>4.8897463798985789E-2</v>
      </c>
      <c r="O16">
        <v>4.8007936485948997E-2</v>
      </c>
      <c r="P16">
        <v>4.6470325811747974E-2</v>
      </c>
      <c r="Q16">
        <v>1.6549744211165895E-2</v>
      </c>
    </row>
    <row r="17" spans="1:17" x14ac:dyDescent="0.2">
      <c r="A17">
        <v>9.6510473039563031E-4</v>
      </c>
      <c r="B17">
        <v>1.4385098110780675E-2</v>
      </c>
      <c r="C17">
        <v>9.4541844821318787E-3</v>
      </c>
      <c r="D17">
        <v>1.9411595541120052E-2</v>
      </c>
      <c r="E17">
        <v>1.1661240055090392E-2</v>
      </c>
      <c r="F17">
        <v>8.0554948909625258E-3</v>
      </c>
      <c r="G17">
        <v>1.986921162390997E-2</v>
      </c>
      <c r="H17">
        <v>2.571944400141531E-2</v>
      </c>
      <c r="I17">
        <v>3.5171239904057426E-2</v>
      </c>
      <c r="J17">
        <v>2.3131296257959566E-2</v>
      </c>
      <c r="K17">
        <v>4.8861172014697501E-2</v>
      </c>
      <c r="L17">
        <v>3.1432365555939562E-2</v>
      </c>
      <c r="M17">
        <v>3.6562424968442114E-2</v>
      </c>
      <c r="N17">
        <v>9.7545524151792466E-3</v>
      </c>
      <c r="O17">
        <v>2.3681419424573493E-2</v>
      </c>
      <c r="P17">
        <v>6.9637886230967727E-2</v>
      </c>
      <c r="Q17">
        <v>4.6470325811747974E-2</v>
      </c>
    </row>
    <row r="18" spans="1:17" x14ac:dyDescent="0.2">
      <c r="A18">
        <v>9.6510473039563031E-4</v>
      </c>
      <c r="B18">
        <v>9.6510473039563031E-4</v>
      </c>
      <c r="C18">
        <v>1.4385098110780675E-2</v>
      </c>
      <c r="D18">
        <v>9.4541844821318787E-3</v>
      </c>
      <c r="E18">
        <v>1.9411595541120052E-2</v>
      </c>
      <c r="F18">
        <v>1.1661240055090392E-2</v>
      </c>
      <c r="G18">
        <v>8.0554948909625258E-3</v>
      </c>
      <c r="H18">
        <v>1.986921162390997E-2</v>
      </c>
      <c r="I18">
        <v>2.571944400141531E-2</v>
      </c>
      <c r="J18">
        <v>3.5171239904057426E-2</v>
      </c>
      <c r="K18">
        <v>2.3131296257959566E-2</v>
      </c>
      <c r="L18">
        <v>4.8861172014697501E-2</v>
      </c>
      <c r="M18">
        <v>3.1432365555939562E-2</v>
      </c>
      <c r="N18">
        <v>3.6562424968442114E-2</v>
      </c>
      <c r="O18">
        <v>9.7545524151792466E-3</v>
      </c>
      <c r="P18">
        <v>2.3681419424573493E-2</v>
      </c>
      <c r="Q18">
        <v>6.9637886230967727E-2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All</vt:lpstr>
      <vt:lpstr>Sheet2</vt:lpstr>
      <vt:lpstr>School</vt:lpstr>
      <vt:lpstr>Sheet1</vt:lpstr>
      <vt:lpstr>Combined</vt:lpstr>
      <vt:lpstr>Work</vt:lpstr>
      <vt:lpstr>Other</vt:lpstr>
      <vt:lpstr>Home</vt:lpstr>
      <vt:lpstr>normal</vt:lpstr>
      <vt:lpstr>normal17</vt:lpstr>
      <vt:lpstr>Sheet5</vt:lpstr>
      <vt:lpstr>carehomeq</vt:lpstr>
      <vt:lpstr>chqnorm</vt:lpstr>
      <vt:lpstr>chnqnorm</vt:lpstr>
      <vt:lpstr>Sheet3</vt:lpstr>
      <vt:lpstr>Sheet8</vt:lpstr>
      <vt:lpstr>Sheet9</vt:lpstr>
      <vt:lpstr>Sheet7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ROSEMAN, MEG L. (Student)</dc:creator>
  <cp:lastModifiedBy>ROSEMAN, MEG L. (Student)</cp:lastModifiedBy>
  <dcterms:created xsi:type="dcterms:W3CDTF">2021-01-12T12:05:10Z</dcterms:created>
  <dcterms:modified xsi:type="dcterms:W3CDTF">2021-05-31T21:02:13Z</dcterms:modified>
</cp:coreProperties>
</file>