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se\Desktop\Madplanlaegger\src\"/>
    </mc:Choice>
  </mc:AlternateContent>
  <xr:revisionPtr revIDLastSave="0" documentId="13_ncr:1_{1B01519C-787F-4E02-81A2-DB8EE0D96331}" xr6:coauthVersionLast="47" xr6:coauthVersionMax="47" xr10:uidLastSave="{00000000-0000-0000-0000-000000000000}"/>
  <bookViews>
    <workbookView xWindow="2688" yWindow="2688" windowWidth="17280" windowHeight="8880" xr2:uid="{1DF9BAFE-AC5C-E845-B4CA-1FB82D7DF7D2}"/>
  </bookViews>
  <sheets>
    <sheet name="Retter" sheetId="1" r:id="rId1"/>
    <sheet name="Ingredienser" sheetId="2" r:id="rId2"/>
    <sheet name="Forbru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6" i="3" l="1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78" i="3"/>
  <c r="G78" i="3"/>
  <c r="F79" i="3"/>
  <c r="G79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24" i="3"/>
  <c r="G24" i="3"/>
  <c r="F25" i="3"/>
  <c r="G25" i="3"/>
  <c r="F26" i="3"/>
  <c r="G26" i="3"/>
  <c r="C23" i="3"/>
  <c r="C24" i="3"/>
  <c r="C25" i="3"/>
  <c r="C26" i="3"/>
  <c r="C15" i="3"/>
  <c r="C16" i="3"/>
  <c r="C17" i="3"/>
  <c r="C18" i="3"/>
  <c r="C19" i="3"/>
  <c r="C20" i="3"/>
  <c r="C21" i="3"/>
  <c r="C22" i="3"/>
  <c r="C14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C13" i="3"/>
  <c r="G3" i="3"/>
  <c r="G4" i="3"/>
  <c r="G5" i="3"/>
  <c r="G6" i="3"/>
  <c r="G7" i="3"/>
  <c r="G8" i="3"/>
  <c r="G9" i="3"/>
  <c r="G10" i="3"/>
  <c r="G11" i="3"/>
  <c r="G12" i="3"/>
  <c r="G2" i="3"/>
  <c r="F2" i="3"/>
  <c r="C6" i="3"/>
  <c r="F6" i="3"/>
  <c r="C7" i="3"/>
  <c r="F7" i="3"/>
  <c r="C8" i="3"/>
  <c r="F8" i="3"/>
  <c r="C9" i="3"/>
  <c r="F9" i="3"/>
  <c r="C10" i="3"/>
  <c r="F10" i="3"/>
  <c r="C11" i="3"/>
  <c r="F11" i="3"/>
  <c r="C12" i="3"/>
  <c r="F12" i="3"/>
  <c r="C5" i="3"/>
  <c r="F5" i="3"/>
  <c r="F4" i="3"/>
  <c r="C4" i="3"/>
  <c r="F3" i="3"/>
  <c r="C3" i="3"/>
  <c r="C2" i="3"/>
</calcChain>
</file>

<file path=xl/sharedStrings.xml><?xml version="1.0" encoding="utf-8"?>
<sst xmlns="http://schemas.openxmlformats.org/spreadsheetml/2006/main" count="515" uniqueCount="121">
  <si>
    <t>ID</t>
  </si>
  <si>
    <t>Navn</t>
  </si>
  <si>
    <t>RetID</t>
  </si>
  <si>
    <t>IngrediensID</t>
  </si>
  <si>
    <t>Antal</t>
  </si>
  <si>
    <t>Græsk Inspireret Kylling</t>
  </si>
  <si>
    <t>Citron</t>
  </si>
  <si>
    <t>Kartofler</t>
  </si>
  <si>
    <t>Rødløg</t>
  </si>
  <si>
    <t>Hvidløg</t>
  </si>
  <si>
    <t>Agurk</t>
  </si>
  <si>
    <t>Fraiche</t>
  </si>
  <si>
    <t>Kyllingebryst</t>
  </si>
  <si>
    <t>Oregano</t>
  </si>
  <si>
    <t>Tomat</t>
  </si>
  <si>
    <t>Persille</t>
  </si>
  <si>
    <t>Balsamico</t>
  </si>
  <si>
    <t>dl</t>
  </si>
  <si>
    <t>stk</t>
  </si>
  <si>
    <t>gram</t>
  </si>
  <si>
    <t>fed</t>
  </si>
  <si>
    <t>pose</t>
  </si>
  <si>
    <t>ml</t>
  </si>
  <si>
    <t>RetNavn</t>
  </si>
  <si>
    <t>Ingrediens</t>
  </si>
  <si>
    <t>Sprød Panko Blomkål</t>
  </si>
  <si>
    <t>Chiliflager</t>
  </si>
  <si>
    <t>Aioli</t>
  </si>
  <si>
    <t>Ketchup</t>
  </si>
  <si>
    <t>Blomkål</t>
  </si>
  <si>
    <t>Panko</t>
  </si>
  <si>
    <t>Enhed</t>
  </si>
  <si>
    <t>Jasminris</t>
  </si>
  <si>
    <t>Spinat</t>
  </si>
  <si>
    <t>pose(r)</t>
  </si>
  <si>
    <t>Gulerod</t>
  </si>
  <si>
    <t>Forårsløg</t>
  </si>
  <si>
    <t>Sesamfrø</t>
  </si>
  <si>
    <t>Sojasauce</t>
  </si>
  <si>
    <t>Mayonaise</t>
  </si>
  <si>
    <t>Sur-Sød Kylling</t>
  </si>
  <si>
    <t>Kyllingebuillion</t>
  </si>
  <si>
    <t>Peberfrugt</t>
  </si>
  <si>
    <t>Ananas</t>
  </si>
  <si>
    <t>Cashewnødder</t>
  </si>
  <si>
    <t>Hoisinsauce</t>
  </si>
  <si>
    <t>Hvidvinseddike</t>
  </si>
  <si>
    <t>Sukker</t>
  </si>
  <si>
    <t>tsk</t>
  </si>
  <si>
    <t>Kokoskarry</t>
  </si>
  <si>
    <t>Grøntsagsbuillion</t>
  </si>
  <si>
    <t>Ris</t>
  </si>
  <si>
    <t>Løg</t>
  </si>
  <si>
    <t>Ingefær</t>
  </si>
  <si>
    <t>Grønne linser</t>
  </si>
  <si>
    <t>Karry</t>
  </si>
  <si>
    <t>Gul Karrypasta</t>
  </si>
  <si>
    <t>Kokosmælk</t>
  </si>
  <si>
    <t>Koriander</t>
  </si>
  <si>
    <t>Yoghurt</t>
  </si>
  <si>
    <t>pakke</t>
  </si>
  <si>
    <t>Kikærtekarry</t>
  </si>
  <si>
    <t>Squash</t>
  </si>
  <si>
    <t>Kikærter</t>
  </si>
  <si>
    <t>Goan xacut</t>
  </si>
  <si>
    <t>Abrikoschutney</t>
  </si>
  <si>
    <t>Asiatisk inspireret kyllingewok</t>
  </si>
  <si>
    <t>Lime</t>
  </si>
  <si>
    <t>Nudler</t>
  </si>
  <si>
    <t>Honning</t>
  </si>
  <si>
    <t>Olivenolie</t>
  </si>
  <si>
    <t>Peanuts</t>
  </si>
  <si>
    <t>akke</t>
  </si>
  <si>
    <t>psk</t>
  </si>
  <si>
    <t>BBQ-marineret kylling</t>
  </si>
  <si>
    <t>Bulgur</t>
  </si>
  <si>
    <t>BBQ-sauce</t>
  </si>
  <si>
    <t>Purløg</t>
  </si>
  <si>
    <t>Appelsin</t>
  </si>
  <si>
    <t>Kokossuppe</t>
  </si>
  <si>
    <t>Sød kartoffel</t>
  </si>
  <si>
    <t>Kidneybønner</t>
  </si>
  <si>
    <t>Panamad</t>
  </si>
  <si>
    <t>Hakkede tomater</t>
  </si>
  <si>
    <t>dåse</t>
  </si>
  <si>
    <t>Cheeseburger</t>
  </si>
  <si>
    <t>Cheesebruger</t>
  </si>
  <si>
    <t>Hakket oksekød</t>
  </si>
  <si>
    <t>Æg</t>
  </si>
  <si>
    <t>Revet mozzarela</t>
  </si>
  <si>
    <t>Burgerboller</t>
  </si>
  <si>
    <t>Sprød Cajunkylling</t>
  </si>
  <si>
    <t>Ay Cajun-ba</t>
  </si>
  <si>
    <t>Snittet salat</t>
  </si>
  <si>
    <t>Kartoffel-porre-suppe</t>
  </si>
  <si>
    <t>Porre</t>
  </si>
  <si>
    <t>Piskefløde</t>
  </si>
  <si>
    <t>Bacon</t>
  </si>
  <si>
    <t>Flutes</t>
  </si>
  <si>
    <t>Stegte Ris med Kylling</t>
  </si>
  <si>
    <t>Oprindelse</t>
  </si>
  <si>
    <t>Hello Fresh</t>
  </si>
  <si>
    <t>Mummum.dk</t>
  </si>
  <si>
    <t>Frosne ærter</t>
  </si>
  <si>
    <t>Karbonade med Stuvede Ærter og Gulerødder</t>
  </si>
  <si>
    <t>Hakket svinekød</t>
  </si>
  <si>
    <t>Rasp</t>
  </si>
  <si>
    <t>Smør</t>
  </si>
  <si>
    <t>Mel</t>
  </si>
  <si>
    <t>Mælk</t>
  </si>
  <si>
    <t>Mørbrad ala Crème med Bacon</t>
  </si>
  <si>
    <t>Champignon</t>
  </si>
  <si>
    <t>Svinemørbrad</t>
  </si>
  <si>
    <t>Svinebuillon</t>
  </si>
  <si>
    <t>Madlavningsfløde</t>
  </si>
  <si>
    <t>Spaghetti med Kødsovs</t>
  </si>
  <si>
    <t>Familie</t>
  </si>
  <si>
    <t>Cocktailpølser</t>
  </si>
  <si>
    <t>Oksebuillon</t>
  </si>
  <si>
    <t>Spaghetti</t>
  </si>
  <si>
    <t>Dåse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</si>
</sst>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640D-5B8E-BB42-BF76-8A0950424087}">
  <dimension ref="A1:C16"/>
  <sheetViews>
    <sheetView tabSelected="1" workbookViewId="0">
      <selection activeCell="D12" sqref="D12"/>
    </sheetView>
  </sheetViews>
  <sheetFormatPr defaultColWidth="11" defaultRowHeight="15.6" x14ac:dyDescent="0.3"/>
  <cols>
    <col min="1" max="1" width="20.59765625" bestFit="1" customWidth="1"/>
    <col min="3" max="3" width="20.59765625" bestFit="1" customWidth="1"/>
  </cols>
  <sheetData>
    <row r="1" spans="1:3" x14ac:dyDescent="0.3">
      <c r="A1" t="s">
        <v>1</v>
      </c>
      <c r="B1" t="s">
        <v>0</v>
      </c>
      <c r="C1" t="s">
        <v>100</v>
      </c>
    </row>
    <row r="2" spans="1:3" x14ac:dyDescent="0.3">
      <c r="A2" t="s">
        <v>5</v>
      </c>
      <c r="B2">
        <v>1</v>
      </c>
      <c r="C2" t="s">
        <v>101</v>
      </c>
    </row>
    <row r="3" spans="1:3" x14ac:dyDescent="0.3">
      <c r="A3" t="s">
        <v>25</v>
      </c>
      <c r="B3">
        <v>2</v>
      </c>
      <c r="C3" t="s">
        <v>101</v>
      </c>
    </row>
    <row r="4" spans="1:3" x14ac:dyDescent="0.3">
      <c r="A4" t="s">
        <v>40</v>
      </c>
      <c r="B4">
        <v>3</v>
      </c>
      <c r="C4" t="s">
        <v>101</v>
      </c>
    </row>
    <row r="5" spans="1:3" x14ac:dyDescent="0.3">
      <c r="A5" t="s">
        <v>49</v>
      </c>
      <c r="B5">
        <v>4</v>
      </c>
      <c r="C5" t="s">
        <v>101</v>
      </c>
    </row>
    <row r="6" spans="1:3" x14ac:dyDescent="0.3">
      <c r="A6" t="s">
        <v>61</v>
      </c>
      <c r="B6">
        <v>5</v>
      </c>
      <c r="C6" t="s">
        <v>101</v>
      </c>
    </row>
    <row r="7" spans="1:3" x14ac:dyDescent="0.3">
      <c r="A7" t="s">
        <v>66</v>
      </c>
      <c r="B7">
        <v>6</v>
      </c>
      <c r="C7" t="s">
        <v>101</v>
      </c>
    </row>
    <row r="8" spans="1:3" x14ac:dyDescent="0.3">
      <c r="A8" t="s">
        <v>74</v>
      </c>
      <c r="B8">
        <v>7</v>
      </c>
      <c r="C8" t="s">
        <v>101</v>
      </c>
    </row>
    <row r="9" spans="1:3" x14ac:dyDescent="0.3">
      <c r="A9" t="s">
        <v>79</v>
      </c>
      <c r="B9">
        <v>8</v>
      </c>
      <c r="C9" t="s">
        <v>101</v>
      </c>
    </row>
    <row r="10" spans="1:3" x14ac:dyDescent="0.3">
      <c r="A10" t="s">
        <v>86</v>
      </c>
      <c r="B10">
        <v>9</v>
      </c>
      <c r="C10" t="s">
        <v>101</v>
      </c>
    </row>
    <row r="11" spans="1:3" x14ac:dyDescent="0.3">
      <c r="A11" t="s">
        <v>91</v>
      </c>
      <c r="B11">
        <v>10</v>
      </c>
      <c r="C11" t="s">
        <v>101</v>
      </c>
    </row>
    <row r="12" spans="1:3" x14ac:dyDescent="0.3">
      <c r="A12" t="s">
        <v>94</v>
      </c>
      <c r="B12">
        <v>11</v>
      </c>
      <c r="C12" t="s">
        <v>101</v>
      </c>
    </row>
    <row r="13" spans="1:3" x14ac:dyDescent="0.3">
      <c r="A13" t="s">
        <v>99</v>
      </c>
      <c r="B13">
        <v>12</v>
      </c>
      <c r="C13" t="s">
        <v>102</v>
      </c>
    </row>
    <row r="14" spans="1:3" x14ac:dyDescent="0.3">
      <c r="A14" t="s">
        <v>104</v>
      </c>
      <c r="B14">
        <v>13</v>
      </c>
      <c r="C14" t="s">
        <v>102</v>
      </c>
    </row>
    <row r="15" spans="1:3" x14ac:dyDescent="0.3">
      <c r="A15" t="s">
        <v>110</v>
      </c>
      <c r="B15">
        <v>14</v>
      </c>
      <c r="C15" t="s">
        <v>102</v>
      </c>
    </row>
    <row r="16" spans="1:3" x14ac:dyDescent="0.3">
      <c r="A16" t="s">
        <v>115</v>
      </c>
      <c r="B16">
        <v>15</v>
      </c>
      <c r="C16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6F3A-C42A-9249-9195-C7F544F55CEE}">
  <dimension ref="A1:C82"/>
  <sheetViews>
    <sheetView topLeftCell="A70" workbookViewId="0">
      <selection activeCell="C83" sqref="C83"/>
    </sheetView>
  </sheetViews>
  <sheetFormatPr defaultColWidth="11" defaultRowHeight="15.6" x14ac:dyDescent="0.3"/>
  <sheetData>
    <row r="1" spans="1:3" x14ac:dyDescent="0.3">
      <c r="A1" t="s">
        <v>1</v>
      </c>
      <c r="B1" t="s">
        <v>0</v>
      </c>
      <c r="C1" t="s">
        <v>31</v>
      </c>
    </row>
    <row r="2" spans="1:3" x14ac:dyDescent="0.3">
      <c r="A2" t="s">
        <v>6</v>
      </c>
      <c r="B2">
        <v>1</v>
      </c>
      <c r="C2" t="s">
        <v>18</v>
      </c>
    </row>
    <row r="3" spans="1:3" x14ac:dyDescent="0.3">
      <c r="A3" t="s">
        <v>7</v>
      </c>
      <c r="B3">
        <v>2</v>
      </c>
      <c r="C3" t="s">
        <v>19</v>
      </c>
    </row>
    <row r="4" spans="1:3" x14ac:dyDescent="0.3">
      <c r="A4" t="s">
        <v>8</v>
      </c>
      <c r="B4">
        <v>3</v>
      </c>
      <c r="C4" t="s">
        <v>18</v>
      </c>
    </row>
    <row r="5" spans="1:3" x14ac:dyDescent="0.3">
      <c r="A5" t="s">
        <v>9</v>
      </c>
      <c r="B5">
        <v>4</v>
      </c>
      <c r="C5" t="s">
        <v>20</v>
      </c>
    </row>
    <row r="6" spans="1:3" x14ac:dyDescent="0.3">
      <c r="A6" t="s">
        <v>10</v>
      </c>
      <c r="B6">
        <v>5</v>
      </c>
      <c r="C6" t="s">
        <v>18</v>
      </c>
    </row>
    <row r="7" spans="1:3" x14ac:dyDescent="0.3">
      <c r="A7" t="s">
        <v>11</v>
      </c>
      <c r="B7">
        <v>6</v>
      </c>
      <c r="C7" t="s">
        <v>17</v>
      </c>
    </row>
    <row r="8" spans="1:3" x14ac:dyDescent="0.3">
      <c r="A8" t="s">
        <v>12</v>
      </c>
      <c r="B8">
        <v>7</v>
      </c>
      <c r="C8" t="s">
        <v>19</v>
      </c>
    </row>
    <row r="9" spans="1:3" x14ac:dyDescent="0.3">
      <c r="A9" t="s">
        <v>13</v>
      </c>
      <c r="B9">
        <v>8</v>
      </c>
      <c r="C9" t="s">
        <v>19</v>
      </c>
    </row>
    <row r="10" spans="1:3" x14ac:dyDescent="0.3">
      <c r="A10" t="s">
        <v>14</v>
      </c>
      <c r="B10">
        <v>9</v>
      </c>
      <c r="C10" t="s">
        <v>18</v>
      </c>
    </row>
    <row r="11" spans="1:3" x14ac:dyDescent="0.3">
      <c r="A11" t="s">
        <v>15</v>
      </c>
      <c r="B11">
        <v>10</v>
      </c>
      <c r="C11" t="s">
        <v>21</v>
      </c>
    </row>
    <row r="12" spans="1:3" x14ac:dyDescent="0.3">
      <c r="A12" t="s">
        <v>16</v>
      </c>
      <c r="B12">
        <v>11</v>
      </c>
      <c r="C12" t="s">
        <v>22</v>
      </c>
    </row>
    <row r="13" spans="1:3" x14ac:dyDescent="0.3">
      <c r="A13" t="s">
        <v>26</v>
      </c>
      <c r="B13">
        <v>12</v>
      </c>
      <c r="C13" t="s">
        <v>19</v>
      </c>
    </row>
    <row r="14" spans="1:3" x14ac:dyDescent="0.3">
      <c r="A14" t="s">
        <v>27</v>
      </c>
      <c r="B14">
        <v>13</v>
      </c>
      <c r="C14" t="s">
        <v>19</v>
      </c>
    </row>
    <row r="15" spans="1:3" x14ac:dyDescent="0.3">
      <c r="A15" t="s">
        <v>28</v>
      </c>
      <c r="B15">
        <v>14</v>
      </c>
      <c r="C15" t="s">
        <v>19</v>
      </c>
    </row>
    <row r="16" spans="1:3" x14ac:dyDescent="0.3">
      <c r="A16" t="s">
        <v>29</v>
      </c>
      <c r="B16">
        <v>15</v>
      </c>
      <c r="C16" t="s">
        <v>18</v>
      </c>
    </row>
    <row r="17" spans="1:3" x14ac:dyDescent="0.3">
      <c r="A17" t="s">
        <v>30</v>
      </c>
      <c r="B17">
        <v>16</v>
      </c>
      <c r="C17" t="s">
        <v>19</v>
      </c>
    </row>
    <row r="18" spans="1:3" x14ac:dyDescent="0.3">
      <c r="A18" t="s">
        <v>9</v>
      </c>
      <c r="B18">
        <v>17</v>
      </c>
      <c r="C18" t="s">
        <v>18</v>
      </c>
    </row>
    <row r="19" spans="1:3" x14ac:dyDescent="0.3">
      <c r="A19" t="s">
        <v>32</v>
      </c>
      <c r="B19">
        <v>18</v>
      </c>
      <c r="C19" t="s">
        <v>19</v>
      </c>
    </row>
    <row r="20" spans="1:3" x14ac:dyDescent="0.3">
      <c r="A20" t="s">
        <v>33</v>
      </c>
      <c r="B20">
        <v>19</v>
      </c>
      <c r="C20" t="s">
        <v>34</v>
      </c>
    </row>
    <row r="21" spans="1:3" x14ac:dyDescent="0.3">
      <c r="A21" t="s">
        <v>35</v>
      </c>
      <c r="B21">
        <v>20</v>
      </c>
      <c r="C21" t="s">
        <v>18</v>
      </c>
    </row>
    <row r="22" spans="1:3" x14ac:dyDescent="0.3">
      <c r="A22" t="s">
        <v>36</v>
      </c>
      <c r="B22">
        <v>21</v>
      </c>
      <c r="C22" t="s">
        <v>18</v>
      </c>
    </row>
    <row r="23" spans="1:3" x14ac:dyDescent="0.3">
      <c r="A23" t="s">
        <v>37</v>
      </c>
      <c r="B23">
        <v>22</v>
      </c>
      <c r="C23" t="s">
        <v>19</v>
      </c>
    </row>
    <row r="24" spans="1:3" x14ac:dyDescent="0.3">
      <c r="A24" t="s">
        <v>38</v>
      </c>
      <c r="B24">
        <v>23</v>
      </c>
      <c r="C24" t="s">
        <v>22</v>
      </c>
    </row>
    <row r="25" spans="1:3" x14ac:dyDescent="0.3">
      <c r="A25" t="s">
        <v>39</v>
      </c>
      <c r="B25">
        <v>24</v>
      </c>
      <c r="C25" t="s">
        <v>19</v>
      </c>
    </row>
    <row r="26" spans="1:3" x14ac:dyDescent="0.3">
      <c r="A26" t="s">
        <v>41</v>
      </c>
      <c r="B26">
        <v>25</v>
      </c>
      <c r="C26" t="s">
        <v>19</v>
      </c>
    </row>
    <row r="27" spans="1:3" x14ac:dyDescent="0.3">
      <c r="A27" t="s">
        <v>42</v>
      </c>
      <c r="B27">
        <v>26</v>
      </c>
      <c r="C27" t="s">
        <v>18</v>
      </c>
    </row>
    <row r="28" spans="1:3" x14ac:dyDescent="0.3">
      <c r="A28" t="s">
        <v>43</v>
      </c>
      <c r="B28">
        <v>27</v>
      </c>
      <c r="C28" t="s">
        <v>19</v>
      </c>
    </row>
    <row r="29" spans="1:3" x14ac:dyDescent="0.3">
      <c r="A29" t="s">
        <v>44</v>
      </c>
      <c r="B29">
        <v>28</v>
      </c>
      <c r="C29" t="s">
        <v>19</v>
      </c>
    </row>
    <row r="30" spans="1:3" x14ac:dyDescent="0.3">
      <c r="A30" t="s">
        <v>45</v>
      </c>
      <c r="B30">
        <v>29</v>
      </c>
      <c r="C30" t="s">
        <v>19</v>
      </c>
    </row>
    <row r="31" spans="1:3" x14ac:dyDescent="0.3">
      <c r="A31" t="s">
        <v>46</v>
      </c>
      <c r="B31">
        <v>30</v>
      </c>
      <c r="C31" t="s">
        <v>22</v>
      </c>
    </row>
    <row r="32" spans="1:3" x14ac:dyDescent="0.3">
      <c r="A32" t="s">
        <v>47</v>
      </c>
      <c r="B32">
        <v>31</v>
      </c>
      <c r="C32" t="s">
        <v>48</v>
      </c>
    </row>
    <row r="33" spans="1:3" x14ac:dyDescent="0.3">
      <c r="A33" t="s">
        <v>50</v>
      </c>
      <c r="B33">
        <v>32</v>
      </c>
      <c r="C33" t="s">
        <v>19</v>
      </c>
    </row>
    <row r="34" spans="1:3" x14ac:dyDescent="0.3">
      <c r="A34" t="s">
        <v>51</v>
      </c>
      <c r="B34">
        <v>33</v>
      </c>
      <c r="C34" t="s">
        <v>19</v>
      </c>
    </row>
    <row r="35" spans="1:3" x14ac:dyDescent="0.3">
      <c r="A35" t="s">
        <v>52</v>
      </c>
      <c r="B35">
        <v>34</v>
      </c>
      <c r="C35" t="s">
        <v>18</v>
      </c>
    </row>
    <row r="36" spans="1:3" x14ac:dyDescent="0.3">
      <c r="A36" t="s">
        <v>53</v>
      </c>
      <c r="B36">
        <v>35</v>
      </c>
      <c r="C36" t="s">
        <v>18</v>
      </c>
    </row>
    <row r="37" spans="1:3" x14ac:dyDescent="0.3">
      <c r="A37" t="s">
        <v>54</v>
      </c>
      <c r="B37">
        <v>36</v>
      </c>
      <c r="C37" t="s">
        <v>60</v>
      </c>
    </row>
    <row r="38" spans="1:3" x14ac:dyDescent="0.3">
      <c r="A38" t="s">
        <v>55</v>
      </c>
      <c r="B38">
        <v>37</v>
      </c>
      <c r="C38" t="s">
        <v>19</v>
      </c>
    </row>
    <row r="39" spans="1:3" x14ac:dyDescent="0.3">
      <c r="A39" t="s">
        <v>56</v>
      </c>
      <c r="B39">
        <v>38</v>
      </c>
      <c r="C39" t="s">
        <v>19</v>
      </c>
    </row>
    <row r="40" spans="1:3" x14ac:dyDescent="0.3">
      <c r="A40" t="s">
        <v>57</v>
      </c>
      <c r="B40">
        <v>39</v>
      </c>
      <c r="C40" t="s">
        <v>22</v>
      </c>
    </row>
    <row r="41" spans="1:3" x14ac:dyDescent="0.3">
      <c r="A41" t="s">
        <v>58</v>
      </c>
      <c r="B41">
        <v>40</v>
      </c>
      <c r="C41" t="s">
        <v>21</v>
      </c>
    </row>
    <row r="42" spans="1:3" x14ac:dyDescent="0.3">
      <c r="A42" t="s">
        <v>59</v>
      </c>
      <c r="B42">
        <v>41</v>
      </c>
      <c r="C42" t="s">
        <v>19</v>
      </c>
    </row>
    <row r="43" spans="1:3" x14ac:dyDescent="0.3">
      <c r="A43" t="s">
        <v>62</v>
      </c>
      <c r="B43">
        <v>42</v>
      </c>
      <c r="C43" t="s">
        <v>18</v>
      </c>
    </row>
    <row r="44" spans="1:3" x14ac:dyDescent="0.3">
      <c r="A44" t="s">
        <v>63</v>
      </c>
      <c r="B44">
        <v>43</v>
      </c>
      <c r="C44" t="s">
        <v>60</v>
      </c>
    </row>
    <row r="45" spans="1:3" x14ac:dyDescent="0.3">
      <c r="A45" t="s">
        <v>64</v>
      </c>
      <c r="B45">
        <v>44</v>
      </c>
      <c r="C45" t="s">
        <v>19</v>
      </c>
    </row>
    <row r="46" spans="1:3" x14ac:dyDescent="0.3">
      <c r="A46" t="s">
        <v>65</v>
      </c>
      <c r="B46">
        <v>45</v>
      </c>
      <c r="C46" t="s">
        <v>19</v>
      </c>
    </row>
    <row r="47" spans="1:3" x14ac:dyDescent="0.3">
      <c r="A47" t="s">
        <v>67</v>
      </c>
      <c r="B47">
        <v>46</v>
      </c>
      <c r="C47" t="s">
        <v>18</v>
      </c>
    </row>
    <row r="48" spans="1:3" x14ac:dyDescent="0.3">
      <c r="A48" t="s">
        <v>68</v>
      </c>
      <c r="B48">
        <v>47</v>
      </c>
      <c r="C48" t="s">
        <v>60</v>
      </c>
    </row>
    <row r="49" spans="1:3" x14ac:dyDescent="0.3">
      <c r="A49" t="s">
        <v>69</v>
      </c>
      <c r="B49">
        <v>48</v>
      </c>
      <c r="C49" t="s">
        <v>72</v>
      </c>
    </row>
    <row r="50" spans="1:3" x14ac:dyDescent="0.3">
      <c r="A50" t="s">
        <v>70</v>
      </c>
      <c r="B50">
        <v>49</v>
      </c>
      <c r="C50" t="s">
        <v>73</v>
      </c>
    </row>
    <row r="51" spans="1:3" x14ac:dyDescent="0.3">
      <c r="A51" t="s">
        <v>71</v>
      </c>
      <c r="B51">
        <v>50</v>
      </c>
      <c r="C51" t="s">
        <v>19</v>
      </c>
    </row>
    <row r="52" spans="1:3" x14ac:dyDescent="0.3">
      <c r="A52" t="s">
        <v>75</v>
      </c>
      <c r="B52">
        <v>51</v>
      </c>
      <c r="C52" t="s">
        <v>19</v>
      </c>
    </row>
    <row r="53" spans="1:3" x14ac:dyDescent="0.3">
      <c r="A53" t="s">
        <v>76</v>
      </c>
      <c r="B53">
        <v>52</v>
      </c>
      <c r="C53" t="s">
        <v>19</v>
      </c>
    </row>
    <row r="54" spans="1:3" x14ac:dyDescent="0.3">
      <c r="A54" t="s">
        <v>77</v>
      </c>
      <c r="B54">
        <v>53</v>
      </c>
      <c r="C54" t="s">
        <v>21</v>
      </c>
    </row>
    <row r="55" spans="1:3" x14ac:dyDescent="0.3">
      <c r="A55" t="s">
        <v>78</v>
      </c>
      <c r="B55">
        <v>54</v>
      </c>
      <c r="C55" t="s">
        <v>18</v>
      </c>
    </row>
    <row r="56" spans="1:3" x14ac:dyDescent="0.3">
      <c r="A56" t="s">
        <v>80</v>
      </c>
      <c r="B56">
        <v>55</v>
      </c>
      <c r="C56" t="s">
        <v>19</v>
      </c>
    </row>
    <row r="57" spans="1:3" x14ac:dyDescent="0.3">
      <c r="A57" t="s">
        <v>81</v>
      </c>
      <c r="B57">
        <v>56</v>
      </c>
      <c r="C57" t="s">
        <v>60</v>
      </c>
    </row>
    <row r="58" spans="1:3" x14ac:dyDescent="0.3">
      <c r="A58" t="s">
        <v>82</v>
      </c>
      <c r="B58">
        <v>57</v>
      </c>
      <c r="C58" t="s">
        <v>19</v>
      </c>
    </row>
    <row r="59" spans="1:3" x14ac:dyDescent="0.3">
      <c r="A59" t="s">
        <v>83</v>
      </c>
      <c r="B59">
        <v>58</v>
      </c>
      <c r="C59" t="s">
        <v>84</v>
      </c>
    </row>
    <row r="60" spans="1:3" x14ac:dyDescent="0.3">
      <c r="A60" t="s">
        <v>87</v>
      </c>
      <c r="B60">
        <v>59</v>
      </c>
      <c r="C60" t="s">
        <v>19</v>
      </c>
    </row>
    <row r="61" spans="1:3" x14ac:dyDescent="0.3">
      <c r="A61" t="s">
        <v>88</v>
      </c>
      <c r="B61">
        <v>60</v>
      </c>
      <c r="C61" t="s">
        <v>18</v>
      </c>
    </row>
    <row r="62" spans="1:3" x14ac:dyDescent="0.3">
      <c r="A62" t="s">
        <v>89</v>
      </c>
      <c r="B62">
        <v>61</v>
      </c>
      <c r="C62" t="s">
        <v>19</v>
      </c>
    </row>
    <row r="63" spans="1:3" x14ac:dyDescent="0.3">
      <c r="A63" t="s">
        <v>90</v>
      </c>
      <c r="B63">
        <v>62</v>
      </c>
      <c r="C63" t="s">
        <v>18</v>
      </c>
    </row>
    <row r="64" spans="1:3" x14ac:dyDescent="0.3">
      <c r="A64" t="s">
        <v>92</v>
      </c>
      <c r="B64">
        <v>63</v>
      </c>
      <c r="C64" t="s">
        <v>19</v>
      </c>
    </row>
    <row r="65" spans="1:3" x14ac:dyDescent="0.3">
      <c r="A65" t="s">
        <v>93</v>
      </c>
      <c r="B65">
        <v>64</v>
      </c>
      <c r="C65" t="s">
        <v>21</v>
      </c>
    </row>
    <row r="66" spans="1:3" x14ac:dyDescent="0.3">
      <c r="A66" t="s">
        <v>95</v>
      </c>
      <c r="B66">
        <v>65</v>
      </c>
      <c r="C66" t="s">
        <v>18</v>
      </c>
    </row>
    <row r="67" spans="1:3" x14ac:dyDescent="0.3">
      <c r="A67" t="s">
        <v>96</v>
      </c>
      <c r="B67">
        <v>66</v>
      </c>
      <c r="C67" t="s">
        <v>17</v>
      </c>
    </row>
    <row r="68" spans="1:3" x14ac:dyDescent="0.3">
      <c r="A68" t="s">
        <v>97</v>
      </c>
      <c r="B68">
        <v>67</v>
      </c>
      <c r="C68" t="s">
        <v>19</v>
      </c>
    </row>
    <row r="69" spans="1:3" x14ac:dyDescent="0.3">
      <c r="A69" t="s">
        <v>98</v>
      </c>
      <c r="B69">
        <v>68</v>
      </c>
      <c r="C69" t="s">
        <v>21</v>
      </c>
    </row>
    <row r="70" spans="1:3" x14ac:dyDescent="0.3">
      <c r="A70" t="s">
        <v>103</v>
      </c>
      <c r="B70">
        <v>69</v>
      </c>
      <c r="C70" t="s">
        <v>19</v>
      </c>
    </row>
    <row r="71" spans="1:3" x14ac:dyDescent="0.3">
      <c r="A71" t="s">
        <v>105</v>
      </c>
      <c r="B71">
        <v>70</v>
      </c>
      <c r="C71" t="s">
        <v>19</v>
      </c>
    </row>
    <row r="72" spans="1:3" x14ac:dyDescent="0.3">
      <c r="A72" t="s">
        <v>106</v>
      </c>
      <c r="B72">
        <v>71</v>
      </c>
      <c r="C72" t="s">
        <v>19</v>
      </c>
    </row>
    <row r="73" spans="1:3" x14ac:dyDescent="0.3">
      <c r="A73" t="s">
        <v>107</v>
      </c>
      <c r="B73">
        <v>72</v>
      </c>
      <c r="C73" t="s">
        <v>19</v>
      </c>
    </row>
    <row r="74" spans="1:3" x14ac:dyDescent="0.3">
      <c r="A74" t="s">
        <v>108</v>
      </c>
      <c r="B74">
        <v>73</v>
      </c>
      <c r="C74" t="s">
        <v>19</v>
      </c>
    </row>
    <row r="75" spans="1:3" x14ac:dyDescent="0.3">
      <c r="A75" t="s">
        <v>109</v>
      </c>
      <c r="B75">
        <v>74</v>
      </c>
      <c r="C75" t="s">
        <v>22</v>
      </c>
    </row>
    <row r="76" spans="1:3" x14ac:dyDescent="0.3">
      <c r="A76" t="s">
        <v>111</v>
      </c>
      <c r="B76">
        <v>75</v>
      </c>
      <c r="C76" t="s">
        <v>19</v>
      </c>
    </row>
    <row r="77" spans="1:3" x14ac:dyDescent="0.3">
      <c r="A77" t="s">
        <v>112</v>
      </c>
      <c r="B77">
        <v>76</v>
      </c>
      <c r="C77" t="s">
        <v>19</v>
      </c>
    </row>
    <row r="78" spans="1:3" x14ac:dyDescent="0.3">
      <c r="A78" t="s">
        <v>113</v>
      </c>
      <c r="B78">
        <v>77</v>
      </c>
      <c r="C78" t="s">
        <v>19</v>
      </c>
    </row>
    <row r="79" spans="1:3" x14ac:dyDescent="0.3">
      <c r="A79" t="s">
        <v>114</v>
      </c>
      <c r="B79">
        <v>78</v>
      </c>
      <c r="C79" t="s">
        <v>22</v>
      </c>
    </row>
    <row r="80" spans="1:3" x14ac:dyDescent="0.3">
      <c r="A80" t="s">
        <v>117</v>
      </c>
      <c r="B80">
        <v>79</v>
      </c>
      <c r="C80" t="s">
        <v>120</v>
      </c>
    </row>
    <row r="81" spans="1:3" x14ac:dyDescent="0.3">
      <c r="A81" t="s">
        <v>118</v>
      </c>
      <c r="B81">
        <v>80</v>
      </c>
      <c r="C81" t="s">
        <v>19</v>
      </c>
    </row>
    <row r="82" spans="1:3" x14ac:dyDescent="0.3">
      <c r="A82" t="s">
        <v>119</v>
      </c>
      <c r="B82">
        <v>81</v>
      </c>
      <c r="C8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6CDD-C11E-954C-B72D-1CB56AB59220}">
  <dimension ref="A1:G156"/>
  <sheetViews>
    <sheetView topLeftCell="A140" workbookViewId="0">
      <selection activeCell="B159" sqref="B159"/>
    </sheetView>
  </sheetViews>
  <sheetFormatPr defaultColWidth="11" defaultRowHeight="15.6" x14ac:dyDescent="0.3"/>
  <cols>
    <col min="2" max="2" width="20.59765625" bestFit="1" customWidth="1"/>
    <col min="8" max="8" width="11.3984375" bestFit="1" customWidth="1"/>
  </cols>
  <sheetData>
    <row r="1" spans="1:7" x14ac:dyDescent="0.3">
      <c r="A1" t="s">
        <v>0</v>
      </c>
      <c r="B1" t="s">
        <v>23</v>
      </c>
      <c r="C1" t="s">
        <v>2</v>
      </c>
      <c r="D1" t="s">
        <v>24</v>
      </c>
      <c r="E1" t="s">
        <v>4</v>
      </c>
      <c r="F1" t="s">
        <v>3</v>
      </c>
      <c r="G1" t="s">
        <v>31</v>
      </c>
    </row>
    <row r="2" spans="1:7" x14ac:dyDescent="0.3">
      <c r="A2">
        <v>1</v>
      </c>
      <c r="B2" t="s">
        <v>5</v>
      </c>
      <c r="C2">
        <f>VLOOKUP(Forbrug!B2,Retter!A:B,2,FALSE)</f>
        <v>1</v>
      </c>
      <c r="D2" t="s">
        <v>6</v>
      </c>
      <c r="E2">
        <v>1</v>
      </c>
      <c r="F2">
        <f>VLOOKUP(D2,Ingredienser!A:C,2,FALSE)</f>
        <v>1</v>
      </c>
      <c r="G2" t="str">
        <f>VLOOKUP(D2,Ingredienser!A:C,3,FALSE)</f>
        <v>stk</v>
      </c>
    </row>
    <row r="3" spans="1:7" x14ac:dyDescent="0.3">
      <c r="A3">
        <v>2</v>
      </c>
      <c r="B3" t="s">
        <v>5</v>
      </c>
      <c r="C3">
        <f>VLOOKUP(Forbrug!B3,Retter!A:B,2,FALSE)</f>
        <v>1</v>
      </c>
      <c r="D3" t="s">
        <v>7</v>
      </c>
      <c r="E3">
        <v>1000</v>
      </c>
      <c r="F3">
        <f>VLOOKUP(D3,Ingredienser!A:C,2,FALSE)</f>
        <v>2</v>
      </c>
      <c r="G3" t="str">
        <f>VLOOKUP(D3,Ingredienser!A:C,3,FALSE)</f>
        <v>gram</v>
      </c>
    </row>
    <row r="4" spans="1:7" x14ac:dyDescent="0.3">
      <c r="A4">
        <v>3</v>
      </c>
      <c r="B4" t="s">
        <v>5</v>
      </c>
      <c r="C4">
        <f>VLOOKUP(Forbrug!B4,Retter!A:B,2,FALSE)</f>
        <v>1</v>
      </c>
      <c r="D4" t="s">
        <v>8</v>
      </c>
      <c r="E4">
        <v>1</v>
      </c>
      <c r="F4">
        <f>VLOOKUP(D4,Ingredienser!A:C,2,FALSE)</f>
        <v>3</v>
      </c>
      <c r="G4" t="str">
        <f>VLOOKUP(D4,Ingredienser!A:C,3,FALSE)</f>
        <v>stk</v>
      </c>
    </row>
    <row r="5" spans="1:7" x14ac:dyDescent="0.3">
      <c r="A5">
        <v>4</v>
      </c>
      <c r="B5" t="s">
        <v>5</v>
      </c>
      <c r="C5">
        <f>VLOOKUP(Forbrug!B5,Retter!A:B,2,FALSE)</f>
        <v>1</v>
      </c>
      <c r="D5" t="s">
        <v>9</v>
      </c>
      <c r="E5">
        <v>2</v>
      </c>
      <c r="F5">
        <f>VLOOKUP(D5,Ingredienser!A:C,2,FALSE)</f>
        <v>4</v>
      </c>
      <c r="G5" t="str">
        <f>VLOOKUP(D5,Ingredienser!A:C,3,FALSE)</f>
        <v>fed</v>
      </c>
    </row>
    <row r="6" spans="1:7" x14ac:dyDescent="0.3">
      <c r="A6">
        <v>5</v>
      </c>
      <c r="B6" t="s">
        <v>5</v>
      </c>
      <c r="C6">
        <f>VLOOKUP(Forbrug!B6,Retter!A:B,2,FALSE)</f>
        <v>1</v>
      </c>
      <c r="D6" t="s">
        <v>10</v>
      </c>
      <c r="E6">
        <v>1</v>
      </c>
      <c r="F6">
        <f>VLOOKUP(D6,Ingredienser!A:C,2,FALSE)</f>
        <v>5</v>
      </c>
      <c r="G6" t="str">
        <f>VLOOKUP(D6,Ingredienser!A:C,3,FALSE)</f>
        <v>stk</v>
      </c>
    </row>
    <row r="7" spans="1:7" x14ac:dyDescent="0.3">
      <c r="A7">
        <v>6</v>
      </c>
      <c r="B7" t="s">
        <v>5</v>
      </c>
      <c r="C7">
        <f>VLOOKUP(Forbrug!B7,Retter!A:B,2,FALSE)</f>
        <v>1</v>
      </c>
      <c r="D7" t="s">
        <v>11</v>
      </c>
      <c r="E7">
        <v>250</v>
      </c>
      <c r="F7">
        <f>VLOOKUP(D7,Ingredienser!A:C,2,FALSE)</f>
        <v>6</v>
      </c>
      <c r="G7" t="str">
        <f>VLOOKUP(D7,Ingredienser!A:C,3,FALSE)</f>
        <v>dl</v>
      </c>
    </row>
    <row r="8" spans="1:7" x14ac:dyDescent="0.3">
      <c r="A8">
        <v>7</v>
      </c>
      <c r="B8" t="s">
        <v>5</v>
      </c>
      <c r="C8">
        <f>VLOOKUP(Forbrug!B8,Retter!A:B,2,FALSE)</f>
        <v>1</v>
      </c>
      <c r="D8" t="s">
        <v>12</v>
      </c>
      <c r="E8">
        <v>500</v>
      </c>
      <c r="F8">
        <f>VLOOKUP(D8,Ingredienser!A:C,2,FALSE)</f>
        <v>7</v>
      </c>
      <c r="G8" t="str">
        <f>VLOOKUP(D8,Ingredienser!A:C,3,FALSE)</f>
        <v>gram</v>
      </c>
    </row>
    <row r="9" spans="1:7" x14ac:dyDescent="0.3">
      <c r="A9">
        <v>8</v>
      </c>
      <c r="B9" t="s">
        <v>5</v>
      </c>
      <c r="C9">
        <f>VLOOKUP(Forbrug!B9,Retter!A:B,2,FALSE)</f>
        <v>1</v>
      </c>
      <c r="D9" t="s">
        <v>13</v>
      </c>
      <c r="E9">
        <v>2</v>
      </c>
      <c r="F9">
        <f>VLOOKUP(D9,Ingredienser!A:C,2,FALSE)</f>
        <v>8</v>
      </c>
      <c r="G9" t="str">
        <f>VLOOKUP(D9,Ingredienser!A:C,3,FALSE)</f>
        <v>gram</v>
      </c>
    </row>
    <row r="10" spans="1:7" x14ac:dyDescent="0.3">
      <c r="A10">
        <v>9</v>
      </c>
      <c r="B10" t="s">
        <v>5</v>
      </c>
      <c r="C10">
        <f>VLOOKUP(Forbrug!B10,Retter!A:B,2,FALSE)</f>
        <v>1</v>
      </c>
      <c r="D10" t="s">
        <v>14</v>
      </c>
      <c r="E10">
        <v>3</v>
      </c>
      <c r="F10">
        <f>VLOOKUP(D10,Ingredienser!A:C,2,FALSE)</f>
        <v>9</v>
      </c>
      <c r="G10" t="str">
        <f>VLOOKUP(D10,Ingredienser!A:C,3,FALSE)</f>
        <v>stk</v>
      </c>
    </row>
    <row r="11" spans="1:7" x14ac:dyDescent="0.3">
      <c r="A11">
        <v>10</v>
      </c>
      <c r="B11" t="s">
        <v>5</v>
      </c>
      <c r="C11">
        <f>VLOOKUP(Forbrug!B11,Retter!A:B,2,FALSE)</f>
        <v>1</v>
      </c>
      <c r="D11" t="s">
        <v>15</v>
      </c>
      <c r="E11">
        <v>1</v>
      </c>
      <c r="F11">
        <f>VLOOKUP(D11,Ingredienser!A:C,2,FALSE)</f>
        <v>10</v>
      </c>
      <c r="G11" t="str">
        <f>VLOOKUP(D11,Ingredienser!A:C,3,FALSE)</f>
        <v>pose</v>
      </c>
    </row>
    <row r="12" spans="1:7" x14ac:dyDescent="0.3">
      <c r="A12">
        <v>11</v>
      </c>
      <c r="B12" t="s">
        <v>5</v>
      </c>
      <c r="C12">
        <f>VLOOKUP(Forbrug!B12,Retter!A:B,2,FALSE)</f>
        <v>1</v>
      </c>
      <c r="D12" t="s">
        <v>16</v>
      </c>
      <c r="E12">
        <v>25</v>
      </c>
      <c r="F12">
        <f>VLOOKUP(D12,Ingredienser!A:C,2,FALSE)</f>
        <v>11</v>
      </c>
      <c r="G12" t="str">
        <f>VLOOKUP(D12,Ingredienser!A:C,3,FALSE)</f>
        <v>ml</v>
      </c>
    </row>
    <row r="13" spans="1:7" x14ac:dyDescent="0.3">
      <c r="A13">
        <v>12</v>
      </c>
      <c r="B13" t="s">
        <v>25</v>
      </c>
      <c r="C13">
        <f>VLOOKUP(Forbrug!B13,Retter!A:B,2,FALSE)</f>
        <v>2</v>
      </c>
      <c r="D13" t="s">
        <v>26</v>
      </c>
      <c r="E13">
        <v>5</v>
      </c>
      <c r="F13">
        <f>VLOOKUP(D13,Ingredienser!A:C,2,FALSE)</f>
        <v>12</v>
      </c>
      <c r="G13" t="str">
        <f>VLOOKUP(D13,Ingredienser!A:C,3,FALSE)</f>
        <v>gram</v>
      </c>
    </row>
    <row r="14" spans="1:7" x14ac:dyDescent="0.3">
      <c r="A14">
        <v>13</v>
      </c>
      <c r="B14" t="s">
        <v>25</v>
      </c>
      <c r="C14">
        <f>VLOOKUP(Forbrug!B14,Retter!A:B,2,FALSE)</f>
        <v>2</v>
      </c>
      <c r="D14" t="s">
        <v>27</v>
      </c>
      <c r="E14">
        <v>80</v>
      </c>
      <c r="F14">
        <f>VLOOKUP(D14,Ingredienser!A:C,2,FALSE)</f>
        <v>13</v>
      </c>
      <c r="G14" t="str">
        <f>VLOOKUP(D14,Ingredienser!A:C,3,FALSE)</f>
        <v>gram</v>
      </c>
    </row>
    <row r="15" spans="1:7" x14ac:dyDescent="0.3">
      <c r="A15">
        <v>14</v>
      </c>
      <c r="B15" t="s">
        <v>25</v>
      </c>
      <c r="C15">
        <f>VLOOKUP(Forbrug!B15,Retter!A:B,2,FALSE)</f>
        <v>2</v>
      </c>
      <c r="D15" t="s">
        <v>28</v>
      </c>
      <c r="E15">
        <v>50</v>
      </c>
      <c r="F15">
        <f>VLOOKUP(D15,Ingredienser!A:C,2,FALSE)</f>
        <v>14</v>
      </c>
      <c r="G15" t="str">
        <f>VLOOKUP(D15,Ingredienser!A:C,3,FALSE)</f>
        <v>gram</v>
      </c>
    </row>
    <row r="16" spans="1:7" x14ac:dyDescent="0.3">
      <c r="A16">
        <v>15</v>
      </c>
      <c r="B16" t="s">
        <v>25</v>
      </c>
      <c r="C16">
        <f>VLOOKUP(Forbrug!B16,Retter!A:B,2,FALSE)</f>
        <v>2</v>
      </c>
      <c r="D16" t="s">
        <v>29</v>
      </c>
      <c r="E16">
        <v>1</v>
      </c>
      <c r="F16">
        <f>VLOOKUP(D16,Ingredienser!A:C,2,FALSE)</f>
        <v>15</v>
      </c>
      <c r="G16" t="str">
        <f>VLOOKUP(D16,Ingredienser!A:C,3,FALSE)</f>
        <v>stk</v>
      </c>
    </row>
    <row r="17" spans="1:7" x14ac:dyDescent="0.3">
      <c r="A17">
        <v>16</v>
      </c>
      <c r="B17" t="s">
        <v>25</v>
      </c>
      <c r="C17">
        <f>VLOOKUP(Forbrug!B17,Retter!A:B,2,FALSE)</f>
        <v>2</v>
      </c>
      <c r="D17" t="s">
        <v>30</v>
      </c>
      <c r="E17">
        <v>100</v>
      </c>
      <c r="F17">
        <f>VLOOKUP(D17,Ingredienser!A:C,2,FALSE)</f>
        <v>16</v>
      </c>
      <c r="G17" t="str">
        <f>VLOOKUP(D17,Ingredienser!A:C,3,FALSE)</f>
        <v>gram</v>
      </c>
    </row>
    <row r="18" spans="1:7" x14ac:dyDescent="0.3">
      <c r="A18">
        <v>17</v>
      </c>
      <c r="B18" t="s">
        <v>25</v>
      </c>
      <c r="C18">
        <f>VLOOKUP(Forbrug!B18,Retter!A:B,2,FALSE)</f>
        <v>2</v>
      </c>
      <c r="D18" t="s">
        <v>9</v>
      </c>
      <c r="E18">
        <v>4</v>
      </c>
      <c r="F18">
        <f>VLOOKUP(D18,Ingredienser!A:C,2,FALSE)</f>
        <v>4</v>
      </c>
      <c r="G18" t="str">
        <f>VLOOKUP(D18,Ingredienser!A:C,3,FALSE)</f>
        <v>fed</v>
      </c>
    </row>
    <row r="19" spans="1:7" x14ac:dyDescent="0.3">
      <c r="A19">
        <v>18</v>
      </c>
      <c r="B19" t="s">
        <v>25</v>
      </c>
      <c r="C19">
        <f>VLOOKUP(Forbrug!B19,Retter!A:B,2,FALSE)</f>
        <v>2</v>
      </c>
      <c r="D19" t="s">
        <v>32</v>
      </c>
      <c r="E19">
        <v>300</v>
      </c>
      <c r="F19">
        <f>VLOOKUP(D19,Ingredienser!A:C,2,FALSE)</f>
        <v>18</v>
      </c>
      <c r="G19" t="str">
        <f>VLOOKUP(D19,Ingredienser!A:C,3,FALSE)</f>
        <v>gram</v>
      </c>
    </row>
    <row r="20" spans="1:7" x14ac:dyDescent="0.3">
      <c r="A20">
        <v>19</v>
      </c>
      <c r="B20" t="s">
        <v>25</v>
      </c>
      <c r="C20">
        <f>VLOOKUP(Forbrug!B20,Retter!A:B,2,FALSE)</f>
        <v>2</v>
      </c>
      <c r="D20" t="s">
        <v>33</v>
      </c>
      <c r="E20">
        <v>1</v>
      </c>
      <c r="F20">
        <f>VLOOKUP(D20,Ingredienser!A:C,2,FALSE)</f>
        <v>19</v>
      </c>
      <c r="G20" t="str">
        <f>VLOOKUP(D20,Ingredienser!A:C,3,FALSE)</f>
        <v>pose(r)</v>
      </c>
    </row>
    <row r="21" spans="1:7" x14ac:dyDescent="0.3">
      <c r="A21">
        <v>20</v>
      </c>
      <c r="B21" t="s">
        <v>25</v>
      </c>
      <c r="C21">
        <f>VLOOKUP(Forbrug!B21,Retter!A:B,2,FALSE)</f>
        <v>2</v>
      </c>
      <c r="D21" t="s">
        <v>35</v>
      </c>
      <c r="E21">
        <v>2</v>
      </c>
      <c r="F21">
        <f>VLOOKUP(D21,Ingredienser!A:C,2,FALSE)</f>
        <v>20</v>
      </c>
      <c r="G21" t="str">
        <f>VLOOKUP(D21,Ingredienser!A:C,3,FALSE)</f>
        <v>stk</v>
      </c>
    </row>
    <row r="22" spans="1:7" x14ac:dyDescent="0.3">
      <c r="A22">
        <v>21</v>
      </c>
      <c r="B22" t="s">
        <v>25</v>
      </c>
      <c r="C22">
        <f>VLOOKUP(Forbrug!B22,Retter!A:B,2,FALSE)</f>
        <v>2</v>
      </c>
      <c r="D22" t="s">
        <v>36</v>
      </c>
      <c r="E22">
        <v>3</v>
      </c>
      <c r="F22">
        <f>VLOOKUP(D22,Ingredienser!A:C,2,FALSE)</f>
        <v>21</v>
      </c>
      <c r="G22" t="str">
        <f>VLOOKUP(D22,Ingredienser!A:C,3,FALSE)</f>
        <v>stk</v>
      </c>
    </row>
    <row r="23" spans="1:7" x14ac:dyDescent="0.3">
      <c r="A23">
        <v>22</v>
      </c>
      <c r="B23" t="s">
        <v>25</v>
      </c>
      <c r="C23">
        <f>VLOOKUP(Forbrug!B23,Retter!A:B,2,FALSE)</f>
        <v>2</v>
      </c>
      <c r="D23" t="s">
        <v>10</v>
      </c>
      <c r="E23">
        <v>1</v>
      </c>
      <c r="F23">
        <f>VLOOKUP(D23,Ingredienser!A:C,2,FALSE)</f>
        <v>5</v>
      </c>
      <c r="G23" t="str">
        <f>VLOOKUP(D23,Ingredienser!A:C,3,FALSE)</f>
        <v>stk</v>
      </c>
    </row>
    <row r="24" spans="1:7" x14ac:dyDescent="0.3">
      <c r="A24">
        <v>23</v>
      </c>
      <c r="B24" t="s">
        <v>25</v>
      </c>
      <c r="C24">
        <f>VLOOKUP(Forbrug!B24,Retter!A:B,2,FALSE)</f>
        <v>2</v>
      </c>
      <c r="D24" t="s">
        <v>37</v>
      </c>
      <c r="E24">
        <v>20</v>
      </c>
      <c r="F24">
        <f>VLOOKUP(D24,Ingredienser!A:C,2,FALSE)</f>
        <v>22</v>
      </c>
      <c r="G24" t="str">
        <f>VLOOKUP(D24,Ingredienser!A:C,3,FALSE)</f>
        <v>gram</v>
      </c>
    </row>
    <row r="25" spans="1:7" x14ac:dyDescent="0.3">
      <c r="A25">
        <v>24</v>
      </c>
      <c r="B25" t="s">
        <v>25</v>
      </c>
      <c r="C25">
        <f>VLOOKUP(Forbrug!B25,Retter!A:B,2,FALSE)</f>
        <v>2</v>
      </c>
      <c r="D25" t="s">
        <v>38</v>
      </c>
      <c r="E25">
        <v>50</v>
      </c>
      <c r="F25">
        <f>VLOOKUP(D25,Ingredienser!A:C,2,FALSE)</f>
        <v>23</v>
      </c>
      <c r="G25" t="str">
        <f>VLOOKUP(D25,Ingredienser!A:C,3,FALSE)</f>
        <v>ml</v>
      </c>
    </row>
    <row r="26" spans="1:7" x14ac:dyDescent="0.3">
      <c r="A26">
        <v>25</v>
      </c>
      <c r="B26" t="s">
        <v>25</v>
      </c>
      <c r="C26">
        <f>VLOOKUP(Forbrug!B26,Retter!A:B,2,FALSE)</f>
        <v>2</v>
      </c>
      <c r="D26" t="s">
        <v>39</v>
      </c>
      <c r="E26">
        <v>50</v>
      </c>
      <c r="F26">
        <f>VLOOKUP(D26,Ingredienser!A:C,2,FALSE)</f>
        <v>24</v>
      </c>
      <c r="G26" t="str">
        <f>VLOOKUP(D26,Ingredienser!A:C,3,FALSE)</f>
        <v>gram</v>
      </c>
    </row>
    <row r="27" spans="1:7" x14ac:dyDescent="0.3">
      <c r="A27">
        <v>26</v>
      </c>
      <c r="B27" t="s">
        <v>40</v>
      </c>
      <c r="C27">
        <v>3</v>
      </c>
      <c r="D27" t="s">
        <v>12</v>
      </c>
      <c r="E27">
        <v>400</v>
      </c>
      <c r="F27">
        <f>VLOOKUP(D27,Ingredienser!A:C,2,FALSE)</f>
        <v>7</v>
      </c>
      <c r="G27" t="str">
        <f>VLOOKUP(D27,Ingredienser!A:C,3,FALSE)</f>
        <v>gram</v>
      </c>
    </row>
    <row r="28" spans="1:7" x14ac:dyDescent="0.3">
      <c r="A28">
        <v>27</v>
      </c>
      <c r="B28" t="s">
        <v>40</v>
      </c>
      <c r="C28">
        <v>3</v>
      </c>
      <c r="D28" t="s">
        <v>9</v>
      </c>
      <c r="E28">
        <v>1</v>
      </c>
      <c r="F28">
        <f>VLOOKUP(D28,Ingredienser!A:C,2,FALSE)</f>
        <v>4</v>
      </c>
      <c r="G28" t="str">
        <f>VLOOKUP(D28,Ingredienser!A:C,3,FALSE)</f>
        <v>fed</v>
      </c>
    </row>
    <row r="29" spans="1:7" x14ac:dyDescent="0.3">
      <c r="A29">
        <v>28</v>
      </c>
      <c r="B29" t="s">
        <v>40</v>
      </c>
      <c r="C29">
        <v>3</v>
      </c>
      <c r="D29" t="s">
        <v>41</v>
      </c>
      <c r="E29">
        <v>1</v>
      </c>
      <c r="F29">
        <f>VLOOKUP(D29,Ingredienser!A:C,2,FALSE)</f>
        <v>25</v>
      </c>
      <c r="G29" t="str">
        <f>VLOOKUP(D29,Ingredienser!A:C,3,FALSE)</f>
        <v>gram</v>
      </c>
    </row>
    <row r="30" spans="1:7" x14ac:dyDescent="0.3">
      <c r="A30">
        <v>29</v>
      </c>
      <c r="B30" t="s">
        <v>40</v>
      </c>
      <c r="C30">
        <v>3</v>
      </c>
      <c r="D30" t="s">
        <v>42</v>
      </c>
      <c r="E30">
        <v>1</v>
      </c>
      <c r="F30">
        <f>VLOOKUP(D30,Ingredienser!A:C,2,FALSE)</f>
        <v>26</v>
      </c>
      <c r="G30" t="str">
        <f>VLOOKUP(D30,Ingredienser!A:C,3,FALSE)</f>
        <v>stk</v>
      </c>
    </row>
    <row r="31" spans="1:7" x14ac:dyDescent="0.3">
      <c r="A31">
        <v>30</v>
      </c>
      <c r="B31" t="s">
        <v>40</v>
      </c>
      <c r="C31">
        <v>3</v>
      </c>
      <c r="D31" t="s">
        <v>43</v>
      </c>
      <c r="E31">
        <v>50</v>
      </c>
      <c r="F31">
        <f>VLOOKUP(D31,Ingredienser!A:C,2,FALSE)</f>
        <v>27</v>
      </c>
      <c r="G31" t="str">
        <f>VLOOKUP(D31,Ingredienser!A:C,3,FALSE)</f>
        <v>gram</v>
      </c>
    </row>
    <row r="32" spans="1:7" x14ac:dyDescent="0.3">
      <c r="A32">
        <v>31</v>
      </c>
      <c r="B32" t="s">
        <v>40</v>
      </c>
      <c r="C32">
        <v>3</v>
      </c>
      <c r="D32" t="s">
        <v>36</v>
      </c>
      <c r="E32">
        <v>1</v>
      </c>
      <c r="F32">
        <f>VLOOKUP(D32,Ingredienser!A:C,2,FALSE)</f>
        <v>21</v>
      </c>
      <c r="G32" t="str">
        <f>VLOOKUP(D32,Ingredienser!A:C,3,FALSE)</f>
        <v>stk</v>
      </c>
    </row>
    <row r="33" spans="1:7" x14ac:dyDescent="0.3">
      <c r="A33">
        <v>32</v>
      </c>
      <c r="B33" t="s">
        <v>40</v>
      </c>
      <c r="C33">
        <v>3</v>
      </c>
      <c r="D33" t="s">
        <v>44</v>
      </c>
      <c r="E33">
        <v>20</v>
      </c>
      <c r="F33">
        <f>VLOOKUP(D33,Ingredienser!A:C,2,FALSE)</f>
        <v>28</v>
      </c>
      <c r="G33" t="str">
        <f>VLOOKUP(D33,Ingredienser!A:C,3,FALSE)</f>
        <v>gram</v>
      </c>
    </row>
    <row r="34" spans="1:7" x14ac:dyDescent="0.3">
      <c r="A34">
        <v>33</v>
      </c>
      <c r="B34" t="s">
        <v>40</v>
      </c>
      <c r="C34">
        <v>3</v>
      </c>
      <c r="D34" t="s">
        <v>28</v>
      </c>
      <c r="E34">
        <v>25</v>
      </c>
      <c r="F34">
        <f>VLOOKUP(D34,Ingredienser!A:C,2,FALSE)</f>
        <v>14</v>
      </c>
      <c r="G34" t="str">
        <f>VLOOKUP(D34,Ingredienser!A:C,3,FALSE)</f>
        <v>gram</v>
      </c>
    </row>
    <row r="35" spans="1:7" x14ac:dyDescent="0.3">
      <c r="A35">
        <v>34</v>
      </c>
      <c r="B35" t="s">
        <v>40</v>
      </c>
      <c r="C35">
        <v>3</v>
      </c>
      <c r="D35" t="s">
        <v>45</v>
      </c>
      <c r="E35">
        <v>30</v>
      </c>
      <c r="F35">
        <f>VLOOKUP(D35,Ingredienser!A:C,2,FALSE)</f>
        <v>29</v>
      </c>
      <c r="G35" t="str">
        <f>VLOOKUP(D35,Ingredienser!A:C,3,FALSE)</f>
        <v>gram</v>
      </c>
    </row>
    <row r="36" spans="1:7" x14ac:dyDescent="0.3">
      <c r="A36">
        <v>35</v>
      </c>
      <c r="B36" t="s">
        <v>40</v>
      </c>
      <c r="C36">
        <v>3</v>
      </c>
      <c r="D36" t="s">
        <v>46</v>
      </c>
      <c r="E36">
        <v>25</v>
      </c>
      <c r="F36">
        <f>VLOOKUP(D36,Ingredienser!A:C,2,FALSE)</f>
        <v>30</v>
      </c>
      <c r="G36" t="str">
        <f>VLOOKUP(D36,Ingredienser!A:C,3,FALSE)</f>
        <v>ml</v>
      </c>
    </row>
    <row r="37" spans="1:7" x14ac:dyDescent="0.3">
      <c r="A37">
        <v>36</v>
      </c>
      <c r="B37" t="s">
        <v>40</v>
      </c>
      <c r="C37">
        <v>3</v>
      </c>
      <c r="D37" t="s">
        <v>47</v>
      </c>
      <c r="E37">
        <v>1</v>
      </c>
      <c r="F37">
        <f>VLOOKUP(D37,Ingredienser!A:C,2,FALSE)</f>
        <v>31</v>
      </c>
      <c r="G37" t="str">
        <f>VLOOKUP(D37,Ingredienser!A:C,3,FALSE)</f>
        <v>tsk</v>
      </c>
    </row>
    <row r="38" spans="1:7" x14ac:dyDescent="0.3">
      <c r="A38">
        <v>37</v>
      </c>
      <c r="B38" t="s">
        <v>49</v>
      </c>
      <c r="C38">
        <v>4</v>
      </c>
      <c r="D38" t="s">
        <v>50</v>
      </c>
      <c r="E38">
        <v>1</v>
      </c>
      <c r="F38">
        <f>VLOOKUP(D38,Ingredienser!A:C,2,FALSE)</f>
        <v>32</v>
      </c>
      <c r="G38" t="str">
        <f>VLOOKUP(D38,Ingredienser!A:C,3,FALSE)</f>
        <v>gram</v>
      </c>
    </row>
    <row r="39" spans="1:7" x14ac:dyDescent="0.3">
      <c r="A39">
        <v>38</v>
      </c>
      <c r="B39" t="s">
        <v>49</v>
      </c>
      <c r="C39">
        <v>4</v>
      </c>
      <c r="D39" t="s">
        <v>51</v>
      </c>
      <c r="E39">
        <v>100</v>
      </c>
      <c r="F39">
        <f>VLOOKUP(D39,Ingredienser!A:C,2,FALSE)</f>
        <v>33</v>
      </c>
      <c r="G39" t="str">
        <f>VLOOKUP(D39,Ingredienser!A:C,3,FALSE)</f>
        <v>gram</v>
      </c>
    </row>
    <row r="40" spans="1:7" x14ac:dyDescent="0.3">
      <c r="A40">
        <v>39</v>
      </c>
      <c r="B40" t="s">
        <v>49</v>
      </c>
      <c r="C40">
        <v>4</v>
      </c>
      <c r="D40" t="s">
        <v>9</v>
      </c>
      <c r="E40">
        <v>2</v>
      </c>
      <c r="F40">
        <f>VLOOKUP(D40,Ingredienser!A:C,2,FALSE)</f>
        <v>4</v>
      </c>
      <c r="G40" t="str">
        <f>VLOOKUP(D40,Ingredienser!A:C,3,FALSE)</f>
        <v>fed</v>
      </c>
    </row>
    <row r="41" spans="1:7" x14ac:dyDescent="0.3">
      <c r="A41">
        <v>40</v>
      </c>
      <c r="B41" t="s">
        <v>49</v>
      </c>
      <c r="C41">
        <v>4</v>
      </c>
      <c r="D41" t="s">
        <v>52</v>
      </c>
      <c r="E41">
        <v>1</v>
      </c>
      <c r="F41">
        <f>VLOOKUP(D41,Ingredienser!A:C,2,FALSE)</f>
        <v>34</v>
      </c>
      <c r="G41" t="str">
        <f>VLOOKUP(D41,Ingredienser!A:C,3,FALSE)</f>
        <v>stk</v>
      </c>
    </row>
    <row r="42" spans="1:7" x14ac:dyDescent="0.3">
      <c r="A42">
        <v>41</v>
      </c>
      <c r="B42" t="s">
        <v>49</v>
      </c>
      <c r="C42">
        <v>4</v>
      </c>
      <c r="D42" t="s">
        <v>53</v>
      </c>
      <c r="E42">
        <v>1</v>
      </c>
      <c r="F42">
        <f>VLOOKUP(D42,Ingredienser!A:C,2,FALSE)</f>
        <v>35</v>
      </c>
      <c r="G42" t="str">
        <f>VLOOKUP(D42,Ingredienser!A:C,3,FALSE)</f>
        <v>stk</v>
      </c>
    </row>
    <row r="43" spans="1:7" x14ac:dyDescent="0.3">
      <c r="A43">
        <v>42</v>
      </c>
      <c r="B43" t="s">
        <v>49</v>
      </c>
      <c r="C43">
        <v>4</v>
      </c>
      <c r="D43" t="s">
        <v>35</v>
      </c>
      <c r="E43">
        <v>1</v>
      </c>
      <c r="F43">
        <f>VLOOKUP(D43,Ingredienser!A:C,2,FALSE)</f>
        <v>20</v>
      </c>
      <c r="G43" t="str">
        <f>VLOOKUP(D43,Ingredienser!A:C,3,FALSE)</f>
        <v>stk</v>
      </c>
    </row>
    <row r="44" spans="1:7" x14ac:dyDescent="0.3">
      <c r="A44">
        <v>43</v>
      </c>
      <c r="B44" t="s">
        <v>49</v>
      </c>
      <c r="C44">
        <v>4</v>
      </c>
      <c r="D44" t="s">
        <v>14</v>
      </c>
      <c r="E44">
        <v>2</v>
      </c>
      <c r="F44">
        <f>VLOOKUP(D44,Ingredienser!A:C,2,FALSE)</f>
        <v>9</v>
      </c>
      <c r="G44" t="str">
        <f>VLOOKUP(D44,Ingredienser!A:C,3,FALSE)</f>
        <v>stk</v>
      </c>
    </row>
    <row r="45" spans="1:7" x14ac:dyDescent="0.3">
      <c r="A45">
        <v>44</v>
      </c>
      <c r="B45" t="s">
        <v>49</v>
      </c>
      <c r="C45">
        <v>4</v>
      </c>
      <c r="D45" t="s">
        <v>54</v>
      </c>
      <c r="E45">
        <v>1</v>
      </c>
      <c r="F45">
        <f>VLOOKUP(D45,Ingredienser!A:C,2,FALSE)</f>
        <v>36</v>
      </c>
      <c r="G45" t="str">
        <f>VLOOKUP(D45,Ingredienser!A:C,3,FALSE)</f>
        <v>pakke</v>
      </c>
    </row>
    <row r="46" spans="1:7" x14ac:dyDescent="0.3">
      <c r="A46">
        <v>45</v>
      </c>
      <c r="B46" t="s">
        <v>49</v>
      </c>
      <c r="C46">
        <v>4</v>
      </c>
      <c r="D46" t="s">
        <v>55</v>
      </c>
      <c r="E46">
        <v>4</v>
      </c>
      <c r="F46">
        <f>VLOOKUP(D46,Ingredienser!A:C,2,FALSE)</f>
        <v>37</v>
      </c>
      <c r="G46" t="str">
        <f>VLOOKUP(D46,Ingredienser!A:C,3,FALSE)</f>
        <v>gram</v>
      </c>
    </row>
    <row r="47" spans="1:7" x14ac:dyDescent="0.3">
      <c r="A47">
        <v>46</v>
      </c>
      <c r="B47" t="s">
        <v>49</v>
      </c>
      <c r="C47">
        <v>4</v>
      </c>
      <c r="D47" t="s">
        <v>56</v>
      </c>
      <c r="E47">
        <v>20</v>
      </c>
      <c r="F47">
        <f>VLOOKUP(D47,Ingredienser!A:C,2,FALSE)</f>
        <v>38</v>
      </c>
      <c r="G47" t="str">
        <f>VLOOKUP(D47,Ingredienser!A:C,3,FALSE)</f>
        <v>gram</v>
      </c>
    </row>
    <row r="48" spans="1:7" x14ac:dyDescent="0.3">
      <c r="A48">
        <v>47</v>
      </c>
      <c r="B48" t="s">
        <v>49</v>
      </c>
      <c r="C48">
        <v>4</v>
      </c>
      <c r="D48" t="s">
        <v>57</v>
      </c>
      <c r="E48">
        <v>200</v>
      </c>
      <c r="F48">
        <f>VLOOKUP(D48,Ingredienser!A:C,2,FALSE)</f>
        <v>39</v>
      </c>
      <c r="G48" t="str">
        <f>VLOOKUP(D48,Ingredienser!A:C,3,FALSE)</f>
        <v>ml</v>
      </c>
    </row>
    <row r="49" spans="1:7" x14ac:dyDescent="0.3">
      <c r="A49">
        <v>48</v>
      </c>
      <c r="B49" t="s">
        <v>49</v>
      </c>
      <c r="C49">
        <v>4</v>
      </c>
      <c r="D49" t="s">
        <v>38</v>
      </c>
      <c r="E49">
        <v>25</v>
      </c>
      <c r="F49">
        <f>VLOOKUP(D49,Ingredienser!A:C,2,FALSE)</f>
        <v>23</v>
      </c>
      <c r="G49" t="str">
        <f>VLOOKUP(D49,Ingredienser!A:C,3,FALSE)</f>
        <v>ml</v>
      </c>
    </row>
    <row r="50" spans="1:7" x14ac:dyDescent="0.3">
      <c r="A50">
        <v>49</v>
      </c>
      <c r="B50" t="s">
        <v>49</v>
      </c>
      <c r="C50">
        <v>4</v>
      </c>
      <c r="D50" t="s">
        <v>58</v>
      </c>
      <c r="E50">
        <v>1</v>
      </c>
      <c r="F50">
        <f>VLOOKUP(D50,Ingredienser!A:C,2,FALSE)</f>
        <v>40</v>
      </c>
      <c r="G50" t="str">
        <f>VLOOKUP(D50,Ingredienser!A:C,3,FALSE)</f>
        <v>pose</v>
      </c>
    </row>
    <row r="51" spans="1:7" x14ac:dyDescent="0.3">
      <c r="A51">
        <v>50</v>
      </c>
      <c r="B51" t="s">
        <v>49</v>
      </c>
      <c r="C51">
        <v>4</v>
      </c>
      <c r="D51" t="s">
        <v>44</v>
      </c>
      <c r="E51">
        <v>20</v>
      </c>
      <c r="F51">
        <f>VLOOKUP(D51,Ingredienser!A:C,2,FALSE)</f>
        <v>28</v>
      </c>
      <c r="G51" t="str">
        <f>VLOOKUP(D51,Ingredienser!A:C,3,FALSE)</f>
        <v>gram</v>
      </c>
    </row>
    <row r="52" spans="1:7" x14ac:dyDescent="0.3">
      <c r="A52">
        <v>51</v>
      </c>
      <c r="B52" t="s">
        <v>49</v>
      </c>
      <c r="C52">
        <v>4</v>
      </c>
      <c r="D52" t="s">
        <v>59</v>
      </c>
      <c r="E52">
        <v>75</v>
      </c>
      <c r="F52">
        <f>VLOOKUP(D52,Ingredienser!A:C,2,FALSE)</f>
        <v>41</v>
      </c>
      <c r="G52" t="str">
        <f>VLOOKUP(D52,Ingredienser!A:C,3,FALSE)</f>
        <v>gram</v>
      </c>
    </row>
    <row r="53" spans="1:7" x14ac:dyDescent="0.3">
      <c r="A53">
        <v>52</v>
      </c>
      <c r="B53" t="s">
        <v>61</v>
      </c>
      <c r="C53">
        <v>5</v>
      </c>
      <c r="D53" t="s">
        <v>51</v>
      </c>
      <c r="E53">
        <v>150</v>
      </c>
      <c r="F53">
        <f>VLOOKUP(D53,Ingredienser!A:C,2,FALSE)</f>
        <v>33</v>
      </c>
      <c r="G53" t="str">
        <f>VLOOKUP(D53,Ingredienser!A:C,3,FALSE)</f>
        <v>gram</v>
      </c>
    </row>
    <row r="54" spans="1:7" x14ac:dyDescent="0.3">
      <c r="A54">
        <v>53</v>
      </c>
      <c r="B54" t="s">
        <v>61</v>
      </c>
      <c r="C54">
        <v>5</v>
      </c>
      <c r="D54" t="s">
        <v>26</v>
      </c>
      <c r="E54">
        <v>5</v>
      </c>
      <c r="F54">
        <f>VLOOKUP(D54,Ingredienser!A:C,2,FALSE)</f>
        <v>12</v>
      </c>
      <c r="G54" t="str">
        <f>VLOOKUP(D54,Ingredienser!A:C,3,FALSE)</f>
        <v>gram</v>
      </c>
    </row>
    <row r="55" spans="1:7" x14ac:dyDescent="0.3">
      <c r="A55">
        <v>54</v>
      </c>
      <c r="B55" t="s">
        <v>61</v>
      </c>
      <c r="C55">
        <v>5</v>
      </c>
      <c r="D55" t="s">
        <v>53</v>
      </c>
      <c r="E55">
        <v>1</v>
      </c>
      <c r="F55">
        <f>VLOOKUP(D55,Ingredienser!A:C,2,FALSE)</f>
        <v>35</v>
      </c>
      <c r="G55" t="str">
        <f>VLOOKUP(D55,Ingredienser!A:C,3,FALSE)</f>
        <v>stk</v>
      </c>
    </row>
    <row r="56" spans="1:7" x14ac:dyDescent="0.3">
      <c r="A56">
        <v>55</v>
      </c>
      <c r="B56" t="s">
        <v>61</v>
      </c>
      <c r="C56">
        <v>5</v>
      </c>
      <c r="D56" t="s">
        <v>9</v>
      </c>
      <c r="E56">
        <v>1</v>
      </c>
      <c r="F56">
        <f>VLOOKUP(D56,Ingredienser!A:C,2,FALSE)</f>
        <v>4</v>
      </c>
      <c r="G56" t="str">
        <f>VLOOKUP(D56,Ingredienser!A:C,3,FALSE)</f>
        <v>fed</v>
      </c>
    </row>
    <row r="57" spans="1:7" x14ac:dyDescent="0.3">
      <c r="A57">
        <v>56</v>
      </c>
      <c r="B57" t="s">
        <v>61</v>
      </c>
      <c r="C57">
        <v>5</v>
      </c>
      <c r="D57" t="s">
        <v>62</v>
      </c>
      <c r="E57">
        <v>0.5</v>
      </c>
      <c r="F57">
        <f>VLOOKUP(D57,Ingredienser!A:C,2,FALSE)</f>
        <v>42</v>
      </c>
      <c r="G57" t="str">
        <f>VLOOKUP(D57,Ingredienser!A:C,3,FALSE)</f>
        <v>stk</v>
      </c>
    </row>
    <row r="58" spans="1:7" x14ac:dyDescent="0.3">
      <c r="A58">
        <v>57</v>
      </c>
      <c r="B58" t="s">
        <v>61</v>
      </c>
      <c r="C58">
        <v>5</v>
      </c>
      <c r="D58" t="s">
        <v>35</v>
      </c>
      <c r="E58">
        <v>1</v>
      </c>
      <c r="F58">
        <f>VLOOKUP(D58,Ingredienser!A:C,2,FALSE)</f>
        <v>20</v>
      </c>
      <c r="G58" t="str">
        <f>VLOOKUP(D58,Ingredienser!A:C,3,FALSE)</f>
        <v>stk</v>
      </c>
    </row>
    <row r="59" spans="1:7" x14ac:dyDescent="0.3">
      <c r="A59">
        <v>58</v>
      </c>
      <c r="B59" t="s">
        <v>61</v>
      </c>
      <c r="C59">
        <v>5</v>
      </c>
      <c r="D59" t="s">
        <v>14</v>
      </c>
      <c r="E59">
        <v>1</v>
      </c>
      <c r="F59">
        <f>VLOOKUP(D59,Ingredienser!A:C,2,FALSE)</f>
        <v>9</v>
      </c>
      <c r="G59" t="str">
        <f>VLOOKUP(D59,Ingredienser!A:C,3,FALSE)</f>
        <v>stk</v>
      </c>
    </row>
    <row r="60" spans="1:7" x14ac:dyDescent="0.3">
      <c r="A60">
        <v>59</v>
      </c>
      <c r="B60" t="s">
        <v>61</v>
      </c>
      <c r="C60">
        <v>5</v>
      </c>
      <c r="D60" t="s">
        <v>63</v>
      </c>
      <c r="E60">
        <v>1</v>
      </c>
      <c r="F60">
        <f>VLOOKUP(D60,Ingredienser!A:C,2,FALSE)</f>
        <v>43</v>
      </c>
      <c r="G60" t="str">
        <f>VLOOKUP(D60,Ingredienser!A:C,3,FALSE)</f>
        <v>pakke</v>
      </c>
    </row>
    <row r="61" spans="1:7" x14ac:dyDescent="0.3">
      <c r="A61">
        <v>60</v>
      </c>
      <c r="B61" t="s">
        <v>61</v>
      </c>
      <c r="C61">
        <v>5</v>
      </c>
      <c r="D61" t="s">
        <v>58</v>
      </c>
      <c r="E61">
        <v>1</v>
      </c>
      <c r="F61">
        <f>VLOOKUP(D61,Ingredienser!A:C,2,FALSE)</f>
        <v>40</v>
      </c>
      <c r="G61" t="str">
        <f>VLOOKUP(D61,Ingredienser!A:C,3,FALSE)</f>
        <v>pose</v>
      </c>
    </row>
    <row r="62" spans="1:7" x14ac:dyDescent="0.3">
      <c r="A62">
        <v>61</v>
      </c>
      <c r="B62" t="s">
        <v>61</v>
      </c>
      <c r="C62">
        <v>5</v>
      </c>
      <c r="D62" t="s">
        <v>56</v>
      </c>
      <c r="E62">
        <v>20</v>
      </c>
      <c r="F62">
        <f>VLOOKUP(D62,Ingredienser!A:C,2,FALSE)</f>
        <v>38</v>
      </c>
      <c r="G62" t="str">
        <f>VLOOKUP(D62,Ingredienser!A:C,3,FALSE)</f>
        <v>gram</v>
      </c>
    </row>
    <row r="63" spans="1:7" x14ac:dyDescent="0.3">
      <c r="A63">
        <v>62</v>
      </c>
      <c r="B63" t="s">
        <v>61</v>
      </c>
      <c r="C63">
        <v>5</v>
      </c>
      <c r="D63" t="s">
        <v>64</v>
      </c>
      <c r="E63">
        <v>3</v>
      </c>
      <c r="F63">
        <f>VLOOKUP(D63,Ingredienser!A:C,2,FALSE)</f>
        <v>44</v>
      </c>
      <c r="G63" t="str">
        <f>VLOOKUP(D63,Ingredienser!A:C,3,FALSE)</f>
        <v>gram</v>
      </c>
    </row>
    <row r="64" spans="1:7" x14ac:dyDescent="0.3">
      <c r="A64">
        <v>63</v>
      </c>
      <c r="B64" t="s">
        <v>61</v>
      </c>
      <c r="C64">
        <v>5</v>
      </c>
      <c r="D64" t="s">
        <v>57</v>
      </c>
      <c r="E64">
        <v>250</v>
      </c>
      <c r="F64">
        <f>VLOOKUP(D64,Ingredienser!A:C,2,FALSE)</f>
        <v>39</v>
      </c>
      <c r="G64" t="str">
        <f>VLOOKUP(D64,Ingredienser!A:C,3,FALSE)</f>
        <v>ml</v>
      </c>
    </row>
    <row r="65" spans="1:7" x14ac:dyDescent="0.3">
      <c r="A65">
        <v>64</v>
      </c>
      <c r="B65" t="s">
        <v>61</v>
      </c>
      <c r="C65">
        <v>5</v>
      </c>
      <c r="D65" t="s">
        <v>65</v>
      </c>
      <c r="E65">
        <v>50</v>
      </c>
      <c r="F65">
        <f>VLOOKUP(D65,Ingredienser!A:C,2,FALSE)</f>
        <v>45</v>
      </c>
      <c r="G65" t="str">
        <f>VLOOKUP(D65,Ingredienser!A:C,3,FALSE)</f>
        <v>gram</v>
      </c>
    </row>
    <row r="66" spans="1:7" x14ac:dyDescent="0.3">
      <c r="A66">
        <v>65</v>
      </c>
      <c r="B66" t="s">
        <v>66</v>
      </c>
      <c r="C66">
        <v>6</v>
      </c>
      <c r="D66" t="s">
        <v>53</v>
      </c>
      <c r="E66">
        <v>1</v>
      </c>
      <c r="F66">
        <f>VLOOKUP(D66,Ingredienser!A:C,2,FALSE)</f>
        <v>35</v>
      </c>
      <c r="G66" t="str">
        <f>VLOOKUP(D66,Ingredienser!A:C,3,FALSE)</f>
        <v>stk</v>
      </c>
    </row>
    <row r="67" spans="1:7" x14ac:dyDescent="0.3">
      <c r="A67">
        <v>66</v>
      </c>
      <c r="B67" t="s">
        <v>66</v>
      </c>
      <c r="C67">
        <v>6</v>
      </c>
      <c r="D67" t="s">
        <v>9</v>
      </c>
      <c r="E67">
        <v>4</v>
      </c>
      <c r="F67">
        <f>VLOOKUP(D67,Ingredienser!A:C,2,FALSE)</f>
        <v>4</v>
      </c>
      <c r="G67" t="str">
        <f>VLOOKUP(D67,Ingredienser!A:C,3,FALSE)</f>
        <v>fed</v>
      </c>
    </row>
    <row r="68" spans="1:7" x14ac:dyDescent="0.3">
      <c r="A68">
        <v>67</v>
      </c>
      <c r="B68" t="s">
        <v>66</v>
      </c>
      <c r="C68">
        <v>6</v>
      </c>
      <c r="D68" t="s">
        <v>36</v>
      </c>
      <c r="E68">
        <v>4</v>
      </c>
      <c r="F68">
        <f>VLOOKUP(D68,Ingredienser!A:C,2,FALSE)</f>
        <v>21</v>
      </c>
      <c r="G68" t="str">
        <f>VLOOKUP(D68,Ingredienser!A:C,3,FALSE)</f>
        <v>stk</v>
      </c>
    </row>
    <row r="69" spans="1:7" x14ac:dyDescent="0.3">
      <c r="A69">
        <v>68</v>
      </c>
      <c r="B69" t="s">
        <v>66</v>
      </c>
      <c r="C69">
        <v>6</v>
      </c>
      <c r="D69" t="s">
        <v>26</v>
      </c>
      <c r="E69">
        <v>1</v>
      </c>
      <c r="F69">
        <f>VLOOKUP(D69,Ingredienser!A:C,2,FALSE)</f>
        <v>12</v>
      </c>
      <c r="G69" t="str">
        <f>VLOOKUP(D69,Ingredienser!A:C,3,FALSE)</f>
        <v>gram</v>
      </c>
    </row>
    <row r="70" spans="1:7" x14ac:dyDescent="0.3">
      <c r="A70">
        <v>69</v>
      </c>
      <c r="B70" t="s">
        <v>66</v>
      </c>
      <c r="C70">
        <v>6</v>
      </c>
      <c r="D70" t="s">
        <v>67</v>
      </c>
      <c r="E70">
        <v>1</v>
      </c>
      <c r="F70">
        <f>VLOOKUP(D70,Ingredienser!A:C,2,FALSE)</f>
        <v>46</v>
      </c>
      <c r="G70" t="str">
        <f>VLOOKUP(D70,Ingredienser!A:C,3,FALSE)</f>
        <v>stk</v>
      </c>
    </row>
    <row r="71" spans="1:7" x14ac:dyDescent="0.3">
      <c r="A71">
        <v>70</v>
      </c>
      <c r="B71" t="s">
        <v>66</v>
      </c>
      <c r="C71">
        <v>6</v>
      </c>
      <c r="D71" t="s">
        <v>35</v>
      </c>
      <c r="E71">
        <v>2</v>
      </c>
      <c r="F71">
        <f>VLOOKUP(D71,Ingredienser!A:C,2,FALSE)</f>
        <v>20</v>
      </c>
      <c r="G71" t="str">
        <f>VLOOKUP(D71,Ingredienser!A:C,3,FALSE)</f>
        <v>stk</v>
      </c>
    </row>
    <row r="72" spans="1:7" x14ac:dyDescent="0.3">
      <c r="A72">
        <v>71</v>
      </c>
      <c r="B72" t="s">
        <v>66</v>
      </c>
      <c r="C72">
        <v>6</v>
      </c>
      <c r="D72" t="s">
        <v>8</v>
      </c>
      <c r="E72">
        <v>2</v>
      </c>
      <c r="F72">
        <f>VLOOKUP(D72,Ingredienser!A:C,2,FALSE)</f>
        <v>3</v>
      </c>
      <c r="G72" t="str">
        <f>VLOOKUP(D72,Ingredienser!A:C,3,FALSE)</f>
        <v>stk</v>
      </c>
    </row>
    <row r="73" spans="1:7" x14ac:dyDescent="0.3">
      <c r="A73">
        <v>72</v>
      </c>
      <c r="B73" t="s">
        <v>66</v>
      </c>
      <c r="C73">
        <v>6</v>
      </c>
      <c r="D73" t="s">
        <v>68</v>
      </c>
      <c r="E73" s="1">
        <v>0.5</v>
      </c>
      <c r="F73">
        <f>VLOOKUP(D73,Ingredienser!A:C,2,FALSE)</f>
        <v>47</v>
      </c>
      <c r="G73" t="str">
        <f>VLOOKUP(D73,Ingredienser!A:C,3,FALSE)</f>
        <v>pakke</v>
      </c>
    </row>
    <row r="74" spans="1:7" x14ac:dyDescent="0.3">
      <c r="A74">
        <v>73</v>
      </c>
      <c r="B74" t="s">
        <v>66</v>
      </c>
      <c r="C74">
        <v>6</v>
      </c>
      <c r="D74" t="s">
        <v>38</v>
      </c>
      <c r="E74" s="1">
        <v>20</v>
      </c>
      <c r="F74">
        <f>VLOOKUP(D74,Ingredienser!A:C,2,FALSE)</f>
        <v>23</v>
      </c>
      <c r="G74" t="str">
        <f>VLOOKUP(D74,Ingredienser!A:C,3,FALSE)</f>
        <v>ml</v>
      </c>
    </row>
    <row r="75" spans="1:7" x14ac:dyDescent="0.3">
      <c r="A75">
        <v>74</v>
      </c>
      <c r="B75" t="s">
        <v>66</v>
      </c>
      <c r="C75">
        <v>6</v>
      </c>
      <c r="D75" t="s">
        <v>69</v>
      </c>
      <c r="E75" s="1">
        <v>1</v>
      </c>
      <c r="F75">
        <f>VLOOKUP(D75,Ingredienser!A:C,2,FALSE)</f>
        <v>48</v>
      </c>
      <c r="G75" t="str">
        <f>VLOOKUP(D75,Ingredienser!A:C,3,FALSE)</f>
        <v>akke</v>
      </c>
    </row>
    <row r="76" spans="1:7" x14ac:dyDescent="0.3">
      <c r="A76">
        <v>75</v>
      </c>
      <c r="B76" t="s">
        <v>66</v>
      </c>
      <c r="C76">
        <v>6</v>
      </c>
      <c r="D76" t="s">
        <v>70</v>
      </c>
      <c r="E76" s="1">
        <v>2</v>
      </c>
      <c r="F76">
        <f>VLOOKUP(D76,Ingredienser!A:C,2,FALSE)</f>
        <v>49</v>
      </c>
      <c r="G76" t="str">
        <f>VLOOKUP(D76,Ingredienser!A:C,3,FALSE)</f>
        <v>psk</v>
      </c>
    </row>
    <row r="77" spans="1:7" x14ac:dyDescent="0.3">
      <c r="A77">
        <v>76</v>
      </c>
      <c r="B77" t="s">
        <v>66</v>
      </c>
      <c r="C77">
        <v>6</v>
      </c>
      <c r="D77" t="s">
        <v>12</v>
      </c>
      <c r="E77" s="1">
        <v>300</v>
      </c>
      <c r="F77">
        <f>VLOOKUP(D77,Ingredienser!A:C,2,FALSE)</f>
        <v>7</v>
      </c>
      <c r="G77" t="str">
        <f>VLOOKUP(D77,Ingredienser!A:C,3,FALSE)</f>
        <v>gram</v>
      </c>
    </row>
    <row r="78" spans="1:7" x14ac:dyDescent="0.3">
      <c r="A78">
        <v>77</v>
      </c>
      <c r="B78" t="s">
        <v>66</v>
      </c>
      <c r="C78">
        <v>6</v>
      </c>
      <c r="D78" t="s">
        <v>58</v>
      </c>
      <c r="E78" s="1">
        <v>1</v>
      </c>
      <c r="F78">
        <f>VLOOKUP(D78,Ingredienser!A:C,2,FALSE)</f>
        <v>40</v>
      </c>
      <c r="G78" t="str">
        <f>VLOOKUP(D78,Ingredienser!A:C,3,FALSE)</f>
        <v>pose</v>
      </c>
    </row>
    <row r="79" spans="1:7" x14ac:dyDescent="0.3">
      <c r="A79">
        <v>78</v>
      </c>
      <c r="B79" t="s">
        <v>66</v>
      </c>
      <c r="C79">
        <v>6</v>
      </c>
      <c r="D79" t="s">
        <v>71</v>
      </c>
      <c r="E79" s="1">
        <v>40</v>
      </c>
      <c r="F79">
        <f>VLOOKUP(D79,Ingredienser!A:C,2,FALSE)</f>
        <v>50</v>
      </c>
      <c r="G79" t="str">
        <f>VLOOKUP(D79,Ingredienser!A:C,3,FALSE)</f>
        <v>gram</v>
      </c>
    </row>
    <row r="80" spans="1:7" x14ac:dyDescent="0.3">
      <c r="A80">
        <v>79</v>
      </c>
      <c r="B80" t="s">
        <v>74</v>
      </c>
      <c r="C80">
        <v>7</v>
      </c>
      <c r="D80" t="s">
        <v>75</v>
      </c>
      <c r="E80" s="1">
        <v>170</v>
      </c>
      <c r="F80">
        <f>VLOOKUP(D80,Ingredienser!A:C,2,FALSE)</f>
        <v>51</v>
      </c>
      <c r="G80" t="str">
        <f>VLOOKUP(D80,Ingredienser!A:C,3,FALSE)</f>
        <v>gram</v>
      </c>
    </row>
    <row r="81" spans="1:7" x14ac:dyDescent="0.3">
      <c r="A81">
        <v>80</v>
      </c>
      <c r="B81" t="s">
        <v>74</v>
      </c>
      <c r="C81">
        <v>7</v>
      </c>
      <c r="D81" t="s">
        <v>41</v>
      </c>
      <c r="E81" s="1">
        <v>8</v>
      </c>
      <c r="F81">
        <f>VLOOKUP(D81,Ingredienser!A:C,2,FALSE)</f>
        <v>25</v>
      </c>
      <c r="G81" t="str">
        <f>VLOOKUP(D81,Ingredienser!A:C,3,FALSE)</f>
        <v>gram</v>
      </c>
    </row>
    <row r="82" spans="1:7" x14ac:dyDescent="0.3">
      <c r="A82">
        <v>81</v>
      </c>
      <c r="B82" t="s">
        <v>74</v>
      </c>
      <c r="C82">
        <v>7</v>
      </c>
      <c r="D82" t="s">
        <v>8</v>
      </c>
      <c r="E82" s="1">
        <v>2</v>
      </c>
      <c r="F82">
        <f>VLOOKUP(D82,Ingredienser!A:C,2,FALSE)</f>
        <v>3</v>
      </c>
      <c r="G82" t="str">
        <f>VLOOKUP(D82,Ingredienser!A:C,3,FALSE)</f>
        <v>stk</v>
      </c>
    </row>
    <row r="83" spans="1:7" x14ac:dyDescent="0.3">
      <c r="A83">
        <v>82</v>
      </c>
      <c r="B83" t="s">
        <v>74</v>
      </c>
      <c r="C83">
        <v>7</v>
      </c>
      <c r="D83" t="s">
        <v>12</v>
      </c>
      <c r="E83" s="1">
        <v>500</v>
      </c>
      <c r="F83">
        <f>VLOOKUP(D83,Ingredienser!A:C,2,FALSE)</f>
        <v>7</v>
      </c>
      <c r="G83" t="str">
        <f>VLOOKUP(D83,Ingredienser!A:C,3,FALSE)</f>
        <v>gram</v>
      </c>
    </row>
    <row r="84" spans="1:7" x14ac:dyDescent="0.3">
      <c r="A84">
        <v>83</v>
      </c>
      <c r="B84" t="s">
        <v>74</v>
      </c>
      <c r="C84">
        <v>7</v>
      </c>
      <c r="D84" t="s">
        <v>76</v>
      </c>
      <c r="E84" s="1">
        <v>120</v>
      </c>
      <c r="F84">
        <f>VLOOKUP(D84,Ingredienser!A:C,2,FALSE)</f>
        <v>52</v>
      </c>
      <c r="G84" t="str">
        <f>VLOOKUP(D84,Ingredienser!A:C,3,FALSE)</f>
        <v>gram</v>
      </c>
    </row>
    <row r="85" spans="1:7" x14ac:dyDescent="0.3">
      <c r="A85">
        <v>84</v>
      </c>
      <c r="B85" t="s">
        <v>74</v>
      </c>
      <c r="C85">
        <v>7</v>
      </c>
      <c r="D85" t="s">
        <v>14</v>
      </c>
      <c r="E85" s="1">
        <v>2</v>
      </c>
      <c r="F85">
        <f>VLOOKUP(D85,Ingredienser!A:C,2,FALSE)</f>
        <v>9</v>
      </c>
      <c r="G85" t="str">
        <f>VLOOKUP(D85,Ingredienser!A:C,3,FALSE)</f>
        <v>stk</v>
      </c>
    </row>
    <row r="86" spans="1:7" x14ac:dyDescent="0.3">
      <c r="A86">
        <v>85</v>
      </c>
      <c r="B86" t="s">
        <v>74</v>
      </c>
      <c r="C86">
        <v>7</v>
      </c>
      <c r="D86" t="s">
        <v>10</v>
      </c>
      <c r="E86" s="1">
        <v>1</v>
      </c>
      <c r="F86">
        <f>VLOOKUP(D86,Ingredienser!A:C,2,FALSE)</f>
        <v>5</v>
      </c>
      <c r="G86" t="str">
        <f>VLOOKUP(D86,Ingredienser!A:C,3,FALSE)</f>
        <v>stk</v>
      </c>
    </row>
    <row r="87" spans="1:7" x14ac:dyDescent="0.3">
      <c r="A87">
        <v>86</v>
      </c>
      <c r="B87" t="s">
        <v>74</v>
      </c>
      <c r="C87">
        <v>7</v>
      </c>
      <c r="D87" t="s">
        <v>77</v>
      </c>
      <c r="E87" s="1">
        <v>1</v>
      </c>
      <c r="F87">
        <f>VLOOKUP(D87,Ingredienser!A:C,2,FALSE)</f>
        <v>53</v>
      </c>
      <c r="G87" t="str">
        <f>VLOOKUP(D87,Ingredienser!A:C,3,FALSE)</f>
        <v>pose</v>
      </c>
    </row>
    <row r="88" spans="1:7" x14ac:dyDescent="0.3">
      <c r="A88">
        <v>87</v>
      </c>
      <c r="B88" t="s">
        <v>74</v>
      </c>
      <c r="C88">
        <v>7</v>
      </c>
      <c r="D88" t="s">
        <v>78</v>
      </c>
      <c r="E88" s="1">
        <v>1</v>
      </c>
      <c r="F88">
        <f>VLOOKUP(D88,Ingredienser!A:C,2,FALSE)</f>
        <v>54</v>
      </c>
      <c r="G88" t="str">
        <f>VLOOKUP(D88,Ingredienser!A:C,3,FALSE)</f>
        <v>stk</v>
      </c>
    </row>
    <row r="89" spans="1:7" x14ac:dyDescent="0.3">
      <c r="A89">
        <v>88</v>
      </c>
      <c r="B89" t="s">
        <v>74</v>
      </c>
      <c r="C89">
        <v>7</v>
      </c>
      <c r="D89" t="s">
        <v>27</v>
      </c>
      <c r="E89" s="1">
        <v>80</v>
      </c>
      <c r="F89">
        <f>VLOOKUP(D89,Ingredienser!A:C,2,FALSE)</f>
        <v>13</v>
      </c>
      <c r="G89" t="str">
        <f>VLOOKUP(D89,Ingredienser!A:C,3,FALSE)</f>
        <v>gram</v>
      </c>
    </row>
    <row r="90" spans="1:7" x14ac:dyDescent="0.3">
      <c r="A90">
        <v>89</v>
      </c>
      <c r="B90" t="s">
        <v>79</v>
      </c>
      <c r="C90">
        <v>8</v>
      </c>
      <c r="D90" t="s">
        <v>80</v>
      </c>
      <c r="E90" s="1">
        <v>450</v>
      </c>
      <c r="F90">
        <f>VLOOKUP(D90,Ingredienser!A:C,2,FALSE)</f>
        <v>55</v>
      </c>
      <c r="G90" t="str">
        <f>VLOOKUP(D90,Ingredienser!A:C,3,FALSE)</f>
        <v>gram</v>
      </c>
    </row>
    <row r="91" spans="1:7" x14ac:dyDescent="0.3">
      <c r="A91">
        <v>90</v>
      </c>
      <c r="B91" t="s">
        <v>79</v>
      </c>
      <c r="C91">
        <v>8</v>
      </c>
      <c r="D91" t="s">
        <v>36</v>
      </c>
      <c r="E91" s="1">
        <v>1</v>
      </c>
      <c r="F91">
        <f>VLOOKUP(D91,Ingredienser!A:C,2,FALSE)</f>
        <v>21</v>
      </c>
      <c r="G91" t="str">
        <f>VLOOKUP(D91,Ingredienser!A:C,3,FALSE)</f>
        <v>stk</v>
      </c>
    </row>
    <row r="92" spans="1:7" x14ac:dyDescent="0.3">
      <c r="A92">
        <v>91</v>
      </c>
      <c r="B92" t="s">
        <v>79</v>
      </c>
      <c r="C92">
        <v>8</v>
      </c>
      <c r="D92" t="s">
        <v>9</v>
      </c>
      <c r="E92" s="1">
        <v>2</v>
      </c>
      <c r="F92">
        <f>VLOOKUP(D92,Ingredienser!A:C,2,FALSE)</f>
        <v>4</v>
      </c>
      <c r="G92" t="str">
        <f>VLOOKUP(D92,Ingredienser!A:C,3,FALSE)</f>
        <v>fed</v>
      </c>
    </row>
    <row r="93" spans="1:7" x14ac:dyDescent="0.3">
      <c r="A93">
        <v>92</v>
      </c>
      <c r="B93" t="s">
        <v>79</v>
      </c>
      <c r="C93">
        <v>8</v>
      </c>
      <c r="D93" t="s">
        <v>42</v>
      </c>
      <c r="E93" s="1">
        <v>1</v>
      </c>
      <c r="F93">
        <f>VLOOKUP(D93,Ingredienser!A:C,2,FALSE)</f>
        <v>26</v>
      </c>
      <c r="G93" t="str">
        <f>VLOOKUP(D93,Ingredienser!A:C,3,FALSE)</f>
        <v>stk</v>
      </c>
    </row>
    <row r="94" spans="1:7" x14ac:dyDescent="0.3">
      <c r="A94">
        <v>93</v>
      </c>
      <c r="B94" t="s">
        <v>79</v>
      </c>
      <c r="C94">
        <v>8</v>
      </c>
      <c r="D94" t="s">
        <v>81</v>
      </c>
      <c r="E94" s="1">
        <v>1</v>
      </c>
      <c r="F94">
        <f>VLOOKUP(D94,Ingredienser!A:C,2,FALSE)</f>
        <v>56</v>
      </c>
      <c r="G94" t="str">
        <f>VLOOKUP(D94,Ingredienser!A:C,3,FALSE)</f>
        <v>pakke</v>
      </c>
    </row>
    <row r="95" spans="1:7" x14ac:dyDescent="0.3">
      <c r="A95">
        <v>94</v>
      </c>
      <c r="B95" t="s">
        <v>79</v>
      </c>
      <c r="C95">
        <v>8</v>
      </c>
      <c r="D95" t="s">
        <v>67</v>
      </c>
      <c r="E95" s="1">
        <v>1</v>
      </c>
      <c r="F95">
        <f>VLOOKUP(D95,Ingredienser!A:C,2,FALSE)</f>
        <v>46</v>
      </c>
      <c r="G95" t="str">
        <f>VLOOKUP(D95,Ingredienser!A:C,3,FALSE)</f>
        <v>stk</v>
      </c>
    </row>
    <row r="96" spans="1:7" x14ac:dyDescent="0.3">
      <c r="A96">
        <v>95</v>
      </c>
      <c r="B96" t="s">
        <v>79</v>
      </c>
      <c r="C96">
        <v>8</v>
      </c>
      <c r="D96" t="s">
        <v>82</v>
      </c>
      <c r="E96" s="1">
        <v>4</v>
      </c>
      <c r="F96">
        <f>VLOOKUP(D96,Ingredienser!A:C,2,FALSE)</f>
        <v>57</v>
      </c>
      <c r="G96" t="str">
        <f>VLOOKUP(D96,Ingredienser!A:C,3,FALSE)</f>
        <v>gram</v>
      </c>
    </row>
    <row r="97" spans="1:7" x14ac:dyDescent="0.3">
      <c r="A97">
        <v>96</v>
      </c>
      <c r="B97" t="s">
        <v>79</v>
      </c>
      <c r="C97">
        <v>8</v>
      </c>
      <c r="D97" t="s">
        <v>83</v>
      </c>
      <c r="E97" s="1">
        <v>1</v>
      </c>
      <c r="F97">
        <f>VLOOKUP(D97,Ingredienser!A:C,2,FALSE)</f>
        <v>58</v>
      </c>
      <c r="G97" t="str">
        <f>VLOOKUP(D97,Ingredienser!A:C,3,FALSE)</f>
        <v>dåse</v>
      </c>
    </row>
    <row r="98" spans="1:7" x14ac:dyDescent="0.3">
      <c r="A98">
        <v>97</v>
      </c>
      <c r="B98" t="s">
        <v>79</v>
      </c>
      <c r="C98">
        <v>8</v>
      </c>
      <c r="D98" t="s">
        <v>57</v>
      </c>
      <c r="E98" s="1">
        <v>200</v>
      </c>
      <c r="F98">
        <f>VLOOKUP(D98,Ingredienser!A:C,2,FALSE)</f>
        <v>39</v>
      </c>
      <c r="G98" t="str">
        <f>VLOOKUP(D98,Ingredienser!A:C,3,FALSE)</f>
        <v>ml</v>
      </c>
    </row>
    <row r="99" spans="1:7" x14ac:dyDescent="0.3">
      <c r="A99">
        <v>98</v>
      </c>
      <c r="B99" t="s">
        <v>79</v>
      </c>
      <c r="C99">
        <v>8</v>
      </c>
      <c r="D99" t="s">
        <v>50</v>
      </c>
      <c r="E99" s="1">
        <v>4</v>
      </c>
      <c r="F99">
        <f>VLOOKUP(D99,Ingredienser!A:C,2,FALSE)</f>
        <v>32</v>
      </c>
      <c r="G99" t="str">
        <f>VLOOKUP(D99,Ingredienser!A:C,3,FALSE)</f>
        <v>gram</v>
      </c>
    </row>
    <row r="100" spans="1:7" x14ac:dyDescent="0.3">
      <c r="A100">
        <v>99</v>
      </c>
      <c r="B100" t="s">
        <v>85</v>
      </c>
      <c r="C100">
        <v>9</v>
      </c>
      <c r="D100" t="s">
        <v>7</v>
      </c>
      <c r="E100" s="1">
        <v>500</v>
      </c>
      <c r="F100">
        <f>VLOOKUP(D100,Ingredienser!A:C,2,FALSE)</f>
        <v>2</v>
      </c>
      <c r="G100" t="str">
        <f>VLOOKUP(D100,Ingredienser!A:C,3,FALSE)</f>
        <v>gram</v>
      </c>
    </row>
    <row r="101" spans="1:7" x14ac:dyDescent="0.3">
      <c r="A101">
        <v>100</v>
      </c>
      <c r="B101" t="s">
        <v>85</v>
      </c>
      <c r="C101">
        <v>9</v>
      </c>
      <c r="D101" t="s">
        <v>52</v>
      </c>
      <c r="E101" s="1">
        <v>1</v>
      </c>
      <c r="F101">
        <f>VLOOKUP(D101,Ingredienser!A:C,2,FALSE)</f>
        <v>34</v>
      </c>
      <c r="G101" t="str">
        <f>VLOOKUP(D101,Ingredienser!A:C,3,FALSE)</f>
        <v>stk</v>
      </c>
    </row>
    <row r="102" spans="1:7" x14ac:dyDescent="0.3">
      <c r="A102">
        <v>101</v>
      </c>
      <c r="B102" t="s">
        <v>85</v>
      </c>
      <c r="C102">
        <v>9</v>
      </c>
      <c r="D102" t="s">
        <v>14</v>
      </c>
      <c r="E102" s="1">
        <v>1</v>
      </c>
      <c r="F102">
        <f>VLOOKUP(D102,Ingredienser!A:C,2,FALSE)</f>
        <v>9</v>
      </c>
      <c r="G102" t="str">
        <f>VLOOKUP(D102,Ingredienser!A:C,3,FALSE)</f>
        <v>stk</v>
      </c>
    </row>
    <row r="103" spans="1:7" x14ac:dyDescent="0.3">
      <c r="A103">
        <v>102</v>
      </c>
      <c r="B103" t="s">
        <v>85</v>
      </c>
      <c r="C103">
        <v>9</v>
      </c>
      <c r="D103" t="s">
        <v>10</v>
      </c>
      <c r="E103" s="1">
        <v>1</v>
      </c>
      <c r="F103">
        <f>VLOOKUP(D103,Ingredienser!A:C,2,FALSE)</f>
        <v>5</v>
      </c>
      <c r="G103" t="str">
        <f>VLOOKUP(D103,Ingredienser!A:C,3,FALSE)</f>
        <v>stk</v>
      </c>
    </row>
    <row r="104" spans="1:7" x14ac:dyDescent="0.3">
      <c r="A104">
        <v>103</v>
      </c>
      <c r="B104" t="s">
        <v>85</v>
      </c>
      <c r="C104">
        <v>9</v>
      </c>
      <c r="D104" t="s">
        <v>35</v>
      </c>
      <c r="E104" s="1">
        <v>1</v>
      </c>
      <c r="F104">
        <f>VLOOKUP(D104,Ingredienser!A:C,2,FALSE)</f>
        <v>20</v>
      </c>
      <c r="G104" t="str">
        <f>VLOOKUP(D104,Ingredienser!A:C,3,FALSE)</f>
        <v>stk</v>
      </c>
    </row>
    <row r="105" spans="1:7" x14ac:dyDescent="0.3">
      <c r="A105">
        <v>104</v>
      </c>
      <c r="B105" t="s">
        <v>85</v>
      </c>
      <c r="C105">
        <v>9</v>
      </c>
      <c r="D105" t="s">
        <v>87</v>
      </c>
      <c r="E105" s="1">
        <v>250</v>
      </c>
      <c r="F105">
        <f>VLOOKUP(D105,Ingredienser!A:C,2,FALSE)</f>
        <v>59</v>
      </c>
      <c r="G105" t="str">
        <f>VLOOKUP(D105,Ingredienser!A:C,3,FALSE)</f>
        <v>gram</v>
      </c>
    </row>
    <row r="106" spans="1:7" x14ac:dyDescent="0.3">
      <c r="A106">
        <v>105</v>
      </c>
      <c r="B106" t="s">
        <v>85</v>
      </c>
      <c r="C106">
        <v>9</v>
      </c>
      <c r="D106" t="s">
        <v>88</v>
      </c>
      <c r="E106" s="1">
        <v>1</v>
      </c>
      <c r="F106">
        <f>VLOOKUP(D106,Ingredienser!A:C,2,FALSE)</f>
        <v>60</v>
      </c>
      <c r="G106" t="str">
        <f>VLOOKUP(D106,Ingredienser!A:C,3,FALSE)</f>
        <v>stk</v>
      </c>
    </row>
    <row r="107" spans="1:7" x14ac:dyDescent="0.3">
      <c r="A107">
        <v>106</v>
      </c>
      <c r="B107" t="s">
        <v>85</v>
      </c>
      <c r="C107">
        <v>9</v>
      </c>
      <c r="D107" t="s">
        <v>30</v>
      </c>
      <c r="E107" s="1">
        <v>30</v>
      </c>
      <c r="F107">
        <f>VLOOKUP(D107,Ingredienser!A:C,2,FALSE)</f>
        <v>16</v>
      </c>
      <c r="G107" t="str">
        <f>VLOOKUP(D107,Ingredienser!A:C,3,FALSE)</f>
        <v>gram</v>
      </c>
    </row>
    <row r="108" spans="1:7" x14ac:dyDescent="0.3">
      <c r="A108">
        <v>107</v>
      </c>
      <c r="B108" t="s">
        <v>85</v>
      </c>
      <c r="C108">
        <v>9</v>
      </c>
      <c r="D108" t="s">
        <v>89</v>
      </c>
      <c r="E108" s="1">
        <v>50</v>
      </c>
      <c r="F108">
        <f>VLOOKUP(D108,Ingredienser!A:C,2,FALSE)</f>
        <v>61</v>
      </c>
      <c r="G108" t="str">
        <f>VLOOKUP(D108,Ingredienser!A:C,3,FALSE)</f>
        <v>gram</v>
      </c>
    </row>
    <row r="109" spans="1:7" x14ac:dyDescent="0.3">
      <c r="A109">
        <v>108</v>
      </c>
      <c r="B109" t="s">
        <v>85</v>
      </c>
      <c r="C109">
        <v>9</v>
      </c>
      <c r="D109" t="s">
        <v>90</v>
      </c>
      <c r="E109" s="1">
        <v>2</v>
      </c>
      <c r="F109">
        <f>VLOOKUP(D109,Ingredienser!A:C,2,FALSE)</f>
        <v>62</v>
      </c>
      <c r="G109" t="str">
        <f>VLOOKUP(D109,Ingredienser!A:C,3,FALSE)</f>
        <v>stk</v>
      </c>
    </row>
    <row r="110" spans="1:7" x14ac:dyDescent="0.3">
      <c r="A110">
        <v>109</v>
      </c>
      <c r="B110" t="s">
        <v>85</v>
      </c>
      <c r="C110">
        <v>9</v>
      </c>
      <c r="D110" t="s">
        <v>28</v>
      </c>
      <c r="E110" s="1">
        <v>50</v>
      </c>
      <c r="F110">
        <f>VLOOKUP(D110,Ingredienser!A:C,2,FALSE)</f>
        <v>14</v>
      </c>
      <c r="G110" t="str">
        <f>VLOOKUP(D110,Ingredienser!A:C,3,FALSE)</f>
        <v>gram</v>
      </c>
    </row>
    <row r="111" spans="1:7" x14ac:dyDescent="0.3">
      <c r="A111">
        <v>110</v>
      </c>
      <c r="B111" t="s">
        <v>91</v>
      </c>
      <c r="C111">
        <v>10</v>
      </c>
      <c r="D111" t="s">
        <v>80</v>
      </c>
      <c r="E111" s="1">
        <v>450</v>
      </c>
      <c r="F111">
        <f>VLOOKUP(D111,Ingredienser!A:C,2,FALSE)</f>
        <v>55</v>
      </c>
      <c r="G111" t="str">
        <f>VLOOKUP(D111,Ingredienser!A:C,3,FALSE)</f>
        <v>gram</v>
      </c>
    </row>
    <row r="112" spans="1:7" x14ac:dyDescent="0.3">
      <c r="A112">
        <v>111</v>
      </c>
      <c r="B112" t="s">
        <v>91</v>
      </c>
      <c r="C112">
        <v>10</v>
      </c>
      <c r="D112" t="s">
        <v>67</v>
      </c>
      <c r="E112" s="1">
        <v>1</v>
      </c>
      <c r="F112">
        <f>VLOOKUP(D112,Ingredienser!A:C,2,FALSE)</f>
        <v>46</v>
      </c>
      <c r="G112" t="str">
        <f>VLOOKUP(D112,Ingredienser!A:C,3,FALSE)</f>
        <v>stk</v>
      </c>
    </row>
    <row r="113" spans="1:7" x14ac:dyDescent="0.3">
      <c r="A113">
        <v>112</v>
      </c>
      <c r="B113" t="s">
        <v>91</v>
      </c>
      <c r="C113">
        <v>10</v>
      </c>
      <c r="D113" t="s">
        <v>35</v>
      </c>
      <c r="E113" s="1">
        <v>1</v>
      </c>
      <c r="F113">
        <f>VLOOKUP(D113,Ingredienser!A:C,2,FALSE)</f>
        <v>20</v>
      </c>
      <c r="G113" t="str">
        <f>VLOOKUP(D113,Ingredienser!A:C,3,FALSE)</f>
        <v>stk</v>
      </c>
    </row>
    <row r="114" spans="1:7" x14ac:dyDescent="0.3">
      <c r="A114">
        <v>113</v>
      </c>
      <c r="B114" t="s">
        <v>91</v>
      </c>
      <c r="C114">
        <v>10</v>
      </c>
      <c r="D114" t="s">
        <v>92</v>
      </c>
      <c r="E114" s="1">
        <v>4</v>
      </c>
      <c r="F114">
        <f>VLOOKUP(D114,Ingredienser!A:C,2,FALSE)</f>
        <v>63</v>
      </c>
      <c r="G114" t="str">
        <f>VLOOKUP(D114,Ingredienser!A:C,3,FALSE)</f>
        <v>gram</v>
      </c>
    </row>
    <row r="115" spans="1:7" x14ac:dyDescent="0.3">
      <c r="A115">
        <v>114</v>
      </c>
      <c r="B115" t="s">
        <v>91</v>
      </c>
      <c r="C115">
        <v>10</v>
      </c>
      <c r="D115" t="s">
        <v>30</v>
      </c>
      <c r="E115" s="1">
        <v>30</v>
      </c>
      <c r="F115">
        <f>VLOOKUP(D115,Ingredienser!A:C,2,FALSE)</f>
        <v>16</v>
      </c>
      <c r="G115" t="str">
        <f>VLOOKUP(D115,Ingredienser!A:C,3,FALSE)</f>
        <v>gram</v>
      </c>
    </row>
    <row r="116" spans="1:7" x14ac:dyDescent="0.3">
      <c r="A116">
        <v>115</v>
      </c>
      <c r="B116" t="s">
        <v>91</v>
      </c>
      <c r="C116">
        <v>10</v>
      </c>
      <c r="D116" t="s">
        <v>88</v>
      </c>
      <c r="E116" s="1">
        <v>1</v>
      </c>
      <c r="F116">
        <f>VLOOKUP(D116,Ingredienser!A:C,2,FALSE)</f>
        <v>60</v>
      </c>
      <c r="G116" t="str">
        <f>VLOOKUP(D116,Ingredienser!A:C,3,FALSE)</f>
        <v>stk</v>
      </c>
    </row>
    <row r="117" spans="1:7" x14ac:dyDescent="0.3">
      <c r="A117">
        <v>116</v>
      </c>
      <c r="B117" t="s">
        <v>91</v>
      </c>
      <c r="C117">
        <v>10</v>
      </c>
      <c r="D117" t="s">
        <v>12</v>
      </c>
      <c r="E117" s="1">
        <v>400</v>
      </c>
      <c r="F117">
        <f>VLOOKUP(D117,Ingredienser!A:C,2,FALSE)</f>
        <v>7</v>
      </c>
      <c r="G117" t="str">
        <f>VLOOKUP(D117,Ingredienser!A:C,3,FALSE)</f>
        <v>gram</v>
      </c>
    </row>
    <row r="118" spans="1:7" x14ac:dyDescent="0.3">
      <c r="A118">
        <v>117</v>
      </c>
      <c r="B118" t="s">
        <v>91</v>
      </c>
      <c r="C118">
        <v>10</v>
      </c>
      <c r="D118" t="s">
        <v>93</v>
      </c>
      <c r="E118" s="1">
        <v>1</v>
      </c>
      <c r="F118">
        <f>VLOOKUP(D118,Ingredienser!A:C,2,FALSE)</f>
        <v>64</v>
      </c>
      <c r="G118" t="str">
        <f>VLOOKUP(D118,Ingredienser!A:C,3,FALSE)</f>
        <v>pose</v>
      </c>
    </row>
    <row r="119" spans="1:7" x14ac:dyDescent="0.3">
      <c r="A119">
        <v>118</v>
      </c>
      <c r="B119" t="s">
        <v>94</v>
      </c>
      <c r="C119">
        <v>11</v>
      </c>
      <c r="D119" t="s">
        <v>52</v>
      </c>
      <c r="E119" s="1">
        <v>1</v>
      </c>
      <c r="F119">
        <f>VLOOKUP(D119,Ingredienser!A:C,2,FALSE)</f>
        <v>34</v>
      </c>
      <c r="G119" t="str">
        <f>VLOOKUP(D119,Ingredienser!A:C,3,FALSE)</f>
        <v>stk</v>
      </c>
    </row>
    <row r="120" spans="1:7" x14ac:dyDescent="0.3">
      <c r="A120">
        <v>119</v>
      </c>
      <c r="B120" t="s">
        <v>94</v>
      </c>
      <c r="C120">
        <v>11</v>
      </c>
      <c r="D120" t="s">
        <v>7</v>
      </c>
      <c r="E120" s="1">
        <v>500</v>
      </c>
      <c r="F120">
        <f>VLOOKUP(D120,Ingredienser!A:C,2,FALSE)</f>
        <v>2</v>
      </c>
      <c r="G120" t="str">
        <f>VLOOKUP(D120,Ingredienser!A:C,3,FALSE)</f>
        <v>gram</v>
      </c>
    </row>
    <row r="121" spans="1:7" x14ac:dyDescent="0.3">
      <c r="A121">
        <v>120</v>
      </c>
      <c r="B121" t="s">
        <v>94</v>
      </c>
      <c r="C121">
        <v>11</v>
      </c>
      <c r="D121" t="s">
        <v>95</v>
      </c>
      <c r="E121" s="1">
        <v>3</v>
      </c>
      <c r="F121">
        <f>VLOOKUP(D121,Ingredienser!A:C,2,FALSE)</f>
        <v>65</v>
      </c>
      <c r="G121" t="str">
        <f>VLOOKUP(D121,Ingredienser!A:C,3,FALSE)</f>
        <v>stk</v>
      </c>
    </row>
    <row r="122" spans="1:7" x14ac:dyDescent="0.3">
      <c r="A122">
        <v>121</v>
      </c>
      <c r="B122" t="s">
        <v>94</v>
      </c>
      <c r="C122">
        <v>11</v>
      </c>
      <c r="D122" t="s">
        <v>50</v>
      </c>
      <c r="E122" s="1">
        <v>1</v>
      </c>
      <c r="F122">
        <f>VLOOKUP(D122,Ingredienser!A:C,2,FALSE)</f>
        <v>32</v>
      </c>
      <c r="G122" t="str">
        <f>VLOOKUP(D122,Ingredienser!A:C,3,FALSE)</f>
        <v>gram</v>
      </c>
    </row>
    <row r="123" spans="1:7" x14ac:dyDescent="0.3">
      <c r="A123">
        <v>122</v>
      </c>
      <c r="B123" t="s">
        <v>94</v>
      </c>
      <c r="C123">
        <v>11</v>
      </c>
      <c r="D123" t="s">
        <v>96</v>
      </c>
      <c r="E123" s="1">
        <v>1</v>
      </c>
      <c r="F123">
        <f>VLOOKUP(D123,Ingredienser!A:C,2,FALSE)</f>
        <v>66</v>
      </c>
      <c r="G123" t="str">
        <f>VLOOKUP(D123,Ingredienser!A:C,3,FALSE)</f>
        <v>dl</v>
      </c>
    </row>
    <row r="124" spans="1:7" x14ac:dyDescent="0.3">
      <c r="A124">
        <v>123</v>
      </c>
      <c r="B124" t="s">
        <v>94</v>
      </c>
      <c r="C124">
        <v>11</v>
      </c>
      <c r="D124" t="s">
        <v>97</v>
      </c>
      <c r="E124" s="1">
        <v>150</v>
      </c>
      <c r="F124">
        <f>VLOOKUP(D124,Ingredienser!A:C,2,FALSE)</f>
        <v>67</v>
      </c>
      <c r="G124" t="str">
        <f>VLOOKUP(D124,Ingredienser!A:C,3,FALSE)</f>
        <v>gram</v>
      </c>
    </row>
    <row r="125" spans="1:7" x14ac:dyDescent="0.3">
      <c r="A125">
        <v>124</v>
      </c>
      <c r="B125" t="s">
        <v>94</v>
      </c>
      <c r="C125">
        <v>11</v>
      </c>
      <c r="D125" t="s">
        <v>98</v>
      </c>
      <c r="E125" s="1">
        <v>0.5</v>
      </c>
      <c r="F125">
        <f>VLOOKUP(D125,Ingredienser!A:C,2,FALSE)</f>
        <v>68</v>
      </c>
      <c r="G125" t="str">
        <f>VLOOKUP(D125,Ingredienser!A:C,3,FALSE)</f>
        <v>pose</v>
      </c>
    </row>
    <row r="126" spans="1:7" x14ac:dyDescent="0.3">
      <c r="A126">
        <v>125</v>
      </c>
      <c r="B126" t="s">
        <v>99</v>
      </c>
      <c r="C126">
        <v>12</v>
      </c>
      <c r="D126" t="s">
        <v>51</v>
      </c>
      <c r="E126" s="1">
        <v>240</v>
      </c>
      <c r="F126">
        <f>VLOOKUP(D126,Ingredienser!A:C,2,FALSE)</f>
        <v>33</v>
      </c>
      <c r="G126" t="str">
        <f>VLOOKUP(D126,Ingredienser!A:C,3,FALSE)</f>
        <v>gram</v>
      </c>
    </row>
    <row r="127" spans="1:7" x14ac:dyDescent="0.3">
      <c r="A127">
        <v>126</v>
      </c>
      <c r="B127" t="s">
        <v>99</v>
      </c>
      <c r="C127">
        <v>12</v>
      </c>
      <c r="D127" t="s">
        <v>12</v>
      </c>
      <c r="E127" s="1">
        <v>800</v>
      </c>
      <c r="F127">
        <f>VLOOKUP(D127,Ingredienser!A:C,2,FALSE)</f>
        <v>7</v>
      </c>
      <c r="G127" t="str">
        <f>VLOOKUP(D127,Ingredienser!A:C,3,FALSE)</f>
        <v>gram</v>
      </c>
    </row>
    <row r="128" spans="1:7" x14ac:dyDescent="0.3">
      <c r="A128">
        <v>127</v>
      </c>
      <c r="B128" t="s">
        <v>99</v>
      </c>
      <c r="C128">
        <v>12</v>
      </c>
      <c r="D128" t="s">
        <v>55</v>
      </c>
      <c r="E128" s="1">
        <v>4</v>
      </c>
      <c r="F128">
        <f>VLOOKUP(D128,Ingredienser!A:C,2,FALSE)</f>
        <v>37</v>
      </c>
      <c r="G128" t="str">
        <f>VLOOKUP(D128,Ingredienser!A:C,3,FALSE)</f>
        <v>gram</v>
      </c>
    </row>
    <row r="129" spans="1:7" x14ac:dyDescent="0.3">
      <c r="A129">
        <v>128</v>
      </c>
      <c r="B129" t="s">
        <v>99</v>
      </c>
      <c r="C129">
        <v>12</v>
      </c>
      <c r="D129" t="s">
        <v>9</v>
      </c>
      <c r="E129" s="1">
        <v>4</v>
      </c>
      <c r="F129">
        <f>VLOOKUP(D129,Ingredienser!A:C,2,FALSE)</f>
        <v>4</v>
      </c>
      <c r="G129" t="str">
        <f>VLOOKUP(D129,Ingredienser!A:C,3,FALSE)</f>
        <v>fed</v>
      </c>
    </row>
    <row r="130" spans="1:7" x14ac:dyDescent="0.3">
      <c r="A130">
        <v>129</v>
      </c>
      <c r="B130" t="s">
        <v>99</v>
      </c>
      <c r="C130">
        <v>12</v>
      </c>
      <c r="D130" t="s">
        <v>103</v>
      </c>
      <c r="E130" s="1">
        <v>150</v>
      </c>
      <c r="F130">
        <f>VLOOKUP(D130,Ingredienser!A:C,2,FALSE)</f>
        <v>69</v>
      </c>
      <c r="G130" t="str">
        <f>VLOOKUP(D130,Ingredienser!A:C,3,FALSE)</f>
        <v>gram</v>
      </c>
    </row>
    <row r="131" spans="1:7" x14ac:dyDescent="0.3">
      <c r="A131">
        <v>130</v>
      </c>
      <c r="B131" t="s">
        <v>99</v>
      </c>
      <c r="C131">
        <v>12</v>
      </c>
      <c r="D131" t="s">
        <v>36</v>
      </c>
      <c r="E131" s="1">
        <v>5</v>
      </c>
      <c r="F131">
        <f>VLOOKUP(D131,Ingredienser!A:C,2,FALSE)</f>
        <v>21</v>
      </c>
      <c r="G131" t="str">
        <f>VLOOKUP(D131,Ingredienser!A:C,3,FALSE)</f>
        <v>stk</v>
      </c>
    </row>
    <row r="132" spans="1:7" x14ac:dyDescent="0.3">
      <c r="A132">
        <v>131</v>
      </c>
      <c r="B132" t="s">
        <v>99</v>
      </c>
      <c r="C132">
        <v>12</v>
      </c>
      <c r="D132" t="s">
        <v>42</v>
      </c>
      <c r="E132">
        <v>2</v>
      </c>
      <c r="F132">
        <f>VLOOKUP(D132,Ingredienser!A:C,2,FALSE)</f>
        <v>26</v>
      </c>
      <c r="G132" t="str">
        <f>VLOOKUP(D132,Ingredienser!A:C,3,FALSE)</f>
        <v>stk</v>
      </c>
    </row>
    <row r="133" spans="1:7" x14ac:dyDescent="0.3">
      <c r="A133">
        <v>132</v>
      </c>
      <c r="B133" t="s">
        <v>99</v>
      </c>
      <c r="C133">
        <v>12</v>
      </c>
      <c r="D133" t="s">
        <v>88</v>
      </c>
      <c r="E133">
        <v>6</v>
      </c>
      <c r="F133">
        <f>VLOOKUP(D133,Ingredienser!A:C,2,FALSE)</f>
        <v>60</v>
      </c>
      <c r="G133" t="str">
        <f>VLOOKUP(D133,Ingredienser!A:C,3,FALSE)</f>
        <v>stk</v>
      </c>
    </row>
    <row r="134" spans="1:7" x14ac:dyDescent="0.3">
      <c r="A134">
        <v>133</v>
      </c>
      <c r="B134" t="s">
        <v>104</v>
      </c>
      <c r="C134">
        <v>13</v>
      </c>
      <c r="D134" t="s">
        <v>105</v>
      </c>
      <c r="E134">
        <v>500</v>
      </c>
      <c r="F134">
        <f>VLOOKUP(D134,Ingredienser!A:C,2,FALSE)</f>
        <v>70</v>
      </c>
      <c r="G134" t="str">
        <f>VLOOKUP(D134,Ingredienser!A:C,3,FALSE)</f>
        <v>gram</v>
      </c>
    </row>
    <row r="135" spans="1:7" x14ac:dyDescent="0.3">
      <c r="A135">
        <v>134</v>
      </c>
      <c r="B135" t="s">
        <v>104</v>
      </c>
      <c r="C135">
        <v>13</v>
      </c>
      <c r="D135" t="s">
        <v>106</v>
      </c>
      <c r="E135">
        <v>140</v>
      </c>
      <c r="F135">
        <f>VLOOKUP(D135,Ingredienser!A:C,2,FALSE)</f>
        <v>71</v>
      </c>
      <c r="G135" t="str">
        <f>VLOOKUP(D135,Ingredienser!A:C,3,FALSE)</f>
        <v>gram</v>
      </c>
    </row>
    <row r="136" spans="1:7" x14ac:dyDescent="0.3">
      <c r="A136">
        <v>135</v>
      </c>
      <c r="B136" t="s">
        <v>104</v>
      </c>
      <c r="C136">
        <v>13</v>
      </c>
      <c r="D136" t="s">
        <v>88</v>
      </c>
      <c r="E136">
        <v>2</v>
      </c>
      <c r="F136">
        <f>VLOOKUP(D136,Ingredienser!A:C,2,FALSE)</f>
        <v>60</v>
      </c>
      <c r="G136" t="str">
        <f>VLOOKUP(D136,Ingredienser!A:C,3,FALSE)</f>
        <v>stk</v>
      </c>
    </row>
    <row r="137" spans="1:7" x14ac:dyDescent="0.3">
      <c r="A137">
        <v>136</v>
      </c>
      <c r="B137" t="s">
        <v>104</v>
      </c>
      <c r="C137">
        <v>13</v>
      </c>
      <c r="D137" t="s">
        <v>107</v>
      </c>
      <c r="E137">
        <v>65</v>
      </c>
      <c r="F137">
        <f>VLOOKUP(D137,Ingredienser!A:C,2,FALSE)</f>
        <v>72</v>
      </c>
      <c r="G137" t="str">
        <f>VLOOKUP(D137,Ingredienser!A:C,3,FALSE)</f>
        <v>gram</v>
      </c>
    </row>
    <row r="138" spans="1:7" x14ac:dyDescent="0.3">
      <c r="A138">
        <v>137</v>
      </c>
      <c r="B138" t="s">
        <v>104</v>
      </c>
      <c r="C138">
        <v>13</v>
      </c>
      <c r="D138" t="s">
        <v>108</v>
      </c>
      <c r="E138">
        <v>20</v>
      </c>
      <c r="F138">
        <f>VLOOKUP(D138,Ingredienser!A:C,2,FALSE)</f>
        <v>73</v>
      </c>
      <c r="G138" t="str">
        <f>VLOOKUP(D138,Ingredienser!A:C,3,FALSE)</f>
        <v>gram</v>
      </c>
    </row>
    <row r="139" spans="1:7" x14ac:dyDescent="0.3">
      <c r="A139">
        <v>138</v>
      </c>
      <c r="B139" t="s">
        <v>104</v>
      </c>
      <c r="C139">
        <v>13</v>
      </c>
      <c r="D139" t="s">
        <v>109</v>
      </c>
      <c r="E139">
        <v>200</v>
      </c>
      <c r="F139">
        <f>VLOOKUP(D139,Ingredienser!A:C,2,FALSE)</f>
        <v>74</v>
      </c>
      <c r="G139" t="str">
        <f>VLOOKUP(D139,Ingredienser!A:C,3,FALSE)</f>
        <v>ml</v>
      </c>
    </row>
    <row r="140" spans="1:7" x14ac:dyDescent="0.3">
      <c r="A140">
        <v>139</v>
      </c>
      <c r="B140" t="s">
        <v>104</v>
      </c>
      <c r="C140">
        <v>13</v>
      </c>
      <c r="D140" t="s">
        <v>41</v>
      </c>
      <c r="E140">
        <v>1</v>
      </c>
      <c r="F140">
        <f>VLOOKUP(D140,Ingredienser!A:C,2,FALSE)</f>
        <v>25</v>
      </c>
      <c r="G140" t="str">
        <f>VLOOKUP(D140,Ingredienser!A:C,3,FALSE)</f>
        <v>gram</v>
      </c>
    </row>
    <row r="141" spans="1:7" x14ac:dyDescent="0.3">
      <c r="A141">
        <v>140</v>
      </c>
      <c r="B141" t="s">
        <v>104</v>
      </c>
      <c r="C141">
        <v>13</v>
      </c>
      <c r="D141" t="s">
        <v>103</v>
      </c>
      <c r="E141">
        <v>130</v>
      </c>
      <c r="F141">
        <f>VLOOKUP(D141,Ingredienser!A:C,2,FALSE)</f>
        <v>69</v>
      </c>
      <c r="G141" t="str">
        <f>VLOOKUP(D141,Ingredienser!A:C,3,FALSE)</f>
        <v>gram</v>
      </c>
    </row>
    <row r="142" spans="1:7" x14ac:dyDescent="0.3">
      <c r="A142">
        <v>141</v>
      </c>
      <c r="B142" t="s">
        <v>104</v>
      </c>
      <c r="C142">
        <v>13</v>
      </c>
      <c r="D142" t="s">
        <v>35</v>
      </c>
      <c r="E142">
        <v>3</v>
      </c>
      <c r="F142">
        <f>VLOOKUP(D142,Ingredienser!A:C,2,FALSE)</f>
        <v>20</v>
      </c>
      <c r="G142" t="str">
        <f>VLOOKUP(D142,Ingredienser!A:C,3,FALSE)</f>
        <v>stk</v>
      </c>
    </row>
    <row r="143" spans="1:7" x14ac:dyDescent="0.3">
      <c r="A143">
        <v>142</v>
      </c>
      <c r="B143" t="s">
        <v>110</v>
      </c>
      <c r="C143">
        <v>14</v>
      </c>
      <c r="D143" t="s">
        <v>52</v>
      </c>
      <c r="E143">
        <v>1</v>
      </c>
      <c r="F143">
        <f>VLOOKUP(D143,Ingredienser!A:C,2,FALSE)</f>
        <v>34</v>
      </c>
      <c r="G143" t="str">
        <f>VLOOKUP(D143,Ingredienser!A:C,3,FALSE)</f>
        <v>stk</v>
      </c>
    </row>
    <row r="144" spans="1:7" x14ac:dyDescent="0.3">
      <c r="A144">
        <v>143</v>
      </c>
      <c r="B144" t="s">
        <v>110</v>
      </c>
      <c r="C144">
        <v>14</v>
      </c>
      <c r="D144" t="s">
        <v>111</v>
      </c>
      <c r="E144">
        <v>150</v>
      </c>
      <c r="F144">
        <f>VLOOKUP(D144,Ingredienser!A:C,2,FALSE)</f>
        <v>75</v>
      </c>
      <c r="G144" t="str">
        <f>VLOOKUP(D144,Ingredienser!A:C,3,FALSE)</f>
        <v>gram</v>
      </c>
    </row>
    <row r="145" spans="1:7" x14ac:dyDescent="0.3">
      <c r="A145">
        <v>144</v>
      </c>
      <c r="B145" t="s">
        <v>110</v>
      </c>
      <c r="C145">
        <v>14</v>
      </c>
      <c r="D145" t="s">
        <v>112</v>
      </c>
      <c r="E145">
        <v>600</v>
      </c>
      <c r="F145">
        <f>VLOOKUP(D145,Ingredienser!A:C,2,FALSE)</f>
        <v>76</v>
      </c>
      <c r="G145" t="str">
        <f>VLOOKUP(D145,Ingredienser!A:C,3,FALSE)</f>
        <v>gram</v>
      </c>
    </row>
    <row r="146" spans="1:7" x14ac:dyDescent="0.3">
      <c r="A146">
        <v>145</v>
      </c>
      <c r="B146" t="s">
        <v>110</v>
      </c>
      <c r="C146">
        <v>14</v>
      </c>
      <c r="D146" t="s">
        <v>107</v>
      </c>
      <c r="E146">
        <v>20</v>
      </c>
      <c r="F146">
        <f>VLOOKUP(D146,Ingredienser!A:C,2,FALSE)</f>
        <v>72</v>
      </c>
      <c r="G146" t="str">
        <f>VLOOKUP(D146,Ingredienser!A:C,3,FALSE)</f>
        <v>gram</v>
      </c>
    </row>
    <row r="147" spans="1:7" x14ac:dyDescent="0.3">
      <c r="A147">
        <v>146</v>
      </c>
      <c r="B147" t="s">
        <v>110</v>
      </c>
      <c r="C147">
        <v>14</v>
      </c>
      <c r="D147" t="s">
        <v>108</v>
      </c>
      <c r="E147">
        <v>20</v>
      </c>
      <c r="F147">
        <f>VLOOKUP(D147,Ingredienser!A:C,2,FALSE)</f>
        <v>73</v>
      </c>
      <c r="G147" t="str">
        <f>VLOOKUP(D147,Ingredienser!A:C,3,FALSE)</f>
        <v>gram</v>
      </c>
    </row>
    <row r="148" spans="1:7" x14ac:dyDescent="0.3">
      <c r="A148">
        <v>147</v>
      </c>
      <c r="B148" t="s">
        <v>110</v>
      </c>
      <c r="C148">
        <v>14</v>
      </c>
      <c r="D148" t="s">
        <v>113</v>
      </c>
      <c r="E148">
        <v>10</v>
      </c>
      <c r="F148">
        <f>VLOOKUP(D148,Ingredienser!A:C,2,FALSE)</f>
        <v>77</v>
      </c>
      <c r="G148" t="str">
        <f>VLOOKUP(D148,Ingredienser!A:C,3,FALSE)</f>
        <v>gram</v>
      </c>
    </row>
    <row r="149" spans="1:7" x14ac:dyDescent="0.3">
      <c r="A149">
        <v>148</v>
      </c>
      <c r="B149" t="s">
        <v>110</v>
      </c>
      <c r="C149">
        <v>14</v>
      </c>
      <c r="D149" t="s">
        <v>114</v>
      </c>
      <c r="E149">
        <v>250</v>
      </c>
      <c r="F149">
        <f>VLOOKUP(D149,Ingredienser!A:C,2,FALSE)</f>
        <v>78</v>
      </c>
      <c r="G149" t="str">
        <f>VLOOKUP(D149,Ingredienser!A:C,3,FALSE)</f>
        <v>ml</v>
      </c>
    </row>
    <row r="150" spans="1:7" x14ac:dyDescent="0.3">
      <c r="A150">
        <v>149</v>
      </c>
      <c r="B150" t="s">
        <v>110</v>
      </c>
      <c r="C150">
        <v>14</v>
      </c>
      <c r="D150" t="s">
        <v>97</v>
      </c>
      <c r="E150">
        <v>125</v>
      </c>
      <c r="F150">
        <f>VLOOKUP(D150,Ingredienser!A:C,2,FALSE)</f>
        <v>67</v>
      </c>
      <c r="G150" t="str">
        <f>VLOOKUP(D150,Ingredienser!A:C,3,FALSE)</f>
        <v>gram</v>
      </c>
    </row>
    <row r="151" spans="1:7" x14ac:dyDescent="0.3">
      <c r="A151">
        <v>150</v>
      </c>
      <c r="B151" t="s">
        <v>115</v>
      </c>
      <c r="C151">
        <v>15</v>
      </c>
      <c r="D151" t="s">
        <v>87</v>
      </c>
      <c r="E151">
        <v>500</v>
      </c>
      <c r="F151">
        <f>VLOOKUP(D151,Ingredienser!A:C,2,FALSE)</f>
        <v>59</v>
      </c>
      <c r="G151" t="str">
        <f>VLOOKUP(D151,Ingredienser!A:C,3,FALSE)</f>
        <v>gram</v>
      </c>
    </row>
    <row r="152" spans="1:7" x14ac:dyDescent="0.3">
      <c r="A152">
        <v>151</v>
      </c>
      <c r="B152" t="s">
        <v>115</v>
      </c>
      <c r="C152">
        <v>15</v>
      </c>
      <c r="D152" t="s">
        <v>117</v>
      </c>
      <c r="E152">
        <v>1</v>
      </c>
      <c r="F152">
        <f>VLOOKUP(D152,Ingredienser!A:C,2,FALSE)</f>
        <v>79</v>
      </c>
      <c r="G152" t="str">
        <f>VLOOKUP(D152,Ingredienser!A:C,3,FALSE)</f>
        <v>Dåse</v>
      </c>
    </row>
    <row r="153" spans="1:7" x14ac:dyDescent="0.3">
      <c r="A153">
        <v>152</v>
      </c>
      <c r="B153" t="s">
        <v>115</v>
      </c>
      <c r="C153">
        <v>15</v>
      </c>
      <c r="D153" t="s">
        <v>9</v>
      </c>
      <c r="E153">
        <v>3</v>
      </c>
      <c r="F153">
        <f>VLOOKUP(D153,Ingredienser!A:C,2,FALSE)</f>
        <v>4</v>
      </c>
      <c r="G153" t="str">
        <f>VLOOKUP(D153,Ingredienser!A:C,3,FALSE)</f>
        <v>fed</v>
      </c>
    </row>
    <row r="154" spans="1:7" x14ac:dyDescent="0.3">
      <c r="A154">
        <v>153</v>
      </c>
      <c r="B154" t="s">
        <v>115</v>
      </c>
      <c r="C154">
        <v>15</v>
      </c>
      <c r="D154" t="s">
        <v>118</v>
      </c>
      <c r="E154">
        <v>10</v>
      </c>
      <c r="F154">
        <f>VLOOKUP(D154,Ingredienser!A:C,2,FALSE)</f>
        <v>80</v>
      </c>
      <c r="G154" t="str">
        <f>VLOOKUP(D154,Ingredienser!A:C,3,FALSE)</f>
        <v>gram</v>
      </c>
    </row>
    <row r="155" spans="1:7" x14ac:dyDescent="0.3">
      <c r="A155">
        <v>154</v>
      </c>
      <c r="B155" t="s">
        <v>115</v>
      </c>
      <c r="C155">
        <v>15</v>
      </c>
      <c r="D155" t="s">
        <v>35</v>
      </c>
      <c r="E155">
        <v>2</v>
      </c>
      <c r="F155">
        <f>VLOOKUP(D155,Ingredienser!A:C,2,FALSE)</f>
        <v>20</v>
      </c>
      <c r="G155" t="str">
        <f>VLOOKUP(D155,Ingredienser!A:C,3,FALSE)</f>
        <v>stk</v>
      </c>
    </row>
    <row r="156" spans="1:7" x14ac:dyDescent="0.3">
      <c r="A156">
        <v>155</v>
      </c>
      <c r="B156" t="s">
        <v>115</v>
      </c>
      <c r="C156">
        <v>15</v>
      </c>
      <c r="D156" t="s">
        <v>119</v>
      </c>
      <c r="E156">
        <v>250</v>
      </c>
      <c r="F156">
        <f>VLOOKUP(D156,Ingredienser!A:C,2,FALSE)</f>
        <v>81</v>
      </c>
      <c r="G156" t="str">
        <f>VLOOKUP(D156,Ingredienser!A:C,3,FALSE)</f>
        <v>gram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Retter</vt:lpstr>
      <vt:lpstr>Ingredienser</vt:lpstr>
      <vt:lpstr>Forbrug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Majken Andersen</dc:creator>
  <cp:lastModifiedBy>Kasper Rosenkrands</cp:lastModifiedBy>
  <dcterms:created xsi:type="dcterms:W3CDTF">2021-06-20T11:05:42Z</dcterms:created>
  <dcterms:modified xsi:type="dcterms:W3CDTF">2022-02-19T18:11:57Z</dcterms:modified>
</cp:coreProperties>
</file>