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gtho\Downloads\"/>
    </mc:Choice>
  </mc:AlternateContent>
  <xr:revisionPtr revIDLastSave="0" documentId="13_ncr:1_{8516D84E-8D23-4E8F-9F46-05AED0757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3" l="1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4" i="3"/>
  <c r="K13" i="3"/>
  <c r="K12" i="3"/>
  <c r="K11" i="3"/>
  <c r="K10" i="3"/>
  <c r="K9" i="3"/>
  <c r="K8" i="3"/>
  <c r="K6" i="3"/>
  <c r="K5" i="3"/>
  <c r="K4" i="3"/>
  <c r="K3" i="3"/>
</calcChain>
</file>

<file path=xl/sharedStrings.xml><?xml version="1.0" encoding="utf-8"?>
<sst xmlns="http://schemas.openxmlformats.org/spreadsheetml/2006/main" count="78" uniqueCount="77">
  <si>
    <t>Threat</t>
  </si>
  <si>
    <t>Vulnerability</t>
  </si>
  <si>
    <t>Impact (Controls)</t>
  </si>
  <si>
    <t>Likelihood</t>
  </si>
  <si>
    <t>Risk score</t>
  </si>
  <si>
    <t>Agent</t>
  </si>
  <si>
    <t>Action</t>
  </si>
  <si>
    <t>C</t>
  </si>
  <si>
    <t>I</t>
  </si>
  <si>
    <t>A</t>
  </si>
  <si>
    <t>E</t>
  </si>
  <si>
    <t>F</t>
  </si>
  <si>
    <t>Attacker</t>
  </si>
  <si>
    <t>Employee</t>
  </si>
  <si>
    <t>Sơ xuất trong quá trình xóa dữ liệu</t>
  </si>
  <si>
    <t>STRIDE</t>
  </si>
  <si>
    <t>+ Chưa áp dụng cơ chế backup dữ liệu tại file server nên ko thể khôi phục lại đc dữ liệu
+ Có thể không được đào tạo về bảo mật dữ liệu hoặc thiếu ý thức về các rủi ro bảo mật</t>
  </si>
  <si>
    <t>Không tắt màn hình thiết bị khi rời khỏi vị trí làm việc</t>
  </si>
  <si>
    <t>+ Thiếu cơ chế khóa tự động sau thời gian không sử dụng được quy định
+ Thiếu chính sách giám sát &amp; kiểm tra nhắc nhở, xử phạt nếu gây hậu quả lớn</t>
  </si>
  <si>
    <t>Làm mất thiết bị công việc (Laptop, USB, ...)</t>
  </si>
  <si>
    <t>+ Thiếu mã hóa dữ liệu trên các thiết bị di động
+ Không có chính sách để báo cáo và theo dõi các thiết bị bị mất và khôi phục dữ liệu nếu có</t>
  </si>
  <si>
    <t>Tải và cài đặt các phần mềm không chính thống</t>
  </si>
  <si>
    <t>+ Không có hệ thống giám sát, ủy quyền tải và cài đặt trái phép cho nhân viên
+ Không có AV endpoint hoặc chưa tích hợp vào FW</t>
  </si>
  <si>
    <t>Tải về file từ các trang web không tin cậy</t>
  </si>
  <si>
    <t>Copy dữ liệu ra thiết bị removal storage</t>
  </si>
  <si>
    <t>+ Thiếu mã hóa trên thiết bị lưu trữ di động, dễ bị mất hoặc đánh cắp dữ liệu
+ Không có quy định hạn chế sử dụng thiết bị lưu trữ ngoài cho dữ liệu quan trọng</t>
  </si>
  <si>
    <t>Upload dữ liệu nhạy cảm lên các public site (Gmail, ChatGPT,...)</t>
  </si>
  <si>
    <t>+ Chưa có Secure Web Gateway trên máy máy nhân viên để kiểm soát dữ liệu vào/ra</t>
  </si>
  <si>
    <t>Tải và lưu dữ liệu về thiết bị cá nhân</t>
  </si>
  <si>
    <t>+ Thiếu công cụ giám sát và quản lý thiết bị cá nhân của nhân viên khi kết nối với hệ thống nội bộ
+ Thiếu chính sách ngăn chặn việc sao lưu dữ liệu một cách cá nhân</t>
  </si>
  <si>
    <t>Sử dụng mật khẩu yếu, trùng lặp, không thay đổi thường xuyên</t>
  </si>
  <si>
    <t>+ Không có chính sách loại bỏ mật khẩu yếu, thông báo nhắc nhở thay đổi mật khẩu định kỳ
+ Chưa tích hợp các giải pháp xác thực đa yếu tố để phòng ngừa mật khẩu yếu</t>
  </si>
  <si>
    <t>Cố tình để lộ thông tin cấu hình Server</t>
  </si>
  <si>
    <t>+ Thiếu thiết lập quyền theo quy tắc quyền truy cập tối thiểu (Least Privilege)</t>
  </si>
  <si>
    <t>Vô tình click vào đường link độc hại trong email</t>
  </si>
  <si>
    <t>+ Không có hệ thống chống phishing email hoặc đào tạo an toàn thông tin cho nhân viên
+ Trình duyệt chưa kiểm soát truy cập và bảo mật so với máy local của nhân viên</t>
  </si>
  <si>
    <t>Chia sẻ tài khoản công việc với người khác</t>
  </si>
  <si>
    <t>+ Thiếu công cụ giám sát đăng nhập từ vị trí, thiết bị bất thường</t>
  </si>
  <si>
    <t>Lưu trữ mật khẩu trên trình duyệt</t>
  </si>
  <si>
    <t>+ Thiếu công cụ quản lý mật khẩu bảo mật hoặc hướng dẫn về bảo mật mật khẩu cho nhân viên</t>
  </si>
  <si>
    <t>Truy cập vào hệ thống từ các mạng Wi-Fi public không an toàn</t>
  </si>
  <si>
    <t>+ Thiếu giải pháp VPN hoặc công cụ bảo vệ để kết nối an toàn từ mạng công cộng
+ Không có công cụ phục vụ hỗ trợ kiểm soát kết nối từ mạng bên ngoài</t>
  </si>
  <si>
    <t>Vô tình lây lan malware cho hệ thống các máy tính</t>
  </si>
  <si>
    <t>+ Không có công cụ khắc phục sự cố kịp thời lẫn hệ thống giám sát và phát hiện
+ Hệ thống chưa được chia DMZ hợp lý để quản lý riêng lẻ</t>
  </si>
  <si>
    <t>Vô tình bật tính năng chia sẻ tài liệu công khai</t>
  </si>
  <si>
    <t>+ Thiếu hệ thống giám sát và cảnh báo khi có dữ liệu nhạy cảm được chia sẻ
+ Thiếu các công cụ kiểm soát quyền truy cập và phân loại tài liệu</t>
  </si>
  <si>
    <t>Trộm cắp và phá hủy thiết bị của tổ chức</t>
  </si>
  <si>
    <t>+ Thiếu giám sát vật lý và bảo vệ thiết bị
+ Không có chính sách bảo mật vật lý</t>
  </si>
  <si>
    <t>Tấn công Brute Force để phá mật khẩu</t>
  </si>
  <si>
    <t>+ Thiếu hệ thống hạn chế số lần đăng nhập không thành công hoặc xác thực đa yếu tố</t>
  </si>
  <si>
    <t>DDOS hệ thống Server</t>
  </si>
  <si>
    <t>+ Thiếu hệ thống phát hiện và giảm thiểu DDoS để ngăn chặn tấn công hệ thống</t>
  </si>
  <si>
    <t>Chỉnh sửa và phá hoại Database (HR, CRM)</t>
  </si>
  <si>
    <t>+ Không có hệ thống kiểm tra hoặc sao lưu thường xuyên để phục hồi khi có sửa đổi trái phép
+ Thiếu phân quyền và giám sát truy cập đối với dữ liệu quan trọng</t>
  </si>
  <si>
    <t>Truy cập từ xa vào các thiết bị cung cấp dịch vụ để khai thác</t>
  </si>
  <si>
    <t>+ Chưa phân vùng DMZ hợp lý, xây dựng Honeypot để phát hiện hành vi khai thác</t>
  </si>
  <si>
    <t>Gửi email với mục đích lừa đảo, đánh cắp dữ liệu</t>
  </si>
  <si>
    <t>+ Thiếu cơ chế xác thực email để đảm bảo nguồn gốc (vs: DKIM, SPF)
+ Chưa có tính năng lọc và phát hiện phishing trên Firewall</t>
  </si>
  <si>
    <t>Man-in-the-middle-attack khi employee truyền dữ liệu, đọc hoặc chỉnh sửa nội dung</t>
  </si>
  <si>
    <t>+ Thiếu cơ chế mã hóa dữ liệu khi truyền tải (như TLS)
+ Xác thực source/destionation trên đường truyền kết nối mạng nội bộ</t>
  </si>
  <si>
    <t>Lợi dụng lỗ hổng bảo mật trong các phần mềm để khai thác</t>
  </si>
  <si>
    <t>+ Thiếu cơ chế quản lý bản vá để cập nhật nhanh nhất và vá lỗi các phần mềm thường xuyên</t>
  </si>
  <si>
    <t>Cài đặt malware thông qua USB hoặc email</t>
  </si>
  <si>
    <t>+ Thiếu chính sách chặn và kiểm tra các thiết bị USB
+ Chưa có hệ thống phát hiện và ngăn chặn malware khi mở file từ email</t>
  </si>
  <si>
    <t>Đánh cắp thông tin từ bộ nhớ cache, clipboard, logs</t>
  </si>
  <si>
    <t>+ Thiếu công cụ xóa tự động các dữ liệu tạm thời và kiểm soát quyền truy cập vào nội bộ quan trọng</t>
  </si>
  <si>
    <t>Phát tán ransomware</t>
  </si>
  <si>
    <t>+ Thiếu hệ thống phát hiện và ngăn chặn ransomware
+ Chưa có cơ chế sao lưu và khôi phục dữ liệu thường xuyên</t>
  </si>
  <si>
    <t>Tấn công SQL injection trên Database</t>
  </si>
  <si>
    <t>+ Chưa có Web Application Firewall đặt trước các thành phần của trang Web
+ Chưa có cơ chế Input Sanitization trước khi thao tác trên Database</t>
  </si>
  <si>
    <t>Lây nhiễm virus hoặc malware qua thiết bị IoT (camera, projector)</t>
  </si>
  <si>
    <t>+ Chưa có cách bảo vệ an toàn cho các thiết bị IoT và quản lý truy cập từ xa khi điều khiển</t>
  </si>
  <si>
    <t>Lợi dụng sự tin tưởng của nhân viên để thu thập thông tin</t>
  </si>
  <si>
    <t>+ Thiếu chương trình đào tạo nhận thức bảo mật để nâng cao cảnh giác của nhân viên đối với các hành vi thao túng tâm lý</t>
  </si>
  <si>
    <t>Theo dõi và truy vết thông tin của nhân viên và tổ chức</t>
  </si>
  <si>
    <t>+ Chưa kiểm soát được tất cả thông tin public và lịch sử thay đổi của hệ thống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</si>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</sst>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BDAD7"/>
        <bgColor rgb="FFFBDAD7"/>
      </patternFill>
    </fill>
    <fill>
      <patternFill patternType="solid">
        <fgColor rgb="FF46BDC6"/>
        <bgColor rgb="FF46BDC6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81160E"/>
      </top>
      <bottom/>
      <diagonal/>
    </border>
    <border>
      <left/>
      <right style="thin">
        <color rgb="FF000000"/>
      </right>
      <top style="double">
        <color rgb="FF81160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81160E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6" borderId="9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vertical="center" wrapText="1"/>
    </xf>
    <xf numFmtId="0" fontId="2" fillId="5" borderId="6" xfId="0" quotePrefix="1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9" xfId="0" quotePrefix="1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3" xfId="0" quotePrefix="1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2" fillId="0" borderId="10" xfId="0" quotePrefix="1" applyFont="1" applyBorder="1" applyAlignment="1">
      <alignment vertical="center"/>
    </xf>
    <xf numFmtId="0" fontId="2" fillId="5" borderId="6" xfId="0" quotePrefix="1" applyFont="1" applyFill="1" applyBorder="1" applyAlignment="1">
      <alignment vertical="center"/>
    </xf>
    <xf numFmtId="0" fontId="2" fillId="5" borderId="3" xfId="0" quotePrefix="1" applyFont="1" applyFill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2" fillId="5" borderId="13" xfId="0" quotePrefix="1" applyFont="1" applyFill="1" applyBorder="1" applyAlignment="1">
      <alignment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5" borderId="3" xfId="0" quotePrefix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/>
    <xf numFmtId="0" fontId="2" fillId="2" borderId="7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/>
    </xf>
    <xf numFmtId="0" fontId="1" fillId="0" borderId="9" xfId="0" applyFont="1" applyBorder="1"/>
    <xf numFmtId="49" fontId="2" fillId="5" borderId="10" xfId="0" applyNumberFormat="1" applyFont="1" applyFill="1" applyBorder="1" applyAlignment="1">
      <alignment horizontal="center" vertical="center" wrapText="1"/>
    </xf>
    <xf numFmtId="0" fontId="2" fillId="5" borderId="4" xfId="0" quotePrefix="1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10" xfId="0" applyFont="1" applyBorder="1"/>
    <xf numFmtId="0" fontId="2" fillId="0" borderId="10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3"/>
  <sheetViews>
    <sheetView tabSelected="1" workbookViewId="0">
      <selection activeCell="L16" sqref="L16"/>
    </sheetView>
  </sheetViews>
  <sheetFormatPr defaultColWidth="12.6640625" defaultRowHeight="15.75" customHeight="1" x14ac:dyDescent="0.25"/>
  <cols>
    <col min="3" max="3" width="50.6640625" customWidth="1"/>
    <col min="4" max="4" width="75.44140625" customWidth="1"/>
  </cols>
  <sheetData>
    <row r="1" spans="1:11" ht="13.2" x14ac:dyDescent="0.25">
      <c r="A1" s="34" t="s">
        <v>0</v>
      </c>
      <c r="B1" s="35"/>
      <c r="C1" s="36"/>
      <c r="D1" s="37" t="s">
        <v>1</v>
      </c>
      <c r="E1" s="39" t="s">
        <v>2</v>
      </c>
      <c r="F1" s="35"/>
      <c r="G1" s="36"/>
      <c r="H1" s="39" t="s">
        <v>3</v>
      </c>
      <c r="I1" s="35"/>
      <c r="J1" s="36"/>
      <c r="K1" s="37" t="s">
        <v>4</v>
      </c>
    </row>
    <row r="2" spans="1:11" ht="13.2" x14ac:dyDescent="0.25">
      <c r="A2" s="1" t="s">
        <v>15</v>
      </c>
      <c r="B2" s="2" t="s">
        <v>5</v>
      </c>
      <c r="C2" s="2" t="s">
        <v>6</v>
      </c>
      <c r="D2" s="38"/>
      <c r="E2" s="3" t="s">
        <v>7</v>
      </c>
      <c r="F2" s="3" t="s">
        <v>8</v>
      </c>
      <c r="G2" s="3" t="s">
        <v>9</v>
      </c>
      <c r="H2" s="4" t="s">
        <v>10</v>
      </c>
      <c r="I2" s="4" t="s">
        <v>11</v>
      </c>
      <c r="J2" s="4" t="s">
        <v>7</v>
      </c>
      <c r="K2" s="38"/>
    </row>
    <row r="3" spans="1:11" ht="13.2" x14ac:dyDescent="0.25">
      <c r="A3" s="46"/>
      <c r="B3" s="47" t="s">
        <v>13</v>
      </c>
      <c r="C3" s="5" t="s">
        <v>14</v>
      </c>
      <c r="D3" s="6" t="s">
        <v>16</v>
      </c>
      <c r="E3" s="7">
        <v>0</v>
      </c>
      <c r="F3" s="8">
        <v>3</v>
      </c>
      <c r="G3" s="8">
        <v>5</v>
      </c>
      <c r="H3" s="8">
        <v>0</v>
      </c>
      <c r="I3" s="8">
        <v>3</v>
      </c>
      <c r="J3" s="9">
        <v>1</v>
      </c>
      <c r="K3" s="10">
        <f t="shared" ref="K3:K6" si="0">MAX(E3:G3)*AVERAGE(H3:I3)*J3</f>
        <v>7.5</v>
      </c>
    </row>
    <row r="4" spans="1:11" ht="13.2" x14ac:dyDescent="0.25">
      <c r="A4" s="45"/>
      <c r="B4" s="45"/>
      <c r="C4" s="11" t="s">
        <v>17</v>
      </c>
      <c r="D4" s="12" t="s">
        <v>18</v>
      </c>
      <c r="E4" s="13">
        <v>5</v>
      </c>
      <c r="F4" s="14">
        <v>3</v>
      </c>
      <c r="G4" s="13">
        <v>0</v>
      </c>
      <c r="H4" s="15">
        <v>2</v>
      </c>
      <c r="I4" s="15">
        <v>3</v>
      </c>
      <c r="J4" s="16">
        <v>1</v>
      </c>
      <c r="K4" s="10">
        <f t="shared" si="0"/>
        <v>12.5</v>
      </c>
    </row>
    <row r="5" spans="1:11" ht="13.2" x14ac:dyDescent="0.25">
      <c r="A5" s="45"/>
      <c r="B5" s="45"/>
      <c r="C5" s="11" t="s">
        <v>19</v>
      </c>
      <c r="D5" s="12" t="s">
        <v>20</v>
      </c>
      <c r="E5" s="13">
        <v>5</v>
      </c>
      <c r="F5" s="8">
        <v>4</v>
      </c>
      <c r="G5" s="15">
        <v>0</v>
      </c>
      <c r="H5" s="15">
        <v>3</v>
      </c>
      <c r="I5" s="15">
        <v>2</v>
      </c>
      <c r="J5" s="16">
        <v>1</v>
      </c>
      <c r="K5" s="10">
        <f t="shared" si="0"/>
        <v>12.5</v>
      </c>
    </row>
    <row r="6" spans="1:11" ht="13.2" x14ac:dyDescent="0.25">
      <c r="A6" s="45"/>
      <c r="B6" s="45"/>
      <c r="C6" s="17" t="s">
        <v>21</v>
      </c>
      <c r="D6" s="43" t="s">
        <v>22</v>
      </c>
      <c r="E6" s="40">
        <v>3</v>
      </c>
      <c r="F6" s="40">
        <v>3</v>
      </c>
      <c r="G6" s="40">
        <v>3</v>
      </c>
      <c r="H6" s="40">
        <v>3</v>
      </c>
      <c r="I6" s="40">
        <v>2</v>
      </c>
      <c r="J6" s="40">
        <v>1</v>
      </c>
      <c r="K6" s="42">
        <f t="shared" si="0"/>
        <v>7.5</v>
      </c>
    </row>
    <row r="7" spans="1:11" ht="13.2" x14ac:dyDescent="0.25">
      <c r="A7" s="45"/>
      <c r="B7" s="45"/>
      <c r="C7" s="18" t="s">
        <v>23</v>
      </c>
      <c r="D7" s="38"/>
      <c r="E7" s="41"/>
      <c r="F7" s="41"/>
      <c r="G7" s="41"/>
      <c r="H7" s="41"/>
      <c r="I7" s="41"/>
      <c r="J7" s="41"/>
      <c r="K7" s="41"/>
    </row>
    <row r="8" spans="1:11" ht="13.2" x14ac:dyDescent="0.25">
      <c r="A8" s="45"/>
      <c r="B8" s="45"/>
      <c r="C8" s="11" t="s">
        <v>24</v>
      </c>
      <c r="D8" s="19" t="s">
        <v>25</v>
      </c>
      <c r="E8" s="13">
        <v>5</v>
      </c>
      <c r="F8" s="15">
        <v>0</v>
      </c>
      <c r="G8" s="15">
        <v>0</v>
      </c>
      <c r="H8" s="15">
        <v>4</v>
      </c>
      <c r="I8" s="15">
        <v>2</v>
      </c>
      <c r="J8" s="16">
        <v>1</v>
      </c>
      <c r="K8" s="10">
        <f t="shared" ref="K8:K33" si="1">MAX(E8:G8)*AVERAGE(H8:I8)*J8</f>
        <v>15</v>
      </c>
    </row>
    <row r="9" spans="1:11" ht="26.4" x14ac:dyDescent="0.25">
      <c r="A9" s="45"/>
      <c r="B9" s="45"/>
      <c r="C9" s="5" t="s">
        <v>26</v>
      </c>
      <c r="D9" s="19" t="s">
        <v>27</v>
      </c>
      <c r="E9" s="13">
        <v>5</v>
      </c>
      <c r="F9" s="15">
        <v>0</v>
      </c>
      <c r="G9" s="15">
        <v>0</v>
      </c>
      <c r="H9" s="15">
        <v>5</v>
      </c>
      <c r="I9" s="15">
        <v>3</v>
      </c>
      <c r="J9" s="16">
        <v>1</v>
      </c>
      <c r="K9" s="10">
        <f t="shared" si="1"/>
        <v>20</v>
      </c>
    </row>
    <row r="10" spans="1:11" ht="13.2" x14ac:dyDescent="0.25">
      <c r="A10" s="45"/>
      <c r="B10" s="45"/>
      <c r="C10" s="20" t="s">
        <v>28</v>
      </c>
      <c r="D10" s="19" t="s">
        <v>29</v>
      </c>
      <c r="E10" s="13">
        <v>5</v>
      </c>
      <c r="F10" s="15">
        <v>0</v>
      </c>
      <c r="G10" s="15">
        <v>0</v>
      </c>
      <c r="H10" s="15">
        <v>3</v>
      </c>
      <c r="I10" s="15">
        <v>2</v>
      </c>
      <c r="J10" s="16">
        <v>1</v>
      </c>
      <c r="K10" s="10">
        <f t="shared" si="1"/>
        <v>12.5</v>
      </c>
    </row>
    <row r="11" spans="1:11" ht="26.4" x14ac:dyDescent="0.25">
      <c r="A11" s="45"/>
      <c r="B11" s="45"/>
      <c r="C11" s="20" t="s">
        <v>30</v>
      </c>
      <c r="D11" s="19" t="s">
        <v>31</v>
      </c>
      <c r="E11" s="13">
        <v>3</v>
      </c>
      <c r="F11" s="15">
        <v>3</v>
      </c>
      <c r="G11" s="15">
        <v>0</v>
      </c>
      <c r="H11" s="15">
        <v>2</v>
      </c>
      <c r="I11" s="15">
        <v>3</v>
      </c>
      <c r="J11" s="16">
        <v>1</v>
      </c>
      <c r="K11" s="10">
        <f t="shared" si="1"/>
        <v>7.5</v>
      </c>
    </row>
    <row r="12" spans="1:11" ht="13.2" x14ac:dyDescent="0.25">
      <c r="A12" s="45"/>
      <c r="B12" s="45"/>
      <c r="C12" s="20" t="s">
        <v>32</v>
      </c>
      <c r="D12" s="21" t="s">
        <v>33</v>
      </c>
      <c r="E12" s="13">
        <v>5</v>
      </c>
      <c r="F12" s="15">
        <v>4</v>
      </c>
      <c r="G12" s="15">
        <v>4</v>
      </c>
      <c r="H12" s="15">
        <v>5</v>
      </c>
      <c r="I12" s="15">
        <v>5</v>
      </c>
      <c r="J12" s="16">
        <v>1</v>
      </c>
      <c r="K12" s="10">
        <f t="shared" si="1"/>
        <v>25</v>
      </c>
    </row>
    <row r="13" spans="1:11" ht="13.2" x14ac:dyDescent="0.25">
      <c r="A13" s="45"/>
      <c r="B13" s="45"/>
      <c r="C13" s="20" t="s">
        <v>34</v>
      </c>
      <c r="D13" s="22" t="s">
        <v>35</v>
      </c>
      <c r="E13" s="13">
        <v>4</v>
      </c>
      <c r="F13" s="15">
        <v>0</v>
      </c>
      <c r="G13" s="15">
        <v>0</v>
      </c>
      <c r="H13" s="15">
        <v>4</v>
      </c>
      <c r="I13" s="15">
        <v>2</v>
      </c>
      <c r="J13" s="16">
        <v>1</v>
      </c>
      <c r="K13" s="10">
        <f t="shared" si="1"/>
        <v>12</v>
      </c>
    </row>
    <row r="14" spans="1:11" ht="13.2" x14ac:dyDescent="0.25">
      <c r="A14" s="45"/>
      <c r="B14" s="45"/>
      <c r="C14" s="20" t="s">
        <v>36</v>
      </c>
      <c r="D14" s="23" t="s">
        <v>37</v>
      </c>
      <c r="E14" s="13">
        <v>5</v>
      </c>
      <c r="F14" s="15">
        <v>3</v>
      </c>
      <c r="G14" s="15">
        <v>0</v>
      </c>
      <c r="H14" s="15">
        <v>2</v>
      </c>
      <c r="I14" s="15">
        <v>5</v>
      </c>
      <c r="J14" s="16">
        <v>1</v>
      </c>
      <c r="K14" s="10">
        <f t="shared" si="1"/>
        <v>17.5</v>
      </c>
    </row>
    <row r="15" spans="1:11" ht="13.2" x14ac:dyDescent="0.25">
      <c r="A15" s="45"/>
      <c r="B15" s="45"/>
      <c r="C15" s="20" t="s">
        <v>38</v>
      </c>
      <c r="D15" s="23" t="s">
        <v>39</v>
      </c>
      <c r="E15" s="13">
        <v>5</v>
      </c>
      <c r="F15" s="15">
        <v>3</v>
      </c>
      <c r="G15" s="15">
        <v>0</v>
      </c>
      <c r="H15" s="15">
        <v>3</v>
      </c>
      <c r="I15" s="15">
        <v>4</v>
      </c>
      <c r="J15" s="16">
        <v>1</v>
      </c>
      <c r="K15" s="10" t="s">
        <v>76</v>
      </c>
    </row>
    <row r="16" spans="1:11" ht="26.4" x14ac:dyDescent="0.25">
      <c r="A16" s="45"/>
      <c r="B16" s="45"/>
      <c r="C16" s="20" t="s">
        <v>40</v>
      </c>
      <c r="D16" s="23" t="s">
        <v>41</v>
      </c>
      <c r="E16" s="13">
        <v>2</v>
      </c>
      <c r="F16" s="15">
        <v>3</v>
      </c>
      <c r="G16" s="15">
        <v>0</v>
      </c>
      <c r="H16" s="15">
        <v>2</v>
      </c>
      <c r="I16" s="15">
        <v>3</v>
      </c>
      <c r="J16" s="16">
        <v>1</v>
      </c>
      <c r="K16" s="10">
        <f t="shared" si="1"/>
        <v>7.5</v>
      </c>
    </row>
    <row r="17" spans="1:11" ht="13.2" x14ac:dyDescent="0.25">
      <c r="A17" s="45"/>
      <c r="B17" s="45"/>
      <c r="C17" s="20" t="s">
        <v>42</v>
      </c>
      <c r="D17" s="23" t="s">
        <v>43</v>
      </c>
      <c r="E17" s="13">
        <v>3</v>
      </c>
      <c r="F17" s="15">
        <v>3</v>
      </c>
      <c r="G17" s="15">
        <v>3</v>
      </c>
      <c r="H17" s="15">
        <v>4</v>
      </c>
      <c r="I17" s="15">
        <v>2</v>
      </c>
      <c r="J17" s="16">
        <v>1</v>
      </c>
      <c r="K17" s="10">
        <f t="shared" si="1"/>
        <v>9</v>
      </c>
    </row>
    <row r="18" spans="1:11" ht="13.2" x14ac:dyDescent="0.25">
      <c r="A18" s="45"/>
      <c r="B18" s="45"/>
      <c r="C18" s="20" t="s">
        <v>44</v>
      </c>
      <c r="D18" s="23" t="s">
        <v>45</v>
      </c>
      <c r="E18" s="13">
        <v>5</v>
      </c>
      <c r="F18" s="15">
        <v>4</v>
      </c>
      <c r="G18" s="15">
        <v>0</v>
      </c>
      <c r="H18" s="15">
        <v>2</v>
      </c>
      <c r="I18" s="15">
        <v>2</v>
      </c>
      <c r="J18" s="16">
        <v>1</v>
      </c>
      <c r="K18" s="10">
        <f t="shared" si="1"/>
        <v>10</v>
      </c>
    </row>
    <row r="19" spans="1:11" ht="13.2" x14ac:dyDescent="0.25">
      <c r="A19" s="44"/>
      <c r="B19" s="44" t="s">
        <v>12</v>
      </c>
      <c r="C19" s="24" t="s">
        <v>46</v>
      </c>
      <c r="D19" s="25" t="s">
        <v>47</v>
      </c>
      <c r="E19" s="26">
        <v>5</v>
      </c>
      <c r="F19" s="27">
        <v>5</v>
      </c>
      <c r="G19" s="27">
        <v>5</v>
      </c>
      <c r="H19" s="27">
        <v>4</v>
      </c>
      <c r="I19" s="27">
        <v>4</v>
      </c>
      <c r="J19" s="27">
        <v>1</v>
      </c>
      <c r="K19" s="28">
        <f t="shared" si="1"/>
        <v>20</v>
      </c>
    </row>
    <row r="20" spans="1:11" ht="13.2" x14ac:dyDescent="0.25">
      <c r="A20" s="45"/>
      <c r="B20" s="45"/>
      <c r="C20" s="20" t="s">
        <v>48</v>
      </c>
      <c r="D20" s="23" t="s">
        <v>49</v>
      </c>
      <c r="E20" s="13">
        <v>4</v>
      </c>
      <c r="F20" s="15">
        <v>5</v>
      </c>
      <c r="G20" s="15">
        <v>5</v>
      </c>
      <c r="H20" s="15">
        <v>5</v>
      </c>
      <c r="I20" s="15">
        <v>1</v>
      </c>
      <c r="J20" s="16">
        <v>1</v>
      </c>
      <c r="K20" s="10">
        <f t="shared" si="1"/>
        <v>15</v>
      </c>
    </row>
    <row r="21" spans="1:11" ht="13.2" x14ac:dyDescent="0.25">
      <c r="A21" s="45"/>
      <c r="B21" s="45"/>
      <c r="C21" s="20" t="s">
        <v>50</v>
      </c>
      <c r="D21" s="29" t="s">
        <v>51</v>
      </c>
      <c r="E21" s="13">
        <v>4</v>
      </c>
      <c r="F21" s="15">
        <v>4</v>
      </c>
      <c r="G21" s="15">
        <v>5</v>
      </c>
      <c r="H21" s="15">
        <v>5</v>
      </c>
      <c r="I21" s="15">
        <v>1</v>
      </c>
      <c r="J21" s="16">
        <v>1</v>
      </c>
      <c r="K21" s="10">
        <f t="shared" si="1"/>
        <v>15</v>
      </c>
    </row>
    <row r="22" spans="1:11" ht="13.2" x14ac:dyDescent="0.25">
      <c r="A22" s="45"/>
      <c r="B22" s="45"/>
      <c r="C22" s="20" t="s">
        <v>52</v>
      </c>
      <c r="D22" s="22" t="s">
        <v>53</v>
      </c>
      <c r="E22" s="13">
        <v>5</v>
      </c>
      <c r="F22" s="15">
        <v>5</v>
      </c>
      <c r="G22" s="15">
        <v>4</v>
      </c>
      <c r="H22" s="15">
        <v>4</v>
      </c>
      <c r="I22" s="15">
        <v>3</v>
      </c>
      <c r="J22" s="16">
        <v>1</v>
      </c>
      <c r="K22" s="10">
        <f t="shared" si="1"/>
        <v>17.5</v>
      </c>
    </row>
    <row r="23" spans="1:11" ht="26.4" x14ac:dyDescent="0.25">
      <c r="A23" s="45"/>
      <c r="B23" s="45"/>
      <c r="C23" s="20" t="s">
        <v>54</v>
      </c>
      <c r="D23" s="23" t="s">
        <v>55</v>
      </c>
      <c r="E23" s="13">
        <v>5</v>
      </c>
      <c r="F23" s="15">
        <v>3</v>
      </c>
      <c r="G23" s="15">
        <v>0</v>
      </c>
      <c r="H23" s="15">
        <v>3</v>
      </c>
      <c r="I23" s="15">
        <v>3</v>
      </c>
      <c r="J23" s="16">
        <v>1</v>
      </c>
      <c r="K23" s="10">
        <f t="shared" si="1"/>
        <v>15</v>
      </c>
    </row>
    <row r="24" spans="1:11" ht="13.2" x14ac:dyDescent="0.25">
      <c r="A24" s="45"/>
      <c r="B24" s="45"/>
      <c r="C24" s="20" t="s">
        <v>56</v>
      </c>
      <c r="D24" s="23" t="s">
        <v>57</v>
      </c>
      <c r="E24" s="13">
        <v>4</v>
      </c>
      <c r="F24" s="15">
        <v>0</v>
      </c>
      <c r="G24" s="15">
        <v>3</v>
      </c>
      <c r="H24" s="15">
        <v>3</v>
      </c>
      <c r="I24" s="15">
        <v>3</v>
      </c>
      <c r="J24" s="16">
        <v>1</v>
      </c>
      <c r="K24" s="10">
        <f t="shared" si="1"/>
        <v>12</v>
      </c>
    </row>
    <row r="25" spans="1:11" ht="26.4" x14ac:dyDescent="0.25">
      <c r="A25" s="45"/>
      <c r="B25" s="45"/>
      <c r="C25" s="20" t="s">
        <v>58</v>
      </c>
      <c r="D25" s="23" t="s">
        <v>59</v>
      </c>
      <c r="E25" s="13">
        <v>4</v>
      </c>
      <c r="F25" s="15">
        <v>5</v>
      </c>
      <c r="G25" s="15">
        <v>3</v>
      </c>
      <c r="H25" s="15">
        <v>5</v>
      </c>
      <c r="I25" s="15">
        <v>3</v>
      </c>
      <c r="J25" s="16">
        <v>1</v>
      </c>
      <c r="K25" s="10">
        <f t="shared" si="1"/>
        <v>20</v>
      </c>
    </row>
    <row r="26" spans="1:11" ht="13.2" x14ac:dyDescent="0.25">
      <c r="A26" s="45"/>
      <c r="B26" s="45"/>
      <c r="C26" s="20" t="s">
        <v>60</v>
      </c>
      <c r="D26" s="23" t="s">
        <v>61</v>
      </c>
      <c r="E26" s="13">
        <v>4</v>
      </c>
      <c r="F26" s="15">
        <v>3</v>
      </c>
      <c r="G26" s="15">
        <v>4</v>
      </c>
      <c r="H26" s="15">
        <v>4</v>
      </c>
      <c r="I26" s="15">
        <v>4</v>
      </c>
      <c r="J26" s="16">
        <v>1</v>
      </c>
      <c r="K26" s="10">
        <f t="shared" si="1"/>
        <v>16</v>
      </c>
    </row>
    <row r="27" spans="1:11" ht="13.2" x14ac:dyDescent="0.25">
      <c r="A27" s="45"/>
      <c r="B27" s="45"/>
      <c r="C27" s="20" t="s">
        <v>62</v>
      </c>
      <c r="D27" s="23" t="s">
        <v>63</v>
      </c>
      <c r="E27" s="13">
        <v>5</v>
      </c>
      <c r="F27" s="15">
        <v>5</v>
      </c>
      <c r="G27" s="15">
        <v>5</v>
      </c>
      <c r="H27" s="15">
        <v>4</v>
      </c>
      <c r="I27" s="15">
        <v>4</v>
      </c>
      <c r="J27" s="16">
        <v>1</v>
      </c>
      <c r="K27" s="10">
        <f t="shared" si="1"/>
        <v>20</v>
      </c>
    </row>
    <row r="28" spans="1:11" ht="13.2" x14ac:dyDescent="0.25">
      <c r="A28" s="45"/>
      <c r="B28" s="45"/>
      <c r="C28" s="30" t="s">
        <v>64</v>
      </c>
      <c r="D28" s="23" t="s">
        <v>65</v>
      </c>
      <c r="E28" s="13">
        <v>5</v>
      </c>
      <c r="F28" s="15">
        <v>0</v>
      </c>
      <c r="G28" s="15">
        <v>3</v>
      </c>
      <c r="H28" s="15">
        <v>3</v>
      </c>
      <c r="I28" s="15">
        <v>3</v>
      </c>
      <c r="J28" s="16">
        <v>1</v>
      </c>
      <c r="K28" s="10">
        <f t="shared" si="1"/>
        <v>15</v>
      </c>
    </row>
    <row r="29" spans="1:11" ht="13.2" x14ac:dyDescent="0.25">
      <c r="A29" s="45"/>
      <c r="B29" s="45"/>
      <c r="C29" s="20" t="s">
        <v>66</v>
      </c>
      <c r="D29" s="23" t="s">
        <v>67</v>
      </c>
      <c r="E29" s="13">
        <v>3</v>
      </c>
      <c r="F29" s="15">
        <v>5</v>
      </c>
      <c r="G29" s="15">
        <v>5</v>
      </c>
      <c r="H29" s="15">
        <v>5</v>
      </c>
      <c r="I29" s="15">
        <v>1</v>
      </c>
      <c r="J29" s="16">
        <v>1</v>
      </c>
      <c r="K29" s="10">
        <f t="shared" si="1"/>
        <v>15</v>
      </c>
    </row>
    <row r="30" spans="1:11" ht="13.2" x14ac:dyDescent="0.25">
      <c r="A30" s="45"/>
      <c r="B30" s="45"/>
      <c r="C30" s="20" t="s">
        <v>68</v>
      </c>
      <c r="D30" s="23" t="s">
        <v>69</v>
      </c>
      <c r="E30" s="13">
        <v>5</v>
      </c>
      <c r="F30" s="15">
        <v>5</v>
      </c>
      <c r="G30" s="15">
        <v>4</v>
      </c>
      <c r="H30" s="15">
        <v>3</v>
      </c>
      <c r="I30" s="15">
        <v>4</v>
      </c>
      <c r="J30" s="16">
        <v>1</v>
      </c>
      <c r="K30" s="10">
        <f t="shared" si="1"/>
        <v>17.5</v>
      </c>
    </row>
    <row r="31" spans="1:11" ht="26.4" x14ac:dyDescent="0.25">
      <c r="A31" s="45"/>
      <c r="B31" s="45"/>
      <c r="C31" s="31" t="s">
        <v>70</v>
      </c>
      <c r="D31" s="23" t="s">
        <v>71</v>
      </c>
      <c r="E31" s="13">
        <v>5</v>
      </c>
      <c r="F31" s="15">
        <v>4</v>
      </c>
      <c r="G31" s="15">
        <v>3</v>
      </c>
      <c r="H31" s="15">
        <v>5</v>
      </c>
      <c r="I31" s="15">
        <v>3</v>
      </c>
      <c r="J31" s="16">
        <v>1</v>
      </c>
      <c r="K31" s="10">
        <f t="shared" si="1"/>
        <v>20</v>
      </c>
    </row>
    <row r="32" spans="1:11" ht="26.4" x14ac:dyDescent="0.25">
      <c r="A32" s="45"/>
      <c r="B32" s="45"/>
      <c r="C32" s="32" t="s">
        <v>72</v>
      </c>
      <c r="D32" s="33" t="s">
        <v>73</v>
      </c>
      <c r="E32" s="13">
        <v>4</v>
      </c>
      <c r="F32" s="15">
        <v>0</v>
      </c>
      <c r="G32" s="15">
        <v>1</v>
      </c>
      <c r="H32" s="15">
        <v>2</v>
      </c>
      <c r="I32" s="15">
        <v>4</v>
      </c>
      <c r="J32" s="16">
        <v>1</v>
      </c>
      <c r="K32" s="10">
        <f t="shared" si="1"/>
        <v>12</v>
      </c>
    </row>
    <row r="33" spans="1:11" ht="13.2" x14ac:dyDescent="0.25">
      <c r="A33" s="41"/>
      <c r="B33" s="41"/>
      <c r="C33" s="20" t="s">
        <v>74</v>
      </c>
      <c r="D33" s="23" t="s">
        <v>75</v>
      </c>
      <c r="E33" s="13">
        <v>4</v>
      </c>
      <c r="F33" s="15">
        <v>0</v>
      </c>
      <c r="G33" s="15">
        <v>1</v>
      </c>
      <c r="H33" s="15">
        <v>3</v>
      </c>
      <c r="I33" s="15">
        <v>3</v>
      </c>
      <c r="J33" s="16">
        <v>1</v>
      </c>
      <c r="K33" s="10">
        <f t="shared" si="1"/>
        <v>12</v>
      </c>
    </row>
  </sheetData>
  <mergeCells count="17">
    <mergeCell ref="D6:D7"/>
    <mergeCell ref="E6:E7"/>
    <mergeCell ref="A19:A33"/>
    <mergeCell ref="B19:B33"/>
    <mergeCell ref="F6:F7"/>
    <mergeCell ref="A3:A18"/>
    <mergeCell ref="B3:B18"/>
    <mergeCell ref="G6:G7"/>
    <mergeCell ref="H6:H7"/>
    <mergeCell ref="I6:I7"/>
    <mergeCell ref="J6:J7"/>
    <mergeCell ref="K6:K7"/>
    <mergeCell ref="A1:C1"/>
    <mergeCell ref="D1:D2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Ngọc Thơ</cp:lastModifiedBy>
  <dcterms:modified xsi:type="dcterms:W3CDTF">2024-12-21T05:23:25Z</dcterms:modified>
</cp:coreProperties>
</file>