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\Desktop\data ana\"/>
    </mc:Choice>
  </mc:AlternateContent>
  <bookViews>
    <workbookView xWindow="0" yWindow="0" windowWidth="23040" windowHeight="8844"/>
  </bookViews>
  <sheets>
    <sheet name="Sheet4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4" l="1"/>
  <c r="B47" i="4"/>
  <c r="J33" i="4"/>
  <c r="J34" i="4"/>
  <c r="J32" i="4"/>
  <c r="I33" i="4"/>
  <c r="I34" i="4"/>
  <c r="I32" i="4"/>
  <c r="G18" i="4"/>
  <c r="G17" i="4"/>
  <c r="G16" i="4"/>
  <c r="G15" i="4"/>
  <c r="N4" i="4" l="1"/>
  <c r="O4" i="4" s="1"/>
  <c r="N5" i="4"/>
  <c r="N6" i="4"/>
  <c r="P6" i="4" s="1"/>
  <c r="N7" i="4"/>
  <c r="P7" i="4" s="1"/>
  <c r="N9" i="4"/>
  <c r="P5" i="4" l="1"/>
  <c r="O7" i="4"/>
  <c r="O6" i="4"/>
  <c r="P4" i="4"/>
  <c r="O5" i="4"/>
</calcChain>
</file>

<file path=xl/sharedStrings.xml><?xml version="1.0" encoding="utf-8"?>
<sst xmlns="http://schemas.openxmlformats.org/spreadsheetml/2006/main" count="113" uniqueCount="56">
  <si>
    <t>Ramesh</t>
  </si>
  <si>
    <t>Exercise</t>
  </si>
  <si>
    <t>Budget Table</t>
  </si>
  <si>
    <t>S. No</t>
  </si>
  <si>
    <t>Value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</si>
  <si>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</si>
  <si>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</si>
  <si>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</si>
  <si>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</si>
  <si>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</si>
  <si>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</si>
  <si>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</si>
  <si>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</si>
  <si>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</si>
  <si>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Income</t>
  </si>
  <si>
    <t>Expanse1</t>
  </si>
  <si>
    <t>Expanse2</t>
  </si>
  <si>
    <t>Expanse3</t>
  </si>
  <si>
    <t>Tax(%)</t>
  </si>
  <si>
    <t>tax</t>
  </si>
  <si>
    <t>bonus</t>
  </si>
  <si>
    <t>Bonus(%)</t>
  </si>
  <si>
    <t>S.No.</t>
  </si>
  <si>
    <t>Sales Person</t>
  </si>
  <si>
    <t>City</t>
  </si>
  <si>
    <t>Total sales</t>
  </si>
  <si>
    <t>Raju kumar</t>
  </si>
  <si>
    <t>Abhinav</t>
  </si>
  <si>
    <t>Nisha</t>
  </si>
  <si>
    <t>Aman</t>
  </si>
  <si>
    <t>Diya</t>
  </si>
  <si>
    <t>Bati</t>
  </si>
  <si>
    <t>Rahul</t>
  </si>
  <si>
    <t>jaisval</t>
  </si>
  <si>
    <t>Kumar</t>
  </si>
  <si>
    <t>Sanu</t>
  </si>
  <si>
    <t>Amar singh</t>
  </si>
  <si>
    <t>Rahul kumar</t>
  </si>
  <si>
    <t>Gurgaon</t>
  </si>
  <si>
    <t>Delhi</t>
  </si>
  <si>
    <t>Manesar</t>
  </si>
  <si>
    <t>Noida</t>
  </si>
  <si>
    <t>Sales</t>
  </si>
  <si>
    <t>G t 55000</t>
  </si>
  <si>
    <t>Sumif formula</t>
  </si>
  <si>
    <t>Region</t>
  </si>
  <si>
    <t>Year of services</t>
  </si>
  <si>
    <t>North</t>
  </si>
  <si>
    <t>East</t>
  </si>
  <si>
    <t>South</t>
  </si>
  <si>
    <t>east</t>
  </si>
  <si>
    <t>&gt;=5</t>
  </si>
  <si>
    <t>This is Roshan mishra .He live in gurgaon</t>
  </si>
  <si>
    <t>Replace</t>
  </si>
  <si>
    <t>Substitute</t>
  </si>
  <si>
    <t>This is Roshan mishra .He is live in gurgaon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</si>
</sst>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2" borderId="0" xfId="0" applyFill="1" applyBorder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22" workbookViewId="0">
      <selection activeCell="D28" sqref="D28"/>
    </sheetView>
  </sheetViews>
  <sheetFormatPr defaultRowHeight="25.8" x14ac:dyDescent="0.5"/>
  <cols>
    <col min="1" max="1" width="9.64453125" bestFit="1" customWidth="1"/>
    <col min="2" max="2" width="11.05859375" bestFit="1" customWidth="1"/>
    <col min="3" max="3" width="11.05859375" customWidth="1"/>
    <col min="4" max="4" width="13.05859375" bestFit="1" customWidth="1"/>
    <col min="8" max="8" width="11.87890625" bestFit="1" customWidth="1"/>
    <col min="15" max="15" width="10.46875" customWidth="1"/>
  </cols>
  <sheetData>
    <row r="1" spans="1:16" x14ac:dyDescent="0.5">
      <c r="A1" t="s">
        <v>1</v>
      </c>
    </row>
    <row r="2" spans="1:16" x14ac:dyDescent="0.5">
      <c r="A2">
        <v>1</v>
      </c>
      <c r="B2" t="s">
        <v>2</v>
      </c>
    </row>
    <row r="3" spans="1:16" x14ac:dyDescent="0.5">
      <c r="B3" s="5" t="s">
        <v>3</v>
      </c>
      <c r="C3" s="6"/>
      <c r="D3" s="6"/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7" t="s">
        <v>19</v>
      </c>
      <c r="P3" s="13" t="s">
        <v>20</v>
      </c>
    </row>
    <row r="4" spans="1:16" x14ac:dyDescent="0.5">
      <c r="B4" s="8">
        <v>1</v>
      </c>
      <c r="C4" s="9"/>
      <c r="D4" s="9"/>
      <c r="E4" s="9" t="s">
        <v>14</v>
      </c>
      <c r="F4" s="9">
        <v>500</v>
      </c>
      <c r="G4" s="9">
        <v>600</v>
      </c>
      <c r="H4" s="9">
        <v>550</v>
      </c>
      <c r="I4" s="9">
        <v>650</v>
      </c>
      <c r="J4" s="9">
        <v>700</v>
      </c>
      <c r="K4" s="9">
        <v>800</v>
      </c>
      <c r="L4" s="9">
        <v>900</v>
      </c>
      <c r="M4" s="9">
        <v>850</v>
      </c>
      <c r="N4" s="9">
        <f>SUM(Sheet4!$F4:$M4)</f>
        <v>5550</v>
      </c>
      <c r="O4" s="10">
        <f>N4*SUM($F$8:$M$8)</f>
        <v>3441</v>
      </c>
      <c r="P4">
        <f>N4*SUM($F$9:$N$9)</f>
        <v>6771000</v>
      </c>
    </row>
    <row r="5" spans="1:16" x14ac:dyDescent="0.5">
      <c r="B5" s="11">
        <v>2</v>
      </c>
      <c r="C5" s="12"/>
      <c r="D5" s="12"/>
      <c r="E5" s="12" t="s">
        <v>15</v>
      </c>
      <c r="F5" s="12">
        <v>200</v>
      </c>
      <c r="G5" s="12">
        <v>250</v>
      </c>
      <c r="H5" s="12">
        <v>202</v>
      </c>
      <c r="I5" s="12">
        <v>210</v>
      </c>
      <c r="J5" s="12">
        <v>300</v>
      </c>
      <c r="K5" s="12">
        <v>200</v>
      </c>
      <c r="L5" s="12">
        <v>100</v>
      </c>
      <c r="M5" s="12">
        <v>200</v>
      </c>
      <c r="N5" s="12">
        <f>SUM(Sheet4!$F5:$M5)</f>
        <v>1662</v>
      </c>
      <c r="O5" s="10">
        <f t="shared" ref="O5:O7" si="0">N5*SUM($F$8:$M$8)</f>
        <v>1030.44</v>
      </c>
      <c r="P5">
        <f t="shared" ref="P5:P7" si="1">N5*SUM($F$9:$N$9)</f>
        <v>2027640</v>
      </c>
    </row>
    <row r="6" spans="1:16" x14ac:dyDescent="0.5">
      <c r="B6" s="8">
        <v>3</v>
      </c>
      <c r="C6" s="9"/>
      <c r="D6" s="9"/>
      <c r="E6" s="9" t="s">
        <v>16</v>
      </c>
      <c r="F6" s="9">
        <v>100</v>
      </c>
      <c r="G6" s="9">
        <v>130</v>
      </c>
      <c r="H6" s="9">
        <v>100</v>
      </c>
      <c r="I6" s="9">
        <v>20</v>
      </c>
      <c r="J6" s="9">
        <v>30</v>
      </c>
      <c r="K6" s="9">
        <v>40</v>
      </c>
      <c r="L6" s="9">
        <v>50</v>
      </c>
      <c r="M6" s="9">
        <v>90</v>
      </c>
      <c r="N6" s="9">
        <f>SUM(Sheet4!$F6:$M6)</f>
        <v>560</v>
      </c>
      <c r="O6" s="10">
        <f t="shared" si="0"/>
        <v>347.2</v>
      </c>
      <c r="P6">
        <f t="shared" si="1"/>
        <v>683200</v>
      </c>
    </row>
    <row r="7" spans="1:16" x14ac:dyDescent="0.5">
      <c r="B7" s="11">
        <v>4</v>
      </c>
      <c r="C7" s="12"/>
      <c r="D7" s="12"/>
      <c r="E7" s="12" t="s">
        <v>17</v>
      </c>
      <c r="F7" s="12">
        <v>110</v>
      </c>
      <c r="G7" s="12">
        <v>100</v>
      </c>
      <c r="H7" s="12">
        <v>20</v>
      </c>
      <c r="I7" s="12">
        <v>100</v>
      </c>
      <c r="J7" s="12">
        <v>80</v>
      </c>
      <c r="K7" s="12">
        <v>60</v>
      </c>
      <c r="L7" s="12">
        <v>55</v>
      </c>
      <c r="M7" s="12">
        <v>40</v>
      </c>
      <c r="N7" s="12">
        <f>SUM(Sheet4!$F7:$M7)</f>
        <v>565</v>
      </c>
      <c r="O7" s="10">
        <f t="shared" si="0"/>
        <v>350.3</v>
      </c>
      <c r="P7">
        <f t="shared" si="1"/>
        <v>689300</v>
      </c>
    </row>
    <row r="8" spans="1:16" x14ac:dyDescent="0.5">
      <c r="B8" s="8">
        <v>5</v>
      </c>
      <c r="C8" s="9"/>
      <c r="D8" s="9"/>
      <c r="E8" s="9" t="s">
        <v>18</v>
      </c>
      <c r="F8" s="9">
        <v>0.05</v>
      </c>
      <c r="G8" s="9">
        <v>0.08</v>
      </c>
      <c r="H8" s="9">
        <v>0.06</v>
      </c>
      <c r="I8" s="9">
        <v>0.09</v>
      </c>
      <c r="J8" s="9">
        <v>7.0000000000000007E-2</v>
      </c>
      <c r="K8" s="9">
        <v>0.09</v>
      </c>
      <c r="L8" s="9">
        <v>0.08</v>
      </c>
      <c r="M8" s="9">
        <v>0.1</v>
      </c>
      <c r="N8" s="9"/>
      <c r="O8" s="22" t="s">
        <v>2</v>
      </c>
      <c r="P8" s="22"/>
    </row>
    <row r="9" spans="1:16" x14ac:dyDescent="0.5">
      <c r="B9" s="3">
        <v>6</v>
      </c>
      <c r="C9" s="4"/>
      <c r="D9" s="4"/>
      <c r="E9" s="4" t="s">
        <v>21</v>
      </c>
      <c r="F9" s="4">
        <v>50</v>
      </c>
      <c r="G9" s="4">
        <v>70</v>
      </c>
      <c r="H9" s="4">
        <v>60</v>
      </c>
      <c r="I9" s="4">
        <v>80</v>
      </c>
      <c r="J9" s="4">
        <v>75</v>
      </c>
      <c r="K9" s="4">
        <v>85</v>
      </c>
      <c r="L9" s="4">
        <v>90</v>
      </c>
      <c r="M9" s="4">
        <v>100</v>
      </c>
      <c r="N9" s="4">
        <f>SUM(Sheet4!$F9:$M9)</f>
        <v>610</v>
      </c>
      <c r="O9" s="22"/>
      <c r="P9" s="22"/>
    </row>
    <row r="12" spans="1:16" x14ac:dyDescent="0.5">
      <c r="A12" s="16" t="s">
        <v>22</v>
      </c>
      <c r="B12" s="16" t="s">
        <v>23</v>
      </c>
      <c r="C12" s="16" t="s">
        <v>24</v>
      </c>
      <c r="D12" s="16" t="s">
        <v>25</v>
      </c>
    </row>
    <row r="13" spans="1:16" x14ac:dyDescent="0.5">
      <c r="A13" s="14">
        <v>1</v>
      </c>
      <c r="B13" s="14" t="s">
        <v>26</v>
      </c>
      <c r="C13" s="14" t="s">
        <v>38</v>
      </c>
      <c r="D13" s="14">
        <v>4154</v>
      </c>
    </row>
    <row r="14" spans="1:16" ht="28.8" x14ac:dyDescent="0.55000000000000004">
      <c r="A14" s="14">
        <v>2</v>
      </c>
      <c r="B14" s="14" t="s">
        <v>27</v>
      </c>
      <c r="C14" s="14" t="s">
        <v>39</v>
      </c>
      <c r="D14" s="14">
        <v>9264</v>
      </c>
      <c r="F14" s="20" t="s">
        <v>42</v>
      </c>
      <c r="G14" s="20"/>
    </row>
    <row r="15" spans="1:16" x14ac:dyDescent="0.5">
      <c r="A15" s="14">
        <v>3</v>
      </c>
      <c r="B15" s="14" t="s">
        <v>0</v>
      </c>
      <c r="C15" s="14" t="s">
        <v>40</v>
      </c>
      <c r="D15" s="14">
        <v>7442</v>
      </c>
      <c r="F15" s="1" t="s">
        <v>39</v>
      </c>
      <c r="G15" s="1">
        <f>SUMIF(C13:C25,"Delhi",D13:D25)</f>
        <v>31687</v>
      </c>
    </row>
    <row r="16" spans="1:16" x14ac:dyDescent="0.5">
      <c r="A16" s="14">
        <v>4</v>
      </c>
      <c r="B16" s="14" t="s">
        <v>28</v>
      </c>
      <c r="C16" s="14" t="s">
        <v>41</v>
      </c>
      <c r="D16" s="14">
        <v>6358</v>
      </c>
      <c r="F16" s="1" t="s">
        <v>41</v>
      </c>
      <c r="G16" s="1">
        <f>SUMIF(C13:C25,F16,D13:D25)</f>
        <v>28738</v>
      </c>
    </row>
    <row r="17" spans="1:10" x14ac:dyDescent="0.5">
      <c r="A17" s="14">
        <v>5</v>
      </c>
      <c r="B17" s="14" t="s">
        <v>29</v>
      </c>
      <c r="C17" s="14" t="s">
        <v>41</v>
      </c>
      <c r="D17" s="14">
        <v>9502</v>
      </c>
      <c r="F17" s="1" t="s">
        <v>38</v>
      </c>
      <c r="G17" s="1">
        <f>SUMIF(C13:C25,F17,D13:D25)</f>
        <v>9714</v>
      </c>
    </row>
    <row r="18" spans="1:10" x14ac:dyDescent="0.5">
      <c r="A18" s="14">
        <v>6</v>
      </c>
      <c r="B18" s="14" t="s">
        <v>30</v>
      </c>
      <c r="C18" s="14" t="s">
        <v>39</v>
      </c>
      <c r="D18" s="14">
        <v>5018</v>
      </c>
      <c r="F18" s="17" t="s">
        <v>43</v>
      </c>
      <c r="G18" s="1">
        <f>SUMIF(D13:D25,"&gt;=5000")</f>
        <v>77096</v>
      </c>
    </row>
    <row r="19" spans="1:10" x14ac:dyDescent="0.5">
      <c r="A19" s="14">
        <v>7</v>
      </c>
      <c r="B19" s="14" t="s">
        <v>31</v>
      </c>
      <c r="C19" s="14" t="s">
        <v>39</v>
      </c>
      <c r="D19" s="14">
        <v>5397</v>
      </c>
    </row>
    <row r="20" spans="1:10" x14ac:dyDescent="0.5">
      <c r="A20" s="14">
        <v>8</v>
      </c>
      <c r="B20" s="14" t="s">
        <v>32</v>
      </c>
      <c r="C20" s="14" t="s">
        <v>38</v>
      </c>
      <c r="D20" s="14">
        <v>5560</v>
      </c>
    </row>
    <row r="21" spans="1:10" x14ac:dyDescent="0.5">
      <c r="A21" s="14">
        <v>9</v>
      </c>
      <c r="B21" s="14" t="s">
        <v>33</v>
      </c>
      <c r="C21" s="14" t="s">
        <v>41</v>
      </c>
      <c r="D21" s="14">
        <v>5801</v>
      </c>
      <c r="F21" s="17" t="s">
        <v>44</v>
      </c>
    </row>
    <row r="22" spans="1:10" x14ac:dyDescent="0.5">
      <c r="A22" s="14">
        <v>10</v>
      </c>
      <c r="B22" s="14" t="s">
        <v>34</v>
      </c>
      <c r="C22" s="15" t="s">
        <v>41</v>
      </c>
      <c r="D22" s="14">
        <v>7077</v>
      </c>
    </row>
    <row r="23" spans="1:10" x14ac:dyDescent="0.5">
      <c r="A23" s="14">
        <v>11</v>
      </c>
      <c r="B23" s="14" t="s">
        <v>35</v>
      </c>
      <c r="C23" s="14" t="s">
        <v>39</v>
      </c>
      <c r="D23" s="14">
        <v>4443</v>
      </c>
    </row>
    <row r="24" spans="1:10" x14ac:dyDescent="0.5">
      <c r="A24" s="14">
        <v>12</v>
      </c>
      <c r="B24" s="14" t="s">
        <v>36</v>
      </c>
      <c r="C24" s="14" t="s">
        <v>39</v>
      </c>
      <c r="D24" s="14">
        <v>7565</v>
      </c>
    </row>
    <row r="25" spans="1:10" x14ac:dyDescent="0.5">
      <c r="A25" s="14">
        <v>13</v>
      </c>
      <c r="B25" s="14" t="s">
        <v>37</v>
      </c>
      <c r="C25" s="14" t="s">
        <v>40</v>
      </c>
      <c r="D25" s="14">
        <v>8112</v>
      </c>
    </row>
    <row r="29" spans="1:10" x14ac:dyDescent="0.5">
      <c r="A29" s="16" t="s">
        <v>22</v>
      </c>
      <c r="B29" s="16" t="s">
        <v>23</v>
      </c>
      <c r="C29" s="16" t="s">
        <v>45</v>
      </c>
      <c r="D29" s="16" t="s">
        <v>46</v>
      </c>
      <c r="E29" s="16" t="s">
        <v>24</v>
      </c>
      <c r="F29" s="16" t="s">
        <v>25</v>
      </c>
    </row>
    <row r="30" spans="1:10" x14ac:dyDescent="0.5">
      <c r="A30" s="14">
        <v>1</v>
      </c>
      <c r="B30" s="14" t="s">
        <v>26</v>
      </c>
      <c r="C30" s="14" t="s">
        <v>47</v>
      </c>
      <c r="D30" s="14">
        <v>5</v>
      </c>
      <c r="E30" s="14" t="s">
        <v>38</v>
      </c>
      <c r="F30" s="14">
        <v>4154</v>
      </c>
    </row>
    <row r="31" spans="1:10" x14ac:dyDescent="0.5">
      <c r="A31" s="14">
        <v>2</v>
      </c>
      <c r="B31" s="14" t="s">
        <v>27</v>
      </c>
      <c r="C31" s="14" t="s">
        <v>48</v>
      </c>
      <c r="D31" s="14">
        <v>6</v>
      </c>
      <c r="E31" s="14" t="s">
        <v>39</v>
      </c>
      <c r="F31" s="14">
        <v>9264</v>
      </c>
      <c r="H31" s="18" t="s">
        <v>51</v>
      </c>
      <c r="I31" s="19" t="s">
        <v>38</v>
      </c>
      <c r="J31" s="19" t="s">
        <v>39</v>
      </c>
    </row>
    <row r="32" spans="1:10" x14ac:dyDescent="0.5">
      <c r="A32" s="14">
        <v>3</v>
      </c>
      <c r="B32" s="14" t="s">
        <v>0</v>
      </c>
      <c r="C32" s="14" t="s">
        <v>49</v>
      </c>
      <c r="D32" s="14">
        <v>6</v>
      </c>
      <c r="E32" s="14" t="s">
        <v>40</v>
      </c>
      <c r="F32" s="14">
        <v>7442</v>
      </c>
      <c r="H32" s="18" t="s">
        <v>47</v>
      </c>
      <c r="I32" s="2">
        <f>SUMIFS($F$30:$F$42,$C$30:$C$42,H32,$E$30:$E$42,$I$31,$D$30:$D$42,"&gt;=5")</f>
        <v>4154</v>
      </c>
      <c r="J32" s="2">
        <f>SUMIFS($F$30:$F$42,$C$30:$C$42,H32,$E$30:$E$42,$J$31,$D$30:$D$42,"&gt;=5")</f>
        <v>0</v>
      </c>
    </row>
    <row r="33" spans="1:10" x14ac:dyDescent="0.5">
      <c r="A33" s="14">
        <v>4</v>
      </c>
      <c r="B33" s="14" t="s">
        <v>28</v>
      </c>
      <c r="C33" s="14" t="s">
        <v>47</v>
      </c>
      <c r="D33" s="14">
        <v>5</v>
      </c>
      <c r="E33" s="14" t="s">
        <v>41</v>
      </c>
      <c r="F33" s="14">
        <v>6358</v>
      </c>
      <c r="H33" s="18" t="s">
        <v>48</v>
      </c>
      <c r="I33" s="2">
        <f t="shared" ref="I33:I34" si="2">SUMIFS($F$30:$F$42,$C$30:$C$42,H33,$E$30:$E$42,$I$31,$D$30:$D$42,"&gt;=5")</f>
        <v>5560</v>
      </c>
      <c r="J33" s="2">
        <f t="shared" ref="J33:J34" si="3">SUMIFS($F$30:$F$42,$C$30:$C$42,H33,$E$30:$E$42,$J$31,$D$30:$D$42,"&gt;=5")</f>
        <v>14661</v>
      </c>
    </row>
    <row r="34" spans="1:10" x14ac:dyDescent="0.5">
      <c r="A34" s="14">
        <v>5</v>
      </c>
      <c r="B34" s="14" t="s">
        <v>29</v>
      </c>
      <c r="C34" s="14" t="s">
        <v>47</v>
      </c>
      <c r="D34" s="14">
        <v>7</v>
      </c>
      <c r="E34" s="14" t="s">
        <v>41</v>
      </c>
      <c r="F34" s="14">
        <v>9502</v>
      </c>
      <c r="H34" s="18" t="s">
        <v>49</v>
      </c>
      <c r="I34" s="2">
        <f t="shared" si="2"/>
        <v>0</v>
      </c>
      <c r="J34" s="2">
        <f t="shared" si="3"/>
        <v>17026</v>
      </c>
    </row>
    <row r="35" spans="1:10" x14ac:dyDescent="0.5">
      <c r="A35" s="14">
        <v>6</v>
      </c>
      <c r="B35" s="14" t="s">
        <v>30</v>
      </c>
      <c r="C35" s="14" t="s">
        <v>49</v>
      </c>
      <c r="D35" s="14">
        <v>6</v>
      </c>
      <c r="E35" s="14" t="s">
        <v>39</v>
      </c>
      <c r="F35" s="14">
        <v>5018</v>
      </c>
    </row>
    <row r="36" spans="1:10" x14ac:dyDescent="0.5">
      <c r="A36" s="14">
        <v>7</v>
      </c>
      <c r="B36" s="14" t="s">
        <v>31</v>
      </c>
      <c r="C36" s="14" t="s">
        <v>48</v>
      </c>
      <c r="D36" s="14">
        <v>5</v>
      </c>
      <c r="E36" s="14" t="s">
        <v>39</v>
      </c>
      <c r="F36" s="14">
        <v>5397</v>
      </c>
    </row>
    <row r="37" spans="1:10" x14ac:dyDescent="0.5">
      <c r="A37" s="14">
        <v>8</v>
      </c>
      <c r="B37" s="14" t="s">
        <v>32</v>
      </c>
      <c r="C37" s="14" t="s">
        <v>50</v>
      </c>
      <c r="D37" s="14">
        <v>6</v>
      </c>
      <c r="E37" s="14" t="s">
        <v>38</v>
      </c>
      <c r="F37" s="14">
        <v>5560</v>
      </c>
    </row>
    <row r="38" spans="1:10" x14ac:dyDescent="0.5">
      <c r="A38" s="14">
        <v>9</v>
      </c>
      <c r="B38" s="14" t="s">
        <v>33</v>
      </c>
      <c r="C38" s="14" t="s">
        <v>48</v>
      </c>
      <c r="D38" s="14">
        <v>6</v>
      </c>
      <c r="E38" s="14" t="s">
        <v>41</v>
      </c>
      <c r="F38" s="14">
        <v>5801</v>
      </c>
    </row>
    <row r="39" spans="1:10" x14ac:dyDescent="0.5">
      <c r="A39" s="14">
        <v>10</v>
      </c>
      <c r="B39" s="14" t="s">
        <v>34</v>
      </c>
      <c r="C39" s="14" t="s">
        <v>48</v>
      </c>
      <c r="D39" s="14">
        <v>6</v>
      </c>
      <c r="E39" s="15" t="s">
        <v>41</v>
      </c>
      <c r="F39" s="14">
        <v>7077</v>
      </c>
    </row>
    <row r="40" spans="1:10" x14ac:dyDescent="0.5">
      <c r="A40" s="14">
        <v>11</v>
      </c>
      <c r="B40" s="14" t="s">
        <v>35</v>
      </c>
      <c r="C40" s="14" t="s">
        <v>49</v>
      </c>
      <c r="D40" s="14">
        <v>7</v>
      </c>
      <c r="E40" s="14" t="s">
        <v>39</v>
      </c>
      <c r="F40" s="14">
        <v>4443</v>
      </c>
    </row>
    <row r="41" spans="1:10" x14ac:dyDescent="0.5">
      <c r="A41" s="14">
        <v>12</v>
      </c>
      <c r="B41" s="14" t="s">
        <v>36</v>
      </c>
      <c r="C41" s="14" t="s">
        <v>49</v>
      </c>
      <c r="D41" s="14">
        <v>5</v>
      </c>
      <c r="E41" s="14" t="s">
        <v>39</v>
      </c>
      <c r="F41" s="14">
        <v>7565</v>
      </c>
    </row>
    <row r="42" spans="1:10" x14ac:dyDescent="0.5">
      <c r="A42" s="14">
        <v>13</v>
      </c>
      <c r="B42" s="14" t="s">
        <v>37</v>
      </c>
      <c r="C42" s="14" t="s">
        <v>47</v>
      </c>
      <c r="D42" s="14">
        <v>6</v>
      </c>
      <c r="E42" s="14" t="s">
        <v>40</v>
      </c>
      <c r="F42" s="14">
        <v>8112</v>
      </c>
    </row>
    <row r="46" spans="1:10" x14ac:dyDescent="0.5">
      <c r="A46" s="21" t="s">
        <v>53</v>
      </c>
      <c r="B46" t="s">
        <v>52</v>
      </c>
    </row>
    <row r="47" spans="1:10" x14ac:dyDescent="0.5">
      <c r="A47" s="21"/>
      <c r="B47" t="str">
        <f>REPLACE(B46,9,6,"Rahul")</f>
        <v>This is Rahul mishra .He live in gurgaon</v>
      </c>
    </row>
    <row r="49" spans="1:2" x14ac:dyDescent="0.5">
      <c r="A49" s="21" t="s">
        <v>54</v>
      </c>
      <c r="B49" t="s">
        <v>55</v>
      </c>
    </row>
    <row r="50" spans="1:2" x14ac:dyDescent="0.5">
      <c r="A50" s="21"/>
      <c r="B50" t="str">
        <f>SUBSTITUTE(B49,"is","was",2)</f>
        <v>This was Roshan mishra .He is live in gurgaon</v>
      </c>
    </row>
  </sheetData>
  <mergeCells count="4">
    <mergeCell ref="F14:G14"/>
    <mergeCell ref="A46:A47"/>
    <mergeCell ref="A49:A50"/>
    <mergeCell ref="O8:P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2024-03-04T08:43:36Z</dcterms:created>
  <dcterms:modified xsi:type="dcterms:W3CDTF">2024-03-07T03:58:41Z</dcterms:modified>
</cp:coreProperties>
</file>