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rosha\OneDrive\Documents\"/>
    </mc:Choice>
  </mc:AlternateContent>
  <xr:revisionPtr revIDLastSave="0" documentId="13_ncr:1_{93178210-87DA-4CAB-A96D-F18BCFC0813B}" xr6:coauthVersionLast="47" xr6:coauthVersionMax="47" xr10:uidLastSave="{00000000-0000-0000-0000-000000000000}"/>
  <bookViews>
    <workbookView xWindow="-108" yWindow="-108" windowWidth="23256" windowHeight="12576" firstSheet="1" activeTab="5" xr2:uid="{00000000-000D-0000-FFFF-FFFF00000000}"/>
  </bookViews>
  <sheets>
    <sheet name="Price" sheetId="2" state="hidden" r:id="rId1"/>
    <sheet name="Dashboard" sheetId="3" r:id="rId2"/>
    <sheet name="Types" sheetId="4" state="hidden" r:id="rId3"/>
    <sheet name="Fire rate" sheetId="5" state="hidden" r:id="rId4"/>
    <sheet name="Mag" sheetId="6" state="hidden" r:id="rId5"/>
    <sheet name="valorant-stats" sheetId="1" r:id="rId6"/>
  </sheets>
  <definedNames>
    <definedName name="Slicer_Name">#N/A</definedName>
    <definedName name="Slicer_Weapon_Type">#N/A</definedName>
  </definedNames>
  <calcPr calcId="0"/>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ookie Types_0cdf56dc-8fc4-4bf9-8b04-4e21ad731ed4" name="Cookie Types" connection="Excel Cookie Types"/>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B8A8EF-824C-4BA8-9EA7-F7923DA829C3}" name="Excel Cookie Types" type="100" refreshedVersion="0">
    <extLst>
      <ext xmlns:x15="http://schemas.microsoft.com/office/spreadsheetml/2010/11/main" uri="{DE250136-89BD-433C-8126-D09CA5730AF9}">
        <x15:connection id="b70aa280-e95f-46e8-a1b9-b237813a4074"/>
      </ext>
    </extLst>
  </connection>
  <connection id="2" xr16:uid="{DF6BA5F0-C584-4461-B59B-E31F904C835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<sst xmlns="http://schemas.openxmlformats.org/spreadsheetml/2006/main" count="133" uniqueCount="47">
  <si>
    <t>Name</t>
  </si>
  <si>
    <t>Weapon Type</t>
  </si>
  <si>
    <t>Price</t>
  </si>
  <si>
    <t>Fire Rate</t>
  </si>
  <si>
    <t>Wall Penetration</t>
  </si>
  <si>
    <t>Magazine Capacity</t>
  </si>
  <si>
    <t>HDMG_0</t>
  </si>
  <si>
    <t>BDMG_0</t>
  </si>
  <si>
    <t>LDMG_0</t>
  </si>
  <si>
    <t>HDMG_1</t>
  </si>
  <si>
    <t>BDMG_1</t>
  </si>
  <si>
    <t>LDMG_1</t>
  </si>
  <si>
    <t>HDMG_2</t>
  </si>
  <si>
    <t>BDMG_2</t>
  </si>
  <si>
    <t>LDMG_2</t>
  </si>
  <si>
    <t>Classic</t>
  </si>
  <si>
    <t>Sidearm</t>
  </si>
  <si>
    <t>Low</t>
  </si>
  <si>
    <t>Shorty</t>
  </si>
  <si>
    <t>Frenzy</t>
  </si>
  <si>
    <t>Ghost</t>
  </si>
  <si>
    <t>Medium</t>
  </si>
  <si>
    <t>Sheriff</t>
  </si>
  <si>
    <t>High</t>
  </si>
  <si>
    <t>Stinger</t>
  </si>
  <si>
    <t>SMG</t>
  </si>
  <si>
    <t>Spectre</t>
  </si>
  <si>
    <t>Bulldog</t>
  </si>
  <si>
    <t>Rifle</t>
  </si>
  <si>
    <t>Guardian</t>
  </si>
  <si>
    <t>Phantom</t>
  </si>
  <si>
    <t>Vandal</t>
  </si>
  <si>
    <t>Marshall</t>
  </si>
  <si>
    <t>Sniper</t>
  </si>
  <si>
    <t>Operator</t>
  </si>
  <si>
    <t>Bucky</t>
  </si>
  <si>
    <t>Shotgun</t>
  </si>
  <si>
    <t>Judge</t>
  </si>
  <si>
    <t>Ares</t>
  </si>
  <si>
    <t>Heavy</t>
  </si>
  <si>
    <t>Odin</t>
  </si>
  <si>
    <t>Row Labels</t>
  </si>
  <si>
    <t>Grand Total</t>
  </si>
  <si>
    <t>Sum of Price</t>
  </si>
  <si>
    <t>Sum of Magazine Capacity</t>
  </si>
  <si>
    <t>Count of Name</t>
  </si>
  <si>
    <t>Weapon Fire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</si>
</sst>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2" tint="-0.499984740745262"/>
        </patternFill>
      </fill>
    </dxf>
  </dxfs>
  <tableStyles count="1" defaultTableStyle="TableStyleMedium2" defaultPivotStyle="PivotStyleLight16">
    <tableStyle name="Slicer Style 1" pivot="0" table="0" count="1" xr9:uid="{D6AA11A6-8E01-4528-8501-F2D7C9A27731}">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3.xml"/><Relationship Id="rId25"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10.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powerPivotData" Target="model/item.data"/><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2.jp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2.jp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2.jp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2.jp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[valorant-stats.xlsx]Price!PivotTable2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Weapons</a:t>
            </a:r>
            <a:r>
              <a:rPr lang="en-US" baseline="0"/>
              <a:t> Price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Price!$A$4:$A$21</c:f>
              <c:strCache>
                <c:ptCount val="17"/>
                <c:pt idx="0">
                  <c:v>Operator</c:v>
                </c:pt>
                <c:pt idx="1">
                  <c:v>Odin</c:v>
                </c:pt>
                <c:pt idx="2">
                  <c:v>Phantom</c:v>
                </c:pt>
                <c:pt idx="3">
                  <c:v>Vandal</c:v>
                </c:pt>
                <c:pt idx="4">
                  <c:v>Guardian</c:v>
                </c:pt>
                <c:pt idx="5">
                  <c:v>Bulldog</c:v>
                </c:pt>
                <c:pt idx="6">
                  <c:v>Spectre</c:v>
                </c:pt>
                <c:pt idx="7">
                  <c:v>Ares</c:v>
                </c:pt>
                <c:pt idx="8">
                  <c:v>Judge</c:v>
                </c:pt>
                <c:pt idx="9">
                  <c:v>Marshall</c:v>
                </c:pt>
                <c:pt idx="10">
                  <c:v>Stinger</c:v>
                </c:pt>
                <c:pt idx="11">
                  <c:v>Bucky</c:v>
                </c:pt>
                <c:pt idx="12">
                  <c:v>Sheriff</c:v>
                </c:pt>
                <c:pt idx="13">
                  <c:v>Ghost</c:v>
                </c:pt>
                <c:pt idx="14">
                  <c:v>Frenzy</c:v>
                </c:pt>
                <c:pt idx="15">
                  <c:v>Shorty</c:v>
                </c:pt>
                <c:pt idx="16">
                  <c:v>Classic</c:v>
                </c:pt>
              </c:strCache>
            </c:strRef>
          </c:cat>
          <c:val>
            <c:numRef>
              <c:f>Price!$B$4:$B$21</c:f>
              <c:numCache>
                <c:formatCode>General</c:formatCode>
                <c:ptCount val="17"/>
                <c:pt idx="0">
                  <c:v>4500</c:v>
                </c:pt>
                <c:pt idx="1">
                  <c:v>3200</c:v>
                </c:pt>
                <c:pt idx="2">
                  <c:v>2900</c:v>
                </c:pt>
                <c:pt idx="3">
                  <c:v>2900</c:v>
                </c:pt>
                <c:pt idx="4">
                  <c:v>2500</c:v>
                </c:pt>
                <c:pt idx="5">
                  <c:v>2100</c:v>
                </c:pt>
                <c:pt idx="6">
                  <c:v>1600</c:v>
                </c:pt>
                <c:pt idx="7">
                  <c:v>1600</c:v>
                </c:pt>
                <c:pt idx="8">
                  <c:v>1500</c:v>
                </c:pt>
                <c:pt idx="9">
                  <c:v>1100</c:v>
                </c:pt>
                <c:pt idx="10">
                  <c:v>1000</c:v>
                </c:pt>
                <c:pt idx="11">
                  <c:v>900</c:v>
                </c:pt>
                <c:pt idx="12">
                  <c:v>800</c:v>
                </c:pt>
                <c:pt idx="13">
                  <c:v>500</c:v>
                </c:pt>
                <c:pt idx="14">
                  <c:v>400</c:v>
                </c:pt>
                <c:pt idx="15">
                  <c:v>200</c:v>
                </c:pt>
                <c:pt idx="16">
                  <c:v>0</c:v>
                </c:pt>
              </c:numCache>
            </c:numRef>
          </c:val>
          <c:extLst>
            <c:ext xmlns:c16="http://schemas.microsoft.com/office/drawing/2014/chart" uri="{C3380CC4-5D6E-409C-BE32-E72D297353CC}">
              <c16:uniqueId val="{00000000-DF6B-43B1-86E5-513C1F4FD1A7}"/>
            </c:ext>
          </c:extLst>
        </c:ser>
        <c:dLbls>
          <c:dLblPos val="outEnd"/>
          <c:showLegendKey val="0"/>
          <c:showVal val="1"/>
          <c:showCatName val="0"/>
          <c:showSerName val="0"/>
          <c:showPercent val="0"/>
          <c:showBubbleSize val="0"/>
        </c:dLbls>
        <c:gapWidth val="315"/>
        <c:overlap val="-40"/>
        <c:axId val="1537875215"/>
        <c:axId val="1537891855"/>
      </c:barChart>
      <c:catAx>
        <c:axId val="15378752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7891855"/>
        <c:crosses val="autoZero"/>
        <c:auto val="1"/>
        <c:lblAlgn val="ctr"/>
        <c:lblOffset val="100"/>
        <c:noMultiLvlLbl val="0"/>
      </c:catAx>
      <c:valAx>
        <c:axId val="1537891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787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[valorant-stats.xlsx]Price!PivotTable2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Weapons</a:t>
            </a:r>
            <a:r>
              <a:rPr lang="en-US" baseline="0"/>
              <a:t> Price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Price!$A$4:$A$21</c:f>
              <c:strCache>
                <c:ptCount val="17"/>
                <c:pt idx="0">
                  <c:v>Operator</c:v>
                </c:pt>
                <c:pt idx="1">
                  <c:v>Odin</c:v>
                </c:pt>
                <c:pt idx="2">
                  <c:v>Phantom</c:v>
                </c:pt>
                <c:pt idx="3">
                  <c:v>Vandal</c:v>
                </c:pt>
                <c:pt idx="4">
                  <c:v>Guardian</c:v>
                </c:pt>
                <c:pt idx="5">
                  <c:v>Bulldog</c:v>
                </c:pt>
                <c:pt idx="6">
                  <c:v>Spectre</c:v>
                </c:pt>
                <c:pt idx="7">
                  <c:v>Ares</c:v>
                </c:pt>
                <c:pt idx="8">
                  <c:v>Judge</c:v>
                </c:pt>
                <c:pt idx="9">
                  <c:v>Marshall</c:v>
                </c:pt>
                <c:pt idx="10">
                  <c:v>Stinger</c:v>
                </c:pt>
                <c:pt idx="11">
                  <c:v>Bucky</c:v>
                </c:pt>
                <c:pt idx="12">
                  <c:v>Sheriff</c:v>
                </c:pt>
                <c:pt idx="13">
                  <c:v>Ghost</c:v>
                </c:pt>
                <c:pt idx="14">
                  <c:v>Frenzy</c:v>
                </c:pt>
                <c:pt idx="15">
                  <c:v>Shorty</c:v>
                </c:pt>
                <c:pt idx="16">
                  <c:v>Classic</c:v>
                </c:pt>
              </c:strCache>
            </c:strRef>
          </c:cat>
          <c:val>
            <c:numRef>
              <c:f>Price!$B$4:$B$21</c:f>
              <c:numCache>
                <c:formatCode>General</c:formatCode>
                <c:ptCount val="17"/>
                <c:pt idx="0">
                  <c:v>4500</c:v>
                </c:pt>
                <c:pt idx="1">
                  <c:v>3200</c:v>
                </c:pt>
                <c:pt idx="2">
                  <c:v>2900</c:v>
                </c:pt>
                <c:pt idx="3">
                  <c:v>2900</c:v>
                </c:pt>
                <c:pt idx="4">
                  <c:v>2500</c:v>
                </c:pt>
                <c:pt idx="5">
                  <c:v>2100</c:v>
                </c:pt>
                <c:pt idx="6">
                  <c:v>1600</c:v>
                </c:pt>
                <c:pt idx="7">
                  <c:v>1600</c:v>
                </c:pt>
                <c:pt idx="8">
                  <c:v>1500</c:v>
                </c:pt>
                <c:pt idx="9">
                  <c:v>1100</c:v>
                </c:pt>
                <c:pt idx="10">
                  <c:v>1000</c:v>
                </c:pt>
                <c:pt idx="11">
                  <c:v>900</c:v>
                </c:pt>
                <c:pt idx="12">
                  <c:v>800</c:v>
                </c:pt>
                <c:pt idx="13">
                  <c:v>500</c:v>
                </c:pt>
                <c:pt idx="14">
                  <c:v>400</c:v>
                </c:pt>
                <c:pt idx="15">
                  <c:v>200</c:v>
                </c:pt>
                <c:pt idx="16">
                  <c:v>0</c:v>
                </c:pt>
              </c:numCache>
            </c:numRef>
          </c:val>
          <c:extLst>
            <c:ext xmlns:c16="http://schemas.microsoft.com/office/drawing/2014/chart" uri="{C3380CC4-5D6E-409C-BE32-E72D297353CC}">
              <c16:uniqueId val="{00000000-790A-48EA-849D-149440C99A5C}"/>
            </c:ext>
          </c:extLst>
        </c:ser>
        <c:dLbls>
          <c:dLblPos val="outEnd"/>
          <c:showLegendKey val="0"/>
          <c:showVal val="1"/>
          <c:showCatName val="0"/>
          <c:showSerName val="0"/>
          <c:showPercent val="0"/>
          <c:showBubbleSize val="0"/>
        </c:dLbls>
        <c:gapWidth val="315"/>
        <c:overlap val="-40"/>
        <c:axId val="1537875215"/>
        <c:axId val="1537891855"/>
      </c:barChart>
      <c:catAx>
        <c:axId val="1537875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7891855"/>
        <c:crosses val="autoZero"/>
        <c:auto val="1"/>
        <c:lblAlgn val="ctr"/>
        <c:lblOffset val="100"/>
        <c:noMultiLvlLbl val="0"/>
      </c:catAx>
      <c:valAx>
        <c:axId val="1537891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787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stretch>
        <a:fillRect/>
      </a:stretch>
    </a:blip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[valorant-stats.xlsx]Types!PivotTable3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Weapons Fire Rate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Types!$B$3</c:f>
              <c:strCache>
                <c:ptCount val="1"/>
                <c:pt idx="0">
                  <c:v>Total</c:v>
                </c:pt>
              </c:strCache>
            </c:strRef>
          </c:tx>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Types!$A$4:$A$10</c:f>
              <c:strCache>
                <c:ptCount val="6"/>
                <c:pt idx="0">
                  <c:v>Heavy</c:v>
                </c:pt>
                <c:pt idx="1">
                  <c:v>Rifle</c:v>
                </c:pt>
                <c:pt idx="2">
                  <c:v>Shotgun</c:v>
                </c:pt>
                <c:pt idx="3">
                  <c:v>Sidearm</c:v>
                </c:pt>
                <c:pt idx="4">
                  <c:v>SMG</c:v>
                </c:pt>
                <c:pt idx="5">
                  <c:v>Sniper</c:v>
                </c:pt>
              </c:strCache>
            </c:strRef>
          </c:cat>
          <c:val>
            <c:numRef>
              <c:f>Types!$B$4:$B$10</c:f>
              <c:numCache>
                <c:formatCode>General</c:formatCode>
                <c:ptCount val="6"/>
                <c:pt idx="0">
                  <c:v>2</c:v>
                </c:pt>
                <c:pt idx="1">
                  <c:v>4</c:v>
                </c:pt>
                <c:pt idx="2">
                  <c:v>2</c:v>
                </c:pt>
                <c:pt idx="3">
                  <c:v>5</c:v>
                </c:pt>
                <c:pt idx="4">
                  <c:v>2</c:v>
                </c:pt>
                <c:pt idx="5">
                  <c:v>2</c:v>
                </c:pt>
              </c:numCache>
            </c:numRef>
          </c:val>
          <c:extLst>
            <c:ext xmlns:c16="http://schemas.microsoft.com/office/drawing/2014/chart" uri="{C3380CC4-5D6E-409C-BE32-E72D297353CC}">
              <c16:uniqueId val="{0000000E-83B0-4D83-9F3A-904304F879B0}"/>
            </c:ext>
          </c:extLst>
        </c:ser>
        <c:dLbls>
          <c:dLblPos val="ctr"/>
          <c:showLegendKey val="0"/>
          <c:showVal val="1"/>
          <c:showCatName val="0"/>
          <c:showSerName val="0"/>
          <c:showPercent val="0"/>
          <c:showBubbleSize val="0"/>
        </c:dLbls>
        <c:gapWidth val="150"/>
        <c:overlap val="100"/>
        <c:axId val="1514555391"/>
        <c:axId val="1514559135"/>
      </c:barChart>
      <c:catAx>
        <c:axId val="15145553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4559135"/>
        <c:crosses val="autoZero"/>
        <c:auto val="1"/>
        <c:lblAlgn val="ctr"/>
        <c:lblOffset val="100"/>
        <c:noMultiLvlLbl val="0"/>
      </c:catAx>
      <c:valAx>
        <c:axId val="1514559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4555391"/>
        <c:crosses val="autoZero"/>
        <c:crossBetween val="between"/>
      </c:valAx>
      <c:spPr>
        <a:noFill/>
        <a:ln>
          <a:noFill/>
        </a:ln>
        <a:effectLst/>
      </c:spPr>
    </c:plotArea>
    <c:plotVisOnly val="1"/>
    <c:dispBlanksAs val="gap"/>
    <c:showDLblsOverMax val="0"/>
    <c:extLst/>
  </c:chart>
  <c:spPr>
    <a:blipFill>
      <a:blip xmlns:r="http://schemas.openxmlformats.org/officeDocument/2006/relationships" r:embed="rId3"/>
      <a:stretch>
        <a:fillRect/>
      </a:stretch>
    </a:blip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[valorant-stats.xlsx]Types!PivotTable3</c:name>
    <c:fmtId val="4"/>
  </c:pivotSource>
  <c:chart>
    <c:autoTitleDeleted val="1"/>
    <c:pivotFmts>
      <c:pivotFmt>
        <c:idx val="0"/>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s>
    <c:plotArea>
      <c:layout/>
      <c:doughnutChart>
        <c:varyColors val="1"/>
        <c:ser>
          <c:idx val="0"/>
          <c:order val="0"/>
          <c:tx>
            <c:strRef>
              <c:f>Types!$B$3</c:f>
              <c:strCache>
                <c:ptCount val="1"/>
                <c:pt idx="0">
                  <c:v>Total</c:v>
                </c:pt>
              </c:strCache>
            </c:strRef>
          </c:tx>
          <c:dPt>
            <c:idx val="0"/>
            <c:bubble3D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1-3EFB-4AA2-BB10-120223AD6CDE}"/>
              </c:ext>
            </c:extLst>
          </c:dPt>
          <c:dPt>
            <c:idx val="1"/>
            <c:bubble3D val="0"/>
            <c:spPr>
              <a:gradFill rotWithShape="1">
                <a:gsLst>
                  <a:gs pos="0">
                    <a:schemeClr val="accent3">
                      <a:tint val="96000"/>
                      <a:satMod val="100000"/>
                      <a:lumMod val="104000"/>
                    </a:schemeClr>
                  </a:gs>
                  <a:gs pos="78000">
                    <a:schemeClr val="accent3">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3-3EFB-4AA2-BB10-120223AD6CDE}"/>
              </c:ext>
            </c:extLst>
          </c:dPt>
          <c:dPt>
            <c:idx val="2"/>
            <c:bubble3D val="0"/>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5-3EFB-4AA2-BB10-120223AD6CDE}"/>
              </c:ext>
            </c:extLst>
          </c:dPt>
          <c:dPt>
            <c:idx val="3"/>
            <c:bubble3D val="0"/>
            <c:spPr>
              <a:gradFill rotWithShape="1">
                <a:gsLst>
                  <a:gs pos="0">
                    <a:schemeClr val="accent1">
                      <a:lumMod val="60000"/>
                      <a:tint val="96000"/>
                      <a:satMod val="100000"/>
                      <a:lumMod val="104000"/>
                    </a:schemeClr>
                  </a:gs>
                  <a:gs pos="78000">
                    <a:schemeClr val="accent1">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7-3EFB-4AA2-BB10-120223AD6CDE}"/>
              </c:ext>
            </c:extLst>
          </c:dPt>
          <c:dPt>
            <c:idx val="4"/>
            <c:bubble3D val="0"/>
            <c:spPr>
              <a:gradFill rotWithShape="1">
                <a:gsLst>
                  <a:gs pos="0">
                    <a:schemeClr val="accent3">
                      <a:lumMod val="60000"/>
                      <a:tint val="96000"/>
                      <a:satMod val="100000"/>
                      <a:lumMod val="104000"/>
                    </a:schemeClr>
                  </a:gs>
                  <a:gs pos="78000">
                    <a:schemeClr val="accent3">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9-3EFB-4AA2-BB10-120223AD6CDE}"/>
              </c:ext>
            </c:extLst>
          </c:dPt>
          <c:dPt>
            <c:idx val="5"/>
            <c:bubble3D val="0"/>
            <c:spPr>
              <a:gradFill rotWithShape="1">
                <a:gsLst>
                  <a:gs pos="0">
                    <a:schemeClr val="accent5">
                      <a:lumMod val="60000"/>
                      <a:tint val="96000"/>
                      <a:satMod val="100000"/>
                      <a:lumMod val="104000"/>
                    </a:schemeClr>
                  </a:gs>
                  <a:gs pos="78000">
                    <a:schemeClr val="accent5">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B-3EFB-4AA2-BB10-120223AD6CDE}"/>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Types!$A$4:$A$10</c:f>
              <c:strCache>
                <c:ptCount val="6"/>
                <c:pt idx="0">
                  <c:v>Heavy</c:v>
                </c:pt>
                <c:pt idx="1">
                  <c:v>Rifle</c:v>
                </c:pt>
                <c:pt idx="2">
                  <c:v>Shotgun</c:v>
                </c:pt>
                <c:pt idx="3">
                  <c:v>Sidearm</c:v>
                </c:pt>
                <c:pt idx="4">
                  <c:v>SMG</c:v>
                </c:pt>
                <c:pt idx="5">
                  <c:v>Sniper</c:v>
                </c:pt>
              </c:strCache>
            </c:strRef>
          </c:cat>
          <c:val>
            <c:numRef>
              <c:f>Types!$B$4:$B$10</c:f>
              <c:numCache>
                <c:formatCode>General</c:formatCode>
                <c:ptCount val="6"/>
                <c:pt idx="0">
                  <c:v>2</c:v>
                </c:pt>
                <c:pt idx="1">
                  <c:v>4</c:v>
                </c:pt>
                <c:pt idx="2">
                  <c:v>2</c:v>
                </c:pt>
                <c:pt idx="3">
                  <c:v>5</c:v>
                </c:pt>
                <c:pt idx="4">
                  <c:v>2</c:v>
                </c:pt>
                <c:pt idx="5">
                  <c:v>2</c:v>
                </c:pt>
              </c:numCache>
            </c:numRef>
          </c:val>
          <c:extLst>
            <c:ext xmlns:c16="http://schemas.microsoft.com/office/drawing/2014/chart" uri="{C3380CC4-5D6E-409C-BE32-E72D297353CC}">
              <c16:uniqueId val="{0000000C-3EFB-4AA2-BB10-120223AD6CD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stretch>
        <a:fillRect/>
      </a:stretch>
    </a:blip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[valorant-stats.xlsx]Mag!PivotTable6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Magazine Capacity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Mag!$B$3</c:f>
              <c:strCache>
                <c:ptCount val="1"/>
                <c:pt idx="0">
                  <c:v>Total</c:v>
                </c:pt>
              </c:strCache>
            </c:strRef>
          </c:tx>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Mag!$A$4:$A$20</c:f>
              <c:strCache>
                <c:ptCount val="17"/>
                <c:pt idx="0">
                  <c:v>Ares</c:v>
                </c:pt>
                <c:pt idx="1">
                  <c:v>Bucky</c:v>
                </c:pt>
                <c:pt idx="2">
                  <c:v>Bulldog</c:v>
                </c:pt>
                <c:pt idx="3">
                  <c:v>Classic</c:v>
                </c:pt>
                <c:pt idx="4">
                  <c:v>Frenzy</c:v>
                </c:pt>
                <c:pt idx="5">
                  <c:v>Ghost</c:v>
                </c:pt>
                <c:pt idx="6">
                  <c:v>Guardian</c:v>
                </c:pt>
                <c:pt idx="7">
                  <c:v>Judge</c:v>
                </c:pt>
                <c:pt idx="8">
                  <c:v>Marshall</c:v>
                </c:pt>
                <c:pt idx="9">
                  <c:v>Odin</c:v>
                </c:pt>
                <c:pt idx="10">
                  <c:v>Operator</c:v>
                </c:pt>
                <c:pt idx="11">
                  <c:v>Phantom</c:v>
                </c:pt>
                <c:pt idx="12">
                  <c:v>Sheriff</c:v>
                </c:pt>
                <c:pt idx="13">
                  <c:v>Shorty</c:v>
                </c:pt>
                <c:pt idx="14">
                  <c:v>Spectre</c:v>
                </c:pt>
                <c:pt idx="15">
                  <c:v>Stinger</c:v>
                </c:pt>
                <c:pt idx="16">
                  <c:v>Vandal</c:v>
                </c:pt>
              </c:strCache>
            </c:strRef>
          </c:cat>
          <c:val>
            <c:numRef>
              <c:f>Mag!$B$4:$B$20</c:f>
              <c:numCache>
                <c:formatCode>General</c:formatCode>
                <c:ptCount val="17"/>
                <c:pt idx="0">
                  <c:v>50</c:v>
                </c:pt>
                <c:pt idx="1">
                  <c:v>5</c:v>
                </c:pt>
                <c:pt idx="2">
                  <c:v>24</c:v>
                </c:pt>
                <c:pt idx="3">
                  <c:v>12</c:v>
                </c:pt>
                <c:pt idx="4">
                  <c:v>13</c:v>
                </c:pt>
                <c:pt idx="5">
                  <c:v>15</c:v>
                </c:pt>
                <c:pt idx="6">
                  <c:v>12</c:v>
                </c:pt>
                <c:pt idx="7">
                  <c:v>7</c:v>
                </c:pt>
                <c:pt idx="8">
                  <c:v>5</c:v>
                </c:pt>
                <c:pt idx="9">
                  <c:v>100</c:v>
                </c:pt>
                <c:pt idx="10">
                  <c:v>5</c:v>
                </c:pt>
                <c:pt idx="11">
                  <c:v>30</c:v>
                </c:pt>
                <c:pt idx="12">
                  <c:v>6</c:v>
                </c:pt>
                <c:pt idx="13">
                  <c:v>2</c:v>
                </c:pt>
                <c:pt idx="14">
                  <c:v>30</c:v>
                </c:pt>
                <c:pt idx="15">
                  <c:v>20</c:v>
                </c:pt>
                <c:pt idx="16">
                  <c:v>25</c:v>
                </c:pt>
              </c:numCache>
            </c:numRef>
          </c:val>
          <c:extLst>
            <c:ext xmlns:c16="http://schemas.microsoft.com/office/drawing/2014/chart" uri="{C3380CC4-5D6E-409C-BE32-E72D297353CC}">
              <c16:uniqueId val="{00000000-D76B-4831-83D8-A14C076CEDEE}"/>
            </c:ext>
          </c:extLst>
        </c:ser>
        <c:dLbls>
          <c:showLegendKey val="0"/>
          <c:showVal val="0"/>
          <c:showCatName val="0"/>
          <c:showSerName val="0"/>
          <c:showPercent val="0"/>
          <c:showBubbleSize val="0"/>
        </c:dLbls>
        <c:gapWidth val="150"/>
        <c:overlap val="100"/>
        <c:axId val="1492033135"/>
        <c:axId val="1492034383"/>
      </c:barChart>
      <c:catAx>
        <c:axId val="14920331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034383"/>
        <c:crosses val="autoZero"/>
        <c:auto val="1"/>
        <c:lblAlgn val="ctr"/>
        <c:lblOffset val="100"/>
        <c:noMultiLvlLbl val="0"/>
      </c:catAx>
      <c:valAx>
        <c:axId val="14920343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03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stretch>
        <a:fillRect/>
      </a:stretch>
    </a:blip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[valorant-stats.xlsx]Types!PivotTable3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Types!$B$3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729-4536-AA63-C2DFCEDF9013}"/>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DF8-477E-A2AC-39D3A3D0A259}"/>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729-4536-AA63-C2DFCEDF9013}"/>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729-4536-AA63-C2DFCEDF9013}"/>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729-4536-AA63-C2DFCEDF9013}"/>
              </c:ext>
            </c:extLst>
          </c:dPt>
          <c:dPt>
            <c:idx val="5"/>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729-4536-AA63-C2DFCEDF901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Types!$A$4:$A$10</c:f>
              <c:strCache>
                <c:ptCount val="6"/>
                <c:pt idx="0">
                  <c:v>Heavy</c:v>
                </c:pt>
                <c:pt idx="1">
                  <c:v>Rifle</c:v>
                </c:pt>
                <c:pt idx="2">
                  <c:v>Shotgun</c:v>
                </c:pt>
                <c:pt idx="3">
                  <c:v>Sidearm</c:v>
                </c:pt>
                <c:pt idx="4">
                  <c:v>SMG</c:v>
                </c:pt>
                <c:pt idx="5">
                  <c:v>Sniper</c:v>
                </c:pt>
              </c:strCache>
            </c:strRef>
          </c:cat>
          <c:val>
            <c:numRef>
              <c:f>Types!$B$4:$B$10</c:f>
              <c:numCache>
                <c:formatCode>General</c:formatCode>
                <c:ptCount val="6"/>
                <c:pt idx="0">
                  <c:v>2</c:v>
                </c:pt>
                <c:pt idx="1">
                  <c:v>4</c:v>
                </c:pt>
                <c:pt idx="2">
                  <c:v>2</c:v>
                </c:pt>
                <c:pt idx="3">
                  <c:v>5</c:v>
                </c:pt>
                <c:pt idx="4">
                  <c:v>2</c:v>
                </c:pt>
                <c:pt idx="5">
                  <c:v>2</c:v>
                </c:pt>
              </c:numCache>
            </c:numRef>
          </c:val>
          <c:extLst>
            <c:ext xmlns:c16="http://schemas.microsoft.com/office/drawing/2014/chart" uri="{C3380CC4-5D6E-409C-BE32-E72D297353CC}">
              <c16:uniqueId val="{00000000-BDF8-477E-A2AC-39D3A3D0A259}"/>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[valorant-stats.xlsx]Fire rate!PivotTable5</c:name>
    <c:fmtId val="0"/>
  </c:pivotSource>
  <c:chart>
    <c:title>
      <c:tx>
        <c:rich>
          <a:bodyPr rot="0" spcFirstLastPara="1" vertOverflow="ellipsis" vert="horz" wrap="square" anchor="ctr" anchorCtr="1"/>
          <a:lstStyle/>
          <a:p>
            <a:pPr>
              <a:defRPr sz="1800" b="1" i="0" u="none" strike="noStrike" kern="1200" baseline="0">
                <a:solidFill>
                  <a:srgbClr val="7030A0"/>
                </a:solidFill>
                <a:latin typeface="+mn-lt"/>
                <a:ea typeface="+mn-ea"/>
                <a:cs typeface="+mn-cs"/>
              </a:defRPr>
            </a:pPr>
            <a:r>
              <a:rPr lang="en-US">
                <a:latin typeface="Algerian" panose="04020705040A02060702" pitchFamily="82" charset="0"/>
              </a:rPr>
              <a:t>Weapons Fire</a:t>
            </a:r>
            <a:r>
              <a:rPr lang="en-US" baseline="0">
                <a:latin typeface="Algerian" panose="04020705040A02060702" pitchFamily="82" charset="0"/>
              </a:rPr>
              <a:t> Rate</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rgbClr val="7030A0"/>
              </a:solidFill>
              <a:latin typeface="+mn-lt"/>
              <a:ea typeface="+mn-ea"/>
              <a:cs typeface="+mn-cs"/>
            </a:defRPr>
          </a:pPr>
          <a:endParaRPr lang="en-US"/>
        </a:p>
      </c:txPr>
    </c:title>
    <c:autoTitleDeleted val="0"/>
    <c:pivotFmts>
      <c:pivotFmt>
        <c:idx val="0"/>
        <c:spPr>
          <a:solidFill>
            <a:schemeClr val="accent6">
              <a:lumMod val="750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'Fire rate'!$B$3</c:f>
              <c:strCache>
                <c:ptCount val="1"/>
                <c:pt idx="0">
                  <c:v>Total</c:v>
                </c:pt>
              </c:strCache>
            </c:strRef>
          </c:tx>
          <c:spPr>
            <a:solidFill>
              <a:schemeClr val="accent6">
                <a:lumMod val="7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'Fire rate'!$A$4:$A$20</c:f>
              <c:strCache>
                <c:ptCount val="17"/>
                <c:pt idx="0">
                  <c:v>Ares</c:v>
                </c:pt>
                <c:pt idx="1">
                  <c:v>Bucky</c:v>
                </c:pt>
                <c:pt idx="2">
                  <c:v>Bulldog</c:v>
                </c:pt>
                <c:pt idx="3">
                  <c:v>Classic</c:v>
                </c:pt>
                <c:pt idx="4">
                  <c:v>Frenzy</c:v>
                </c:pt>
                <c:pt idx="5">
                  <c:v>Ghost</c:v>
                </c:pt>
                <c:pt idx="6">
                  <c:v>Guardian</c:v>
                </c:pt>
                <c:pt idx="7">
                  <c:v>Judge</c:v>
                </c:pt>
                <c:pt idx="8">
                  <c:v>Marshall</c:v>
                </c:pt>
                <c:pt idx="9">
                  <c:v>Odin</c:v>
                </c:pt>
                <c:pt idx="10">
                  <c:v>Operator</c:v>
                </c:pt>
                <c:pt idx="11">
                  <c:v>Phantom</c:v>
                </c:pt>
                <c:pt idx="12">
                  <c:v>Sheriff</c:v>
                </c:pt>
                <c:pt idx="13">
                  <c:v>Shorty</c:v>
                </c:pt>
                <c:pt idx="14">
                  <c:v>Spectre</c:v>
                </c:pt>
                <c:pt idx="15">
                  <c:v>Stinger</c:v>
                </c:pt>
                <c:pt idx="16">
                  <c:v>Vandal</c:v>
                </c:pt>
              </c:strCache>
            </c:strRef>
          </c:cat>
          <c:val>
            <c:numRef>
              <c:f>'Fire rate'!$B$4:$B$20</c:f>
              <c:numCache>
                <c:formatCode>General</c:formatCode>
                <c:ptCount val="17"/>
                <c:pt idx="0">
                  <c:v>10</c:v>
                </c:pt>
                <c:pt idx="1">
                  <c:v>1.1000000000000001</c:v>
                </c:pt>
                <c:pt idx="2">
                  <c:v>9.15</c:v>
                </c:pt>
                <c:pt idx="3">
                  <c:v>6.75</c:v>
                </c:pt>
                <c:pt idx="4">
                  <c:v>10</c:v>
                </c:pt>
                <c:pt idx="5">
                  <c:v>6.75</c:v>
                </c:pt>
                <c:pt idx="6">
                  <c:v>6.5</c:v>
                </c:pt>
                <c:pt idx="7">
                  <c:v>3.5</c:v>
                </c:pt>
                <c:pt idx="8">
                  <c:v>1.5</c:v>
                </c:pt>
                <c:pt idx="9">
                  <c:v>12</c:v>
                </c:pt>
                <c:pt idx="10">
                  <c:v>0.75</c:v>
                </c:pt>
                <c:pt idx="11">
                  <c:v>11</c:v>
                </c:pt>
                <c:pt idx="12">
                  <c:v>4</c:v>
                </c:pt>
                <c:pt idx="13">
                  <c:v>3.3</c:v>
                </c:pt>
                <c:pt idx="14">
                  <c:v>13.33</c:v>
                </c:pt>
                <c:pt idx="15">
                  <c:v>18</c:v>
                </c:pt>
                <c:pt idx="16">
                  <c:v>9.25</c:v>
                </c:pt>
              </c:numCache>
            </c:numRef>
          </c:val>
          <c:extLst>
            <c:ext xmlns:c16="http://schemas.microsoft.com/office/drawing/2014/chart" uri="{C3380CC4-5D6E-409C-BE32-E72D297353CC}">
              <c16:uniqueId val="{00000000-BCCE-4373-AE74-4AE61E03EA14}"/>
            </c:ext>
          </c:extLst>
        </c:ser>
        <c:dLbls>
          <c:dLblPos val="ctr"/>
          <c:showLegendKey val="0"/>
          <c:showVal val="1"/>
          <c:showCatName val="0"/>
          <c:showSerName val="0"/>
          <c:showPercent val="0"/>
          <c:showBubbleSize val="0"/>
        </c:dLbls>
        <c:gapWidth val="150"/>
        <c:overlap val="100"/>
        <c:axId val="1514555391"/>
        <c:axId val="1514559135"/>
      </c:barChart>
      <c:catAx>
        <c:axId val="1514555391"/>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lumMod val="75000"/>
                    <a:lumOff val="25000"/>
                  </a:schemeClr>
                </a:solidFill>
                <a:latin typeface="+mn-lt"/>
                <a:ea typeface="+mn-ea"/>
                <a:cs typeface="+mn-cs"/>
              </a:defRPr>
            </a:pPr>
            <a:endParaRPr lang="en-US"/>
          </a:p>
        </c:txPr>
        <c:crossAx val="1514559135"/>
        <c:crosses val="autoZero"/>
        <c:auto val="1"/>
        <c:lblAlgn val="ctr"/>
        <c:lblOffset val="100"/>
        <c:noMultiLvlLbl val="0"/>
      </c:catAx>
      <c:valAx>
        <c:axId val="151455913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514555391"/>
        <c:crosses val="autoZero"/>
        <c:crossBetween val="between"/>
      </c:valAx>
      <c:spPr>
        <a:solidFill>
          <a:schemeClr val="bg2">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dk1">
          <a:lumMod val="25000"/>
          <a:lumOff val="7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[valorant-stats.xlsx]Mag!PivotTable6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Magazine Capacity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Mag!$B$3</c:f>
              <c:strCache>
                <c:ptCount val="1"/>
                <c:pt idx="0">
                  <c:v>Total</c:v>
                </c:pt>
              </c:strCache>
            </c:strRef>
          </c:tx>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Mag!$A$4:$A$20</c:f>
              <c:strCache>
                <c:ptCount val="17"/>
                <c:pt idx="0">
                  <c:v>Ares</c:v>
                </c:pt>
                <c:pt idx="1">
                  <c:v>Bucky</c:v>
                </c:pt>
                <c:pt idx="2">
                  <c:v>Bulldog</c:v>
                </c:pt>
                <c:pt idx="3">
                  <c:v>Classic</c:v>
                </c:pt>
                <c:pt idx="4">
                  <c:v>Frenzy</c:v>
                </c:pt>
                <c:pt idx="5">
                  <c:v>Ghost</c:v>
                </c:pt>
                <c:pt idx="6">
                  <c:v>Guardian</c:v>
                </c:pt>
                <c:pt idx="7">
                  <c:v>Judge</c:v>
                </c:pt>
                <c:pt idx="8">
                  <c:v>Marshall</c:v>
                </c:pt>
                <c:pt idx="9">
                  <c:v>Odin</c:v>
                </c:pt>
                <c:pt idx="10">
                  <c:v>Operator</c:v>
                </c:pt>
                <c:pt idx="11">
                  <c:v>Phantom</c:v>
                </c:pt>
                <c:pt idx="12">
                  <c:v>Sheriff</c:v>
                </c:pt>
                <c:pt idx="13">
                  <c:v>Shorty</c:v>
                </c:pt>
                <c:pt idx="14">
                  <c:v>Spectre</c:v>
                </c:pt>
                <c:pt idx="15">
                  <c:v>Stinger</c:v>
                </c:pt>
                <c:pt idx="16">
                  <c:v>Vandal</c:v>
                </c:pt>
              </c:strCache>
            </c:strRef>
          </c:cat>
          <c:val>
            <c:numRef>
              <c:f>Mag!$B$4:$B$20</c:f>
              <c:numCache>
                <c:formatCode>General</c:formatCode>
                <c:ptCount val="17"/>
                <c:pt idx="0">
                  <c:v>50</c:v>
                </c:pt>
                <c:pt idx="1">
                  <c:v>5</c:v>
                </c:pt>
                <c:pt idx="2">
                  <c:v>24</c:v>
                </c:pt>
                <c:pt idx="3">
                  <c:v>12</c:v>
                </c:pt>
                <c:pt idx="4">
                  <c:v>13</c:v>
                </c:pt>
                <c:pt idx="5">
                  <c:v>15</c:v>
                </c:pt>
                <c:pt idx="6">
                  <c:v>12</c:v>
                </c:pt>
                <c:pt idx="7">
                  <c:v>7</c:v>
                </c:pt>
                <c:pt idx="8">
                  <c:v>5</c:v>
                </c:pt>
                <c:pt idx="9">
                  <c:v>100</c:v>
                </c:pt>
                <c:pt idx="10">
                  <c:v>5</c:v>
                </c:pt>
                <c:pt idx="11">
                  <c:v>30</c:v>
                </c:pt>
                <c:pt idx="12">
                  <c:v>6</c:v>
                </c:pt>
                <c:pt idx="13">
                  <c:v>2</c:v>
                </c:pt>
                <c:pt idx="14">
                  <c:v>30</c:v>
                </c:pt>
                <c:pt idx="15">
                  <c:v>20</c:v>
                </c:pt>
                <c:pt idx="16">
                  <c:v>25</c:v>
                </c:pt>
              </c:numCache>
            </c:numRef>
          </c:val>
          <c:extLst>
            <c:ext xmlns:c16="http://schemas.microsoft.com/office/drawing/2014/chart" uri="{C3380CC4-5D6E-409C-BE32-E72D297353CC}">
              <c16:uniqueId val="{00000000-4604-4251-9F1E-3C4645E03C87}"/>
            </c:ext>
          </c:extLst>
        </c:ser>
        <c:dLbls>
          <c:showLegendKey val="0"/>
          <c:showVal val="0"/>
          <c:showCatName val="0"/>
          <c:showSerName val="0"/>
          <c:showPercent val="0"/>
          <c:showBubbleSize val="0"/>
        </c:dLbls>
        <c:gapWidth val="150"/>
        <c:overlap val="100"/>
        <c:axId val="1492033135"/>
        <c:axId val="1492034383"/>
      </c:barChart>
      <c:catAx>
        <c:axId val="14920331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034383"/>
        <c:crosses val="autoZero"/>
        <c:auto val="1"/>
        <c:lblAlgn val="ctr"/>
        <c:lblOffset val="100"/>
        <c:noMultiLvlLbl val="0"/>
      </c:catAx>
      <c:valAx>
        <c:axId val="14920343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03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259080</xdr:colOff>
      <xdr:row>6</xdr:row>
      <xdr:rowOff>179070</xdr:rowOff>
    </xdr:from>
    <xdr:to>
      <xdr:col>13</xdr:col>
      <xdr:colOff>281940</xdr:colOff>
      <xdr:row>23</xdr:row>
      <xdr:rowOff>167640</xdr:rowOff>
    </xdr:to>
    <xdr:graphicFrame macro="">
      <xdr:nvGraphicFramePr>
        <xdr:cNvPr id="3" name="Chart 2">
          <a:extLst>
            <a:ext uri="{FF2B5EF4-FFF2-40B4-BE49-F238E27FC236}">
              <a16:creationId xmlns:a16="http://schemas.microsoft.com/office/drawing/2014/main" id="{683D981E-0D2A-6D0D-C1F6-F084577BD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83820</xdr:colOff>
      <xdr:row>16</xdr:row>
      <xdr:rowOff>135894</xdr:rowOff>
    </xdr:from>
    <xdr:to>
      <xdr:col>20</xdr:col>
      <xdr:colOff>229008</xdr:colOff>
      <xdr:row>29</xdr:row>
      <xdr:rowOff>171449</xdr:rowOff>
    </xdr:to>
    <xdr:graphicFrame macro="">
      <xdr:nvGraphicFramePr>
        <xdr:cNvPr id="3" name="Chart 2">
          <a:extLst>
            <a:ext uri="{FF2B5EF4-FFF2-40B4-BE49-F238E27FC236}">
              <a16:creationId xmlns:a16="http://schemas.microsoft.com/office/drawing/2014/main" id="{9B57E953-32EE-4CEE-8C69-78EE17788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327660</xdr:colOff>
      <xdr:row>16</xdr:row>
      <xdr:rowOff>53340</xdr:rowOff>
    </xdr:from>
    <xdr:to>
      <xdr:col>11</xdr:col>
      <xdr:colOff>304800</xdr:colOff>
      <xdr:row>29</xdr:row>
      <xdr:rowOff>0</xdr:rowOff>
    </xdr:to>
    <xdr:graphicFrame macro="">
      <xdr:nvGraphicFramePr>
        <xdr:cNvPr id="4" name="Chart 3">
          <a:extLst>
            <a:ext uri="{FF2B5EF4-FFF2-40B4-BE49-F238E27FC236}">
              <a16:creationId xmlns:a16="http://schemas.microsoft.com/office/drawing/2014/main" id="{0A8F9E7F-C9A9-4F45-9F50-94EF4CD91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327660</xdr:colOff>
      <xdr:row>1</xdr:row>
      <xdr:rowOff>99060</xdr:rowOff>
    </xdr:from>
    <xdr:to>
      <xdr:col>11</xdr:col>
      <xdr:colOff>297180</xdr:colOff>
      <xdr:row>14</xdr:row>
      <xdr:rowOff>152400</xdr:rowOff>
    </xdr:to>
    <xdr:graphicFrame macro="">
      <xdr:nvGraphicFramePr>
        <xdr:cNvPr id="5" name="Chart 4">
          <a:extLst>
            <a:ext uri="{FF2B5EF4-FFF2-40B4-BE49-F238E27FC236}">
              <a16:creationId xmlns:a16="http://schemas.microsoft.com/office/drawing/2014/main" id="{536537AA-3D34-48F5-8540-B35E8CFDF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83820</xdr:colOff>
      <xdr:row>0</xdr:row>
      <xdr:rowOff>167640</xdr:rowOff>
    </xdr:from>
    <xdr:to>
      <xdr:col>20</xdr:col>
      <xdr:colOff>198120</xdr:colOff>
      <xdr:row>16</xdr:row>
      <xdr:rowOff>3810</xdr:rowOff>
    </xdr:to>
    <xdr:graphicFrame macro="">
      <xdr:nvGraphicFramePr>
        <xdr:cNvPr id="6" name="Chart 5">
          <a:extLst>
            <a:ext uri="{FF2B5EF4-FFF2-40B4-BE49-F238E27FC236}">
              <a16:creationId xmlns:a16="http://schemas.microsoft.com/office/drawing/2014/main" id="{6F6A5BE1-FFE3-4BAA-8FFE-795255F3C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457200</xdr:colOff>
      <xdr:row>0</xdr:row>
      <xdr:rowOff>160020</xdr:rowOff>
    </xdr:from>
    <xdr:to>
      <xdr:col>4</xdr:col>
      <xdr:colOff>30480</xdr:colOff>
      <xdr:row>15</xdr:row>
      <xdr:rowOff>160020</xdr:rowOff>
    </xdr:to>
    <mc:AlternateContent xmlns:mc="http://schemas.openxmlformats.org/markup-compatibility/2006" xmlns:a14="http://schemas.microsoft.com/office/drawing/2010/main">
      <mc:Choice Requires="a14">
        <xdr:graphicFrame macro="">
          <xdr:nvGraphicFramePr>
            <xdr:cNvPr id="8" name="Weapons">
              <a:extLst>
                <a:ext uri="{FF2B5EF4-FFF2-40B4-BE49-F238E27FC236}">
                  <a16:creationId xmlns:a16="http://schemas.microsoft.com/office/drawing/2014/main" id="{23C3263C-BE3A-A8A3-C137-C7B114FEDED5}"/>
                </a:ext>
              </a:extLst>
            </xdr:cNvPr>
            <xdr:cNvGraphicFramePr/>
          </xdr:nvGraphicFramePr>
          <xdr:xfrm>
            <a:off x="0" y="0"/>
            <a:ext cx="0" cy="0"/>
          </xdr:xfrm>
          <a:graphic>
            <a:graphicData uri="http://schemas.microsoft.com/office/drawing/2010/slicer">
              <sle:slicer xmlns:sle="http://schemas.microsoft.com/office/drawing/2010/slicer" name="Weapons"/>
            </a:graphicData>
          </a:graphic>
        </xdr:graphicFrame>
      </mc:Choice>
      <mc:Fallback xmlns="">
        <xdr:sp macro="" textlink="">
          <xdr:nvSpPr>
            <xdr:cNvPr id="0" name=""/>
            <xdr:cNvSpPr>
              <a:spLocks noTextEdit="1"/>
            </xdr:cNvSpPr>
          </xdr:nvSpPr>
          <xdr:spPr>
            <a:xfrm>
              <a:off x="457200" y="160020"/>
              <a:ext cx="2255520"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464820</xdr:colOff>
      <xdr:row>17</xdr:row>
      <xdr:rowOff>15241</xdr:rowOff>
    </xdr:from>
    <xdr:to>
      <xdr:col>4</xdr:col>
      <xdr:colOff>15240</xdr:colOff>
      <xdr:row>29</xdr:row>
      <xdr:rowOff>53341</xdr:rowOff>
    </xdr:to>
    <mc:AlternateContent xmlns:mc="http://schemas.openxmlformats.org/markup-compatibility/2006" xmlns:a14="http://schemas.microsoft.com/office/drawing/2010/main">
      <mc:Choice Requires="a14">
        <xdr:graphicFrame macro="">
          <xdr:nvGraphicFramePr>
            <xdr:cNvPr id="9" name="Weapon Type">
              <a:extLst>
                <a:ext uri="{FF2B5EF4-FFF2-40B4-BE49-F238E27FC236}">
                  <a16:creationId xmlns:a16="http://schemas.microsoft.com/office/drawing/2014/main" id="{7131CDDE-D2A6-3E23-E714-487FBED7B590}"/>
                </a:ext>
              </a:extLst>
            </xdr:cNvPr>
            <xdr:cNvGraphicFramePr/>
          </xdr:nvGraphicFramePr>
          <xdr:xfrm>
            <a:off x="0" y="0"/>
            <a:ext cx="0" cy="0"/>
          </xdr:xfrm>
          <a:graphic>
            <a:graphicData uri="http://schemas.microsoft.com/office/drawing/2010/slicer">
              <sle:slicer xmlns:sle="http://schemas.microsoft.com/office/drawing/2010/slicer" name="Weapon Type"/>
            </a:graphicData>
          </a:graphic>
        </xdr:graphicFrame>
      </mc:Choice>
      <mc:Fallback xmlns="">
        <xdr:sp macro="" textlink="">
          <xdr:nvSpPr>
            <xdr:cNvPr id="0" name=""/>
            <xdr:cNvSpPr>
              <a:spLocks noTextEdit="1"/>
            </xdr:cNvSpPr>
          </xdr:nvSpPr>
          <xdr:spPr>
            <a:xfrm>
              <a:off x="464820" y="2994661"/>
              <a:ext cx="2232660" cy="2141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441960</xdr:colOff>
      <xdr:row>6</xdr:row>
      <xdr:rowOff>179070</xdr:rowOff>
    </xdr:from>
    <xdr:to>
      <xdr:col>12</xdr:col>
      <xdr:colOff>518160</xdr:colOff>
      <xdr:row>21</xdr:row>
      <xdr:rowOff>179070</xdr:rowOff>
    </xdr:to>
    <xdr:graphicFrame macro="">
      <xdr:nvGraphicFramePr>
        <xdr:cNvPr id="2" name="Chart 1">
          <a:extLst>
            <a:ext uri="{FF2B5EF4-FFF2-40B4-BE49-F238E27FC236}">
              <a16:creationId xmlns:a16="http://schemas.microsoft.com/office/drawing/2014/main" id="{5F462874-CD0F-2968-372D-22759ADCD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1181100</xdr:colOff>
      <xdr:row>6</xdr:row>
      <xdr:rowOff>179070</xdr:rowOff>
    </xdr:from>
    <xdr:to>
      <xdr:col>11</xdr:col>
      <xdr:colOff>243840</xdr:colOff>
      <xdr:row>25</xdr:row>
      <xdr:rowOff>15240</xdr:rowOff>
    </xdr:to>
    <xdr:graphicFrame macro="">
      <xdr:nvGraphicFramePr>
        <xdr:cNvPr id="2" name="Chart 1">
          <a:extLst>
            <a:ext uri="{FF2B5EF4-FFF2-40B4-BE49-F238E27FC236}">
              <a16:creationId xmlns:a16="http://schemas.microsoft.com/office/drawing/2014/main" id="{BAA7BB77-AA54-B36C-9B48-583C4B70A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335280</xdr:colOff>
      <xdr:row>6</xdr:row>
      <xdr:rowOff>179070</xdr:rowOff>
    </xdr:from>
    <xdr:to>
      <xdr:col>14</xdr:col>
      <xdr:colOff>30480</xdr:colOff>
      <xdr:row>26</xdr:row>
      <xdr:rowOff>121920</xdr:rowOff>
    </xdr:to>
    <xdr:graphicFrame macro="">
      <xdr:nvGraphicFramePr>
        <xdr:cNvPr id="2" name="Chart 1">
          <a:extLst>
            <a:ext uri="{FF2B5EF4-FFF2-40B4-BE49-F238E27FC236}">
              <a16:creationId xmlns:a16="http://schemas.microsoft.com/office/drawing/2014/main" id="{1B145273-CC63-73B1-995C-83F46846C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han Verma" refreshedDate="44866.398406712964" createdVersion="8" refreshedVersion="8" minRefreshableVersion="3" recordCount="17" xr:uid="{3F037A1C-D0AE-4F22-8883-BE3A3FD78386}">
  <cacheSource type="worksheet">
    <worksheetSource name="Table1"/>
  </cacheSource>
  <cacheFields count="15">
    <cacheField name="Name" numFmtId="0">
      <sharedItems count="17">
        <s v="Classic"/>
        <s v="Shorty"/>
        <s v="Frenzy"/>
        <s v="Ghost"/>
        <s v="Sheriff"/>
        <s v="Stinger"/>
        <s v="Spectre"/>
        <s v="Bulldog"/>
        <s v="Guardian"/>
        <s v="Phantom"/>
        <s v="Vandal"/>
        <s v="Marshall"/>
        <s v="Operator"/>
        <s v="Bucky"/>
        <s v="Judge"/>
        <s v="Ares"/>
        <s v="Odin"/>
      </sharedItems>
    </cacheField>
    <cacheField name="Weapon Type" numFmtId="0">
      <sharedItems count="6">
        <s v="Sidearm"/>
        <s v="SMG"/>
        <s v="Rifle"/>
        <s v="Sniper"/>
        <s v="Shotgun"/>
        <s v="Heavy"/>
      </sharedItems>
    </cacheField>
    <cacheField name="Price" numFmtId="0">
      <sharedItems containsSemiMixedTypes="0" containsString="0" containsNumber="1" containsInteger="1" minValue="0" maxValue="4500" count="15">
        <n v="0"/>
        <n v="200"/>
        <n v="400"/>
        <n v="500"/>
        <n v="800"/>
        <n v="1000"/>
        <n v="1600"/>
        <n v="2100"/>
        <n v="2500"/>
        <n v="2900"/>
        <n v="1100"/>
        <n v="4500"/>
        <n v="900"/>
        <n v="1500"/>
        <n v="3200"/>
      </sharedItems>
    </cacheField>
    <cacheField name="Fire Rate" numFmtId="0">
      <sharedItems containsSemiMixedTypes="0" containsString="0" containsNumber="1" minValue="0.75" maxValue="18" count="15">
        <n v="6.75"/>
        <n v="3.3"/>
        <n v="10"/>
        <n v="4"/>
        <n v="18"/>
        <n v="13.33"/>
        <n v="9.15"/>
        <n v="6.5"/>
        <n v="11"/>
        <n v="9.25"/>
        <n v="1.5"/>
        <n v="0.75"/>
        <n v="1.1000000000000001"/>
        <n v="3.5"/>
        <n v="12"/>
      </sharedItems>
    </cacheField>
    <cacheField name="Wall Penetration" numFmtId="0">
      <sharedItems count="3">
        <s v="Low"/>
        <s v="Medium"/>
        <s v="High"/>
      </sharedItems>
    </cacheField>
    <cacheField name="Magazine Capacity" numFmtId="0">
      <sharedItems containsSemiMixedTypes="0" containsString="0" containsNumber="1" containsInteger="1" minValue="2" maxValue="100"/>
    </cacheField>
    <cacheField name="HDMG_0" numFmtId="0">
      <sharedItems containsSemiMixedTypes="0" containsString="0" containsNumber="1" containsInteger="1" minValue="34" maxValue="255"/>
    </cacheField>
    <cacheField name="BDMG_0" numFmtId="0">
      <sharedItems containsSemiMixedTypes="0" containsString="0" containsNumber="1" containsInteger="1" minValue="12" maxValue="150"/>
    </cacheField>
    <cacheField name="LDMG_0" numFmtId="0">
      <sharedItems containsSemiMixedTypes="0" containsString="0" containsNumber="1" containsInteger="1" minValue="10" maxValue="127"/>
    </cacheField>
    <cacheField name="HDMG_1" numFmtId="0">
      <sharedItems containsSemiMixedTypes="0" containsString="0" containsNumber="1" containsInteger="1" minValue="24" maxValue="255"/>
    </cacheField>
    <cacheField name="BDMG_1" numFmtId="0">
      <sharedItems containsSemiMixedTypes="0" containsString="0" containsNumber="1" containsInteger="1" minValue="8" maxValue="150"/>
    </cacheField>
    <cacheField name="LDMG_1" numFmtId="0">
      <sharedItems containsSemiMixedTypes="0" containsString="0" containsNumber="1" containsInteger="1" minValue="6" maxValue="127"/>
    </cacheField>
    <cacheField name="HDMG_2" numFmtId="0">
      <sharedItems containsSemiMixedTypes="0" containsString="0" containsNumber="1" containsInteger="1" minValue="9" maxValue="255"/>
    </cacheField>
    <cacheField name="BDMG_2" numFmtId="0">
      <sharedItems containsSemiMixedTypes="0" containsString="0" containsNumber="1" containsInteger="1" minValue="3" maxValue="150"/>
    </cacheField>
    <cacheField name="LDMG_2" numFmtId="0">
      <sharedItems containsSemiMixedTypes="0" containsString="0" containsNumber="1" containsInteger="1" minValue="2" maxValue="127"/>
    </cacheField>
  </cacheFields>
  <extLst>
    <ext xmlns:x14="http://schemas.microsoft.com/office/spreadsheetml/2009/9/main" uri="{725AE2AE-9491-48be-B2B4-4EB974FC3084}">
      <x14:pivotCacheDefinition pivotCacheId="2933883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x v="0"/>
    <x v="0"/>
    <x v="0"/>
    <n v="12"/>
    <n v="78"/>
    <n v="26"/>
    <n v="22"/>
    <n v="78"/>
    <n v="26"/>
    <n v="22"/>
    <n v="66"/>
    <n v="22"/>
    <n v="18"/>
  </r>
  <r>
    <x v="1"/>
    <x v="0"/>
    <x v="1"/>
    <x v="1"/>
    <x v="0"/>
    <n v="2"/>
    <n v="36"/>
    <n v="12"/>
    <n v="10"/>
    <n v="24"/>
    <n v="8"/>
    <n v="6"/>
    <n v="9"/>
    <n v="3"/>
    <n v="2"/>
  </r>
  <r>
    <x v="2"/>
    <x v="0"/>
    <x v="2"/>
    <x v="2"/>
    <x v="0"/>
    <n v="13"/>
    <n v="78"/>
    <n v="26"/>
    <n v="22"/>
    <n v="63"/>
    <n v="21"/>
    <n v="17"/>
    <n v="63"/>
    <n v="21"/>
    <n v="17"/>
  </r>
  <r>
    <x v="3"/>
    <x v="0"/>
    <x v="3"/>
    <x v="0"/>
    <x v="1"/>
    <n v="15"/>
    <n v="105"/>
    <n v="33"/>
    <n v="26"/>
    <n v="88"/>
    <n v="25"/>
    <n v="21"/>
    <n v="88"/>
    <n v="25"/>
    <n v="21"/>
  </r>
  <r>
    <x v="4"/>
    <x v="0"/>
    <x v="4"/>
    <x v="3"/>
    <x v="2"/>
    <n v="6"/>
    <n v="160"/>
    <n v="55"/>
    <n v="47"/>
    <n v="160"/>
    <n v="55"/>
    <n v="47"/>
    <n v="145"/>
    <n v="50"/>
    <n v="43"/>
  </r>
  <r>
    <x v="5"/>
    <x v="1"/>
    <x v="5"/>
    <x v="4"/>
    <x v="0"/>
    <n v="20"/>
    <n v="67"/>
    <n v="27"/>
    <n v="23"/>
    <n v="62"/>
    <n v="25"/>
    <n v="21"/>
    <n v="62"/>
    <n v="25"/>
    <n v="21"/>
  </r>
  <r>
    <x v="6"/>
    <x v="1"/>
    <x v="6"/>
    <x v="5"/>
    <x v="1"/>
    <n v="30"/>
    <n v="78"/>
    <n v="26"/>
    <n v="22"/>
    <n v="66"/>
    <n v="22"/>
    <n v="18"/>
    <n v="66"/>
    <n v="22"/>
    <n v="18"/>
  </r>
  <r>
    <x v="7"/>
    <x v="2"/>
    <x v="7"/>
    <x v="6"/>
    <x v="1"/>
    <n v="24"/>
    <n v="116"/>
    <n v="35"/>
    <n v="30"/>
    <n v="116"/>
    <n v="35"/>
    <n v="30"/>
    <n v="116"/>
    <n v="35"/>
    <n v="30"/>
  </r>
  <r>
    <x v="8"/>
    <x v="2"/>
    <x v="8"/>
    <x v="7"/>
    <x v="1"/>
    <n v="12"/>
    <n v="195"/>
    <n v="65"/>
    <n v="49"/>
    <n v="195"/>
    <n v="65"/>
    <n v="49"/>
    <n v="195"/>
    <n v="65"/>
    <n v="49"/>
  </r>
  <r>
    <x v="9"/>
    <x v="2"/>
    <x v="9"/>
    <x v="8"/>
    <x v="1"/>
    <n v="30"/>
    <n v="156"/>
    <n v="39"/>
    <n v="33"/>
    <n v="140"/>
    <n v="35"/>
    <n v="30"/>
    <n v="124"/>
    <n v="31"/>
    <n v="26"/>
  </r>
  <r>
    <x v="10"/>
    <x v="2"/>
    <x v="9"/>
    <x v="9"/>
    <x v="1"/>
    <n v="25"/>
    <n v="156"/>
    <n v="39"/>
    <n v="33"/>
    <n v="156"/>
    <n v="39"/>
    <n v="33"/>
    <n v="156"/>
    <n v="39"/>
    <n v="33"/>
  </r>
  <r>
    <x v="11"/>
    <x v="3"/>
    <x v="10"/>
    <x v="10"/>
    <x v="1"/>
    <n v="5"/>
    <n v="202"/>
    <n v="101"/>
    <n v="85"/>
    <n v="202"/>
    <n v="101"/>
    <n v="85"/>
    <n v="202"/>
    <n v="101"/>
    <n v="85"/>
  </r>
  <r>
    <x v="12"/>
    <x v="3"/>
    <x v="11"/>
    <x v="11"/>
    <x v="2"/>
    <n v="5"/>
    <n v="255"/>
    <n v="150"/>
    <n v="127"/>
    <n v="255"/>
    <n v="150"/>
    <n v="127"/>
    <n v="255"/>
    <n v="150"/>
    <n v="127"/>
  </r>
  <r>
    <x v="13"/>
    <x v="4"/>
    <x v="12"/>
    <x v="12"/>
    <x v="0"/>
    <n v="5"/>
    <n v="55"/>
    <n v="22"/>
    <n v="19"/>
    <n v="34"/>
    <n v="17"/>
    <n v="14"/>
    <n v="18"/>
    <n v="9"/>
    <n v="8"/>
  </r>
  <r>
    <x v="14"/>
    <x v="4"/>
    <x v="13"/>
    <x v="13"/>
    <x v="1"/>
    <n v="7"/>
    <n v="34"/>
    <n v="17"/>
    <n v="14"/>
    <n v="26"/>
    <n v="13"/>
    <n v="11"/>
    <n v="20"/>
    <n v="10"/>
    <n v="9"/>
  </r>
  <r>
    <x v="15"/>
    <x v="5"/>
    <x v="6"/>
    <x v="2"/>
    <x v="2"/>
    <n v="50"/>
    <n v="72"/>
    <n v="30"/>
    <n v="25"/>
    <n v="72"/>
    <n v="30"/>
    <n v="25"/>
    <n v="67"/>
    <n v="28"/>
    <n v="23"/>
  </r>
  <r>
    <x v="16"/>
    <x v="5"/>
    <x v="14"/>
    <x v="14"/>
    <x v="2"/>
    <n v="100"/>
    <n v="95"/>
    <n v="38"/>
    <n v="32"/>
    <n v="95"/>
    <n v="38"/>
    <n v="32"/>
    <n v="77"/>
    <n v="31"/>
    <n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DE4A8D-13E6-4272-A4F3-655D3DA1A9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1" firstHeaderRow="1" firstDataRow="1" firstDataCol="1"/>
  <pivotFields count="15">
    <pivotField axis="axisRow" showAll="0" sortType="descending">
      <items count="18">
        <item x="15"/>
        <item x="13"/>
        <item x="7"/>
        <item x="0"/>
        <item x="2"/>
        <item x="3"/>
        <item x="8"/>
        <item x="14"/>
        <item x="11"/>
        <item x="16"/>
        <item x="12"/>
        <item x="9"/>
        <item x="4"/>
        <item x="1"/>
        <item x="6"/>
        <item x="5"/>
        <item x="10"/>
        <item t="default"/>
      </items>
      <autoSortScope>
        <pivotArea dataOnly="0" outline="0" fieldPosition="0">
          <references count="1">
            <reference field="4294967294" count="1" selected="0">
              <x v="0"/>
            </reference>
          </references>
        </pivotArea>
      </autoSortScope>
    </pivotField>
    <pivotField showAll="0">
      <items count="7">
        <item x="5"/>
        <item x="2"/>
        <item x="4"/>
        <item x="0"/>
        <item x="1"/>
        <item x="3"/>
        <item t="default"/>
      </items>
    </pivotField>
    <pivotField dataField="1" showAll="0">
      <items count="16">
        <item x="0"/>
        <item x="1"/>
        <item x="2"/>
        <item x="3"/>
        <item x="4"/>
        <item x="12"/>
        <item x="5"/>
        <item x="10"/>
        <item x="13"/>
        <item x="6"/>
        <item x="7"/>
        <item x="8"/>
        <item x="9"/>
        <item x="14"/>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8">
    <i>
      <x v="10"/>
    </i>
    <i>
      <x v="9"/>
    </i>
    <i>
      <x v="11"/>
    </i>
    <i>
      <x v="16"/>
    </i>
    <i>
      <x v="6"/>
    </i>
    <i>
      <x v="2"/>
    </i>
    <i>
      <x v="14"/>
    </i>
    <i>
      <x/>
    </i>
    <i>
      <x v="7"/>
    </i>
    <i>
      <x v="8"/>
    </i>
    <i>
      <x v="15"/>
    </i>
    <i>
      <x v="1"/>
    </i>
    <i>
      <x v="12"/>
    </i>
    <i>
      <x v="5"/>
    </i>
    <i>
      <x v="4"/>
    </i>
    <i>
      <x v="13"/>
    </i>
    <i>
      <x v="3"/>
    </i>
    <i t="grand">
      <x/>
    </i>
  </rowItems>
  <colItems count="1">
    <i/>
  </colItems>
  <dataFields count="1">
    <dataField name="Sum of Price" fld="2"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4BBF91-4506-40F0-8327-816757537A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15">
    <pivotField dataField="1" showAll="0">
      <items count="18">
        <item x="15"/>
        <item x="13"/>
        <item x="7"/>
        <item x="0"/>
        <item x="2"/>
        <item x="3"/>
        <item x="8"/>
        <item x="14"/>
        <item x="11"/>
        <item x="16"/>
        <item x="12"/>
        <item x="9"/>
        <item x="4"/>
        <item x="1"/>
        <item x="6"/>
        <item x="5"/>
        <item x="10"/>
        <item t="default"/>
      </items>
    </pivotField>
    <pivotField axis="axisRow" showAll="0">
      <items count="7">
        <item x="5"/>
        <item x="2"/>
        <item x="4"/>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Items count="1">
    <i/>
  </colItems>
  <dataFields count="1">
    <dataField name="Count of Name" fld="0" subtotal="count" baseField="0" baseItem="0"/>
  </dataFields>
  <chartFormats count="9">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 chart="4" format="12">
      <pivotArea type="data" outline="0" fieldPosition="0">
        <references count="2">
          <reference field="4294967294" count="1" selected="0">
            <x v="0"/>
          </reference>
          <reference field="1" count="1" selected="0">
            <x v="3"/>
          </reference>
        </references>
      </pivotArea>
    </chartFormat>
    <chartFormat chart="4" format="13">
      <pivotArea type="data" outline="0" fieldPosition="0">
        <references count="2">
          <reference field="4294967294" count="1" selected="0">
            <x v="0"/>
          </reference>
          <reference field="1" count="1" selected="0">
            <x v="4"/>
          </reference>
        </references>
      </pivotArea>
    </chartFormat>
    <chartFormat chart="4" format="1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55041D-9FA3-4636-B830-A9CD0AA4104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20" firstHeaderRow="1" firstDataRow="1" firstDataCol="1"/>
  <pivotFields count="15">
    <pivotField axis="axisRow" showAll="0">
      <items count="18">
        <item x="15"/>
        <item x="13"/>
        <item x="7"/>
        <item x="0"/>
        <item x="2"/>
        <item x="3"/>
        <item x="8"/>
        <item x="14"/>
        <item x="11"/>
        <item x="16"/>
        <item x="12"/>
        <item x="9"/>
        <item x="4"/>
        <item x="1"/>
        <item x="6"/>
        <item x="5"/>
        <item x="10"/>
        <item t="default"/>
      </items>
    </pivotField>
    <pivotField showAll="0">
      <items count="7">
        <item x="5"/>
        <item x="2"/>
        <item x="4"/>
        <item x="0"/>
        <item x="1"/>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7">
    <i>
      <x/>
    </i>
    <i>
      <x v="1"/>
    </i>
    <i>
      <x v="2"/>
    </i>
    <i>
      <x v="3"/>
    </i>
    <i>
      <x v="4"/>
    </i>
    <i>
      <x v="5"/>
    </i>
    <i>
      <x v="6"/>
    </i>
    <i>
      <x v="7"/>
    </i>
    <i>
      <x v="8"/>
    </i>
    <i>
      <x v="9"/>
    </i>
    <i>
      <x v="10"/>
    </i>
    <i>
      <x v="11"/>
    </i>
    <i>
      <x v="12"/>
    </i>
    <i>
      <x v="13"/>
    </i>
    <i>
      <x v="14"/>
    </i>
    <i>
      <x v="15"/>
    </i>
    <i>
      <x v="16"/>
    </i>
  </rowItems>
  <colItems count="1">
    <i/>
  </colItems>
  <dataFields count="1">
    <dataField name="Weapon Fire Rate"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30F112-7829-48E0-9F98-F99A2713134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20" firstHeaderRow="1" firstDataRow="1" firstDataCol="1"/>
  <pivotFields count="15">
    <pivotField axis="axisRow" showAll="0">
      <items count="18">
        <item x="15"/>
        <item x="13"/>
        <item x="7"/>
        <item x="0"/>
        <item x="2"/>
        <item x="3"/>
        <item x="8"/>
        <item x="14"/>
        <item x="11"/>
        <item x="16"/>
        <item x="12"/>
        <item x="9"/>
        <item x="4"/>
        <item x="1"/>
        <item x="6"/>
        <item x="5"/>
        <item x="10"/>
        <item t="default"/>
      </items>
    </pivotField>
    <pivotField showAll="0">
      <items count="7">
        <item x="5"/>
        <item x="2"/>
        <item x="4"/>
        <item x="0"/>
        <item x="1"/>
        <item x="3"/>
        <item t="default"/>
      </items>
    </pivotField>
    <pivotField showAll="0"/>
    <pivotField showAll="0">
      <items count="16">
        <item x="11"/>
        <item x="12"/>
        <item x="10"/>
        <item x="1"/>
        <item x="13"/>
        <item x="3"/>
        <item x="7"/>
        <item x="0"/>
        <item x="6"/>
        <item x="9"/>
        <item x="2"/>
        <item x="8"/>
        <item x="14"/>
        <item x="5"/>
        <item x="4"/>
        <item t="default"/>
      </items>
    </pivotField>
    <pivotField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showAll="0"/>
  </pivotFields>
  <rowFields count="1">
    <field x="0"/>
  </rowFields>
  <rowItems count="17">
    <i>
      <x/>
    </i>
    <i>
      <x v="1"/>
    </i>
    <i>
      <x v="2"/>
    </i>
    <i>
      <x v="3"/>
    </i>
    <i>
      <x v="4"/>
    </i>
    <i>
      <x v="5"/>
    </i>
    <i>
      <x v="6"/>
    </i>
    <i>
      <x v="7"/>
    </i>
    <i>
      <x v="8"/>
    </i>
    <i>
      <x v="9"/>
    </i>
    <i>
      <x v="10"/>
    </i>
    <i>
      <x v="11"/>
    </i>
    <i>
      <x v="12"/>
    </i>
    <i>
      <x v="13"/>
    </i>
    <i>
      <x v="14"/>
    </i>
    <i>
      <x v="15"/>
    </i>
    <i>
      <x v="16"/>
    </i>
  </rowItems>
  <colItems count="1">
    <i/>
  </colItems>
  <dataFields count="1">
    <dataField name="Sum of Magazine Capacity" fld="5" baseField="0" baseItem="8"/>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B3DB00DC-13B0-4DCD-80A9-A851076C2DED}" sourceName="Name">
  <pivotTables>
    <pivotTable tabId="4" name="PivotTable3"/>
    <pivotTable tabId="5" name="PivotTable5"/>
    <pivotTable tabId="6" name="PivotTable6"/>
    <pivotTable tabId="2" name="PivotTable2"/>
  </pivotTables>
  <data>
    <tabular pivotCacheId="293388354">
      <items count="17">
        <i x="15" s="1"/>
        <i x="13" s="1"/>
        <i x="7" s="1"/>
        <i x="0" s="1"/>
        <i x="2" s="1"/>
        <i x="3" s="1"/>
        <i x="8" s="1"/>
        <i x="14" s="1"/>
        <i x="11" s="1"/>
        <i x="16" s="1"/>
        <i x="12" s="1"/>
        <i x="9" s="1"/>
        <i x="4" s="1"/>
        <i x="1" s="1"/>
        <i x="6" s="1"/>
        <i x="5"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pon_Type" xr10:uid="{6CC75E21-6ED8-4609-B3D6-0E95C2F83279}" sourceName="Weapon Type">
  <pivotTables>
    <pivotTable tabId="4" name="PivotTable3"/>
    <pivotTable tabId="5" name="PivotTable5"/>
    <pivotTable tabId="6" name="PivotTable6"/>
    <pivotTable tabId="2" name="PivotTable2"/>
  </pivotTables>
  <data>
    <tabular pivotCacheId="293388354">
      <items count="6">
        <i x="5" s="1"/>
        <i x="2" s="1"/>
        <i x="4"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pons" xr10:uid="{DC6DC971-5258-44B1-8803-D2558875522F}" cache="Slicer_Name" caption="Weapons" style="SlicerStyleDark1" rowHeight="247650"/>
  <slicer name="Weapon Type" xr10:uid="{299731BB-301B-454F-812B-EFA9819E8741}" cache="Slicer_Weapon_Type" caption="Weapon Type"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8FDCE6-8FCF-4ED6-B803-AB81546D671C}" name="Table1" displayName="Table1" ref="A1:O18" totalsRowShown="0">
  <tableColumns count="15">
    <tableColumn id="1" xr3:uid="{B6C776A1-E889-4A94-8EB0-81D8BC3C0D3B}" name="Name"/>
    <tableColumn id="2" xr3:uid="{47EFE4C5-4902-4B40-AE8E-6B6E00733E69}" name="Weapon Type"/>
    <tableColumn id="3" xr3:uid="{2B7A09CB-B7C2-44F6-94F6-BE10481D0216}" name="Price"/>
    <tableColumn id="4" xr3:uid="{AB44632D-2B0C-4BF2-8171-75C25407CE96}" name="Fire Rate"/>
    <tableColumn id="5" xr3:uid="{74165875-8DD6-4E56-AA2C-28B440CF5208}" name="Wall Penetration"/>
    <tableColumn id="6" xr3:uid="{263F4E06-0B8B-4583-8D2D-C436D4E616CC}" name="Magazine Capacity"/>
    <tableColumn id="7" xr3:uid="{5C6F0672-0B45-4AE8-9D31-19676518970C}" name="HDMG_0"/>
    <tableColumn id="8" xr3:uid="{781A64A9-C7AF-4DF7-808A-267A33EECF59}" name="BDMG_0"/>
    <tableColumn id="9" xr3:uid="{2BA1ACB7-908F-4358-A6D6-811A65126023}" name="LDMG_0"/>
    <tableColumn id="10" xr3:uid="{B6606BEB-8BDF-410A-A32A-DF7F4E829F95}" name="HDMG_1"/>
    <tableColumn id="11" xr3:uid="{EF8D42EF-B983-4F9C-905C-5DA594135ED3}" name="BDMG_1"/>
    <tableColumn id="12" xr3:uid="{9A5016DA-ACF5-44A1-AD17-B68977F8D691}" name="LDMG_1"/>
    <tableColumn id="13" xr3:uid="{6FD22965-F693-4D49-BC26-3AC05F484D66}" name="HDMG_2"/>
    <tableColumn id="14" xr3:uid="{BC552AC8-7A21-4DC5-936B-0A156DD00882}" name="BDMG_2"/>
    <tableColumn id="15" xr3:uid="{24424A4C-ACD3-4AAC-8CC3-4AF77B103A85}" name="LDMG_2"/>
  </tableColumns>
  <tableStyleInfo name="TableStyleMedium2" showFirstColumn="0" showLastColumn="0" showRowStripes="1" showColumnStripes="0"/>
</table>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CDF4E-664A-4E3C-BBC7-4AEC4DC951CC}">
  <dimension ref="A3:B21"/>
  <sheetViews>
    <sheetView workbookViewId="0">
      <selection activeCell="B8" sqref="B8"/>
    </sheetView>
  </sheetViews>
  <sheetFormatPr defaultRowHeight="13.8" x14ac:dyDescent="0.25"/>
  <cols>
    <col min="1" max="1" width="12.59765625" bestFit="1" customWidth="1"/>
    <col min="2" max="2" width="11.69921875" bestFit="1" customWidth="1"/>
  </cols>
  <sheetData>
    <row r="3" spans="1:2" x14ac:dyDescent="0.25">
      <c r="A3" s="1" t="s">
        <v>41</v>
      </c>
      <c r="B3" t="s">
        <v>43</v>
      </c>
    </row>
    <row r="4" spans="1:2" x14ac:dyDescent="0.25">
      <c r="A4" s="2" t="s">
        <v>34</v>
      </c>
      <c r="B4" s="3">
        <v>4500</v>
      </c>
    </row>
    <row r="5" spans="1:2" x14ac:dyDescent="0.25">
      <c r="A5" s="2" t="s">
        <v>40</v>
      </c>
      <c r="B5" s="3">
        <v>3200</v>
      </c>
    </row>
    <row r="6" spans="1:2" x14ac:dyDescent="0.25">
      <c r="A6" s="2" t="s">
        <v>30</v>
      </c>
      <c r="B6" s="3">
        <v>2900</v>
      </c>
    </row>
    <row r="7" spans="1:2" x14ac:dyDescent="0.25">
      <c r="A7" s="2" t="s">
        <v>31</v>
      </c>
      <c r="B7" s="3">
        <v>2900</v>
      </c>
    </row>
    <row r="8" spans="1:2" x14ac:dyDescent="0.25">
      <c r="A8" s="2" t="s">
        <v>29</v>
      </c>
      <c r="B8" s="3">
        <v>2500</v>
      </c>
    </row>
    <row r="9" spans="1:2" x14ac:dyDescent="0.25">
      <c r="A9" s="2" t="s">
        <v>27</v>
      </c>
      <c r="B9" s="3">
        <v>2100</v>
      </c>
    </row>
    <row r="10" spans="1:2" x14ac:dyDescent="0.25">
      <c r="A10" s="2" t="s">
        <v>26</v>
      </c>
      <c r="B10" s="3">
        <v>1600</v>
      </c>
    </row>
    <row r="11" spans="1:2" x14ac:dyDescent="0.25">
      <c r="A11" s="2" t="s">
        <v>38</v>
      </c>
      <c r="B11" s="3">
        <v>1600</v>
      </c>
    </row>
    <row r="12" spans="1:2" x14ac:dyDescent="0.25">
      <c r="A12" s="2" t="s">
        <v>37</v>
      </c>
      <c r="B12" s="3">
        <v>1500</v>
      </c>
    </row>
    <row r="13" spans="1:2" x14ac:dyDescent="0.25">
      <c r="A13" s="2" t="s">
        <v>32</v>
      </c>
      <c r="B13" s="3">
        <v>1100</v>
      </c>
    </row>
    <row r="14" spans="1:2" x14ac:dyDescent="0.25">
      <c r="A14" s="2" t="s">
        <v>24</v>
      </c>
      <c r="B14" s="3">
        <v>1000</v>
      </c>
    </row>
    <row r="15" spans="1:2" x14ac:dyDescent="0.25">
      <c r="A15" s="2" t="s">
        <v>35</v>
      </c>
      <c r="B15" s="3">
        <v>900</v>
      </c>
    </row>
    <row r="16" spans="1:2" x14ac:dyDescent="0.25">
      <c r="A16" s="2" t="s">
        <v>22</v>
      </c>
      <c r="B16" s="3">
        <v>800</v>
      </c>
    </row>
    <row r="17" spans="1:2" x14ac:dyDescent="0.25">
      <c r="A17" s="2" t="s">
        <v>20</v>
      </c>
      <c r="B17" s="3">
        <v>500</v>
      </c>
    </row>
    <row r="18" spans="1:2" x14ac:dyDescent="0.25">
      <c r="A18" s="2" t="s">
        <v>19</v>
      </c>
      <c r="B18" s="3">
        <v>400</v>
      </c>
    </row>
    <row r="19" spans="1:2" x14ac:dyDescent="0.25">
      <c r="A19" s="2" t="s">
        <v>18</v>
      </c>
      <c r="B19" s="3">
        <v>200</v>
      </c>
    </row>
    <row r="20" spans="1:2" x14ac:dyDescent="0.25">
      <c r="A20" s="2" t="s">
        <v>15</v>
      </c>
      <c r="B20" s="3">
        <v>0</v>
      </c>
    </row>
    <row r="21" spans="1:2" x14ac:dyDescent="0.25">
      <c r="A21" s="2" t="s">
        <v>42</v>
      </c>
      <c r="B21" s="3">
        <v>27700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136B-D2B8-4394-9744-6BC93C8801E9}">
  <dimension ref="A1"/>
  <sheetViews>
    <sheetView showGridLines="0" workbookViewId="0">
      <selection activeCell="E7" sqref="E7"/>
    </sheetView>
  </sheetViews>
  <sheetFormatPr defaultRowHeight="13.8" x14ac:dyDescent="0.25"/>
  <sheetData/>
  <pageMargins left="0.7" right="0.7" top="0.75" bottom="0.75" header="0.3" footer="0.3"/>
  <pageSetup paperSize="9"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9137-E099-43F7-9D05-C44B5698E046}">
  <dimension ref="A3:B10"/>
  <sheetViews>
    <sheetView workbookViewId="0">
      <selection activeCell="B5" sqref="B5"/>
    </sheetView>
  </sheetViews>
  <sheetFormatPr defaultRowHeight="13.8" x14ac:dyDescent="0.25"/>
  <cols>
    <col min="1" max="1" width="12.59765625" bestFit="1" customWidth="1"/>
    <col min="2" max="2" width="14.3984375" bestFit="1" customWidth="1"/>
    <col min="3" max="3" width="4.59765625" customWidth="1"/>
    <col min="4" max="4" width="8" customWidth="1"/>
    <col min="5" max="5" width="7.796875" customWidth="1"/>
    <col min="6" max="6" width="4.8984375" customWidth="1"/>
    <col min="7" max="7" width="6.296875" customWidth="1"/>
    <col min="8" max="8" width="10.69921875" customWidth="1"/>
  </cols>
  <sheetData>
    <row r="3" spans="1:2" x14ac:dyDescent="0.25">
      <c r="A3" s="1" t="s">
        <v>41</v>
      </c>
      <c r="B3" t="s">
        <v>45</v>
      </c>
    </row>
    <row r="4" spans="1:2" x14ac:dyDescent="0.25">
      <c r="A4" s="2" t="s">
        <v>39</v>
      </c>
      <c r="B4" s="3">
        <v>2</v>
      </c>
    </row>
    <row r="5" spans="1:2" x14ac:dyDescent="0.25">
      <c r="A5" s="2" t="s">
        <v>28</v>
      </c>
      <c r="B5" s="3">
        <v>4</v>
      </c>
    </row>
    <row r="6" spans="1:2" x14ac:dyDescent="0.25">
      <c r="A6" s="2" t="s">
        <v>36</v>
      </c>
      <c r="B6" s="3">
        <v>2</v>
      </c>
    </row>
    <row r="7" spans="1:2" x14ac:dyDescent="0.25">
      <c r="A7" s="2" t="s">
        <v>16</v>
      </c>
      <c r="B7" s="3">
        <v>5</v>
      </c>
    </row>
    <row r="8" spans="1:2" x14ac:dyDescent="0.25">
      <c r="A8" s="2" t="s">
        <v>25</v>
      </c>
      <c r="B8" s="3">
        <v>2</v>
      </c>
    </row>
    <row r="9" spans="1:2" x14ac:dyDescent="0.25">
      <c r="A9" s="2" t="s">
        <v>33</v>
      </c>
      <c r="B9" s="3">
        <v>2</v>
      </c>
    </row>
    <row r="10" spans="1:2" x14ac:dyDescent="0.25">
      <c r="A10" s="2" t="s">
        <v>42</v>
      </c>
      <c r="B10" s="3">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EC2E-7A33-4844-976D-7A438B401B45}">
  <dimension ref="A3:B20"/>
  <sheetViews>
    <sheetView workbookViewId="0">
      <selection activeCell="B9" sqref="B9"/>
    </sheetView>
  </sheetViews>
  <sheetFormatPr defaultRowHeight="13.8" x14ac:dyDescent="0.25"/>
  <cols>
    <col min="1" max="1" width="12.59765625" bestFit="1" customWidth="1"/>
    <col min="2" max="2" width="16.5" bestFit="1" customWidth="1"/>
    <col min="3" max="3" width="21.69921875" customWidth="1"/>
  </cols>
  <sheetData>
    <row r="3" spans="1:2" x14ac:dyDescent="0.25">
      <c r="A3" s="1" t="s">
        <v>41</v>
      </c>
      <c r="B3" t="s">
        <v>46</v>
      </c>
    </row>
    <row r="4" spans="1:2" x14ac:dyDescent="0.25">
      <c r="A4" s="2" t="s">
        <v>38</v>
      </c>
      <c r="B4" s="3">
        <v>10</v>
      </c>
    </row>
    <row r="5" spans="1:2" x14ac:dyDescent="0.25">
      <c r="A5" s="2" t="s">
        <v>35</v>
      </c>
      <c r="B5" s="3">
        <v>1.1000000000000001</v>
      </c>
    </row>
    <row r="6" spans="1:2" x14ac:dyDescent="0.25">
      <c r="A6" s="2" t="s">
        <v>27</v>
      </c>
      <c r="B6" s="3">
        <v>9.15</v>
      </c>
    </row>
    <row r="7" spans="1:2" x14ac:dyDescent="0.25">
      <c r="A7" s="2" t="s">
        <v>15</v>
      </c>
      <c r="B7" s="3">
        <v>6.75</v>
      </c>
    </row>
    <row r="8" spans="1:2" x14ac:dyDescent="0.25">
      <c r="A8" s="2" t="s">
        <v>19</v>
      </c>
      <c r="B8" s="3">
        <v>10</v>
      </c>
    </row>
    <row r="9" spans="1:2" x14ac:dyDescent="0.25">
      <c r="A9" s="2" t="s">
        <v>20</v>
      </c>
      <c r="B9" s="3">
        <v>6.75</v>
      </c>
    </row>
    <row r="10" spans="1:2" x14ac:dyDescent="0.25">
      <c r="A10" s="2" t="s">
        <v>29</v>
      </c>
      <c r="B10" s="3">
        <v>6.5</v>
      </c>
    </row>
    <row r="11" spans="1:2" x14ac:dyDescent="0.25">
      <c r="A11" s="2" t="s">
        <v>37</v>
      </c>
      <c r="B11" s="3">
        <v>3.5</v>
      </c>
    </row>
    <row r="12" spans="1:2" x14ac:dyDescent="0.25">
      <c r="A12" s="2" t="s">
        <v>32</v>
      </c>
      <c r="B12" s="3">
        <v>1.5</v>
      </c>
    </row>
    <row r="13" spans="1:2" x14ac:dyDescent="0.25">
      <c r="A13" s="2" t="s">
        <v>40</v>
      </c>
      <c r="B13" s="3">
        <v>12</v>
      </c>
    </row>
    <row r="14" spans="1:2" x14ac:dyDescent="0.25">
      <c r="A14" s="2" t="s">
        <v>34</v>
      </c>
      <c r="B14" s="3">
        <v>0.75</v>
      </c>
    </row>
    <row r="15" spans="1:2" x14ac:dyDescent="0.25">
      <c r="A15" s="2" t="s">
        <v>30</v>
      </c>
      <c r="B15" s="3">
        <v>11</v>
      </c>
    </row>
    <row r="16" spans="1:2" x14ac:dyDescent="0.25">
      <c r="A16" s="2" t="s">
        <v>22</v>
      </c>
      <c r="B16" s="3">
        <v>4</v>
      </c>
    </row>
    <row r="17" spans="1:2" x14ac:dyDescent="0.25">
      <c r="A17" s="2" t="s">
        <v>18</v>
      </c>
      <c r="B17" s="3">
        <v>3.3</v>
      </c>
    </row>
    <row r="18" spans="1:2" x14ac:dyDescent="0.25">
      <c r="A18" s="2" t="s">
        <v>26</v>
      </c>
      <c r="B18" s="3">
        <v>13.33</v>
      </c>
    </row>
    <row r="19" spans="1:2" x14ac:dyDescent="0.25">
      <c r="A19" s="2" t="s">
        <v>24</v>
      </c>
      <c r="B19" s="3">
        <v>18</v>
      </c>
    </row>
    <row r="20" spans="1:2" x14ac:dyDescent="0.25">
      <c r="A20" s="2" t="s">
        <v>31</v>
      </c>
      <c r="B20" s="3">
        <v>9.25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42-0156-4B59-BF84-44AD34152949}">
  <dimension ref="A3:B20"/>
  <sheetViews>
    <sheetView workbookViewId="0">
      <selection activeCell="B14" sqref="B14"/>
    </sheetView>
  </sheetViews>
  <sheetFormatPr defaultRowHeight="13.8" x14ac:dyDescent="0.25"/>
  <cols>
    <col min="1" max="1" width="12.59765625" bestFit="1" customWidth="1"/>
    <col min="2" max="2" width="24.8984375" bestFit="1" customWidth="1"/>
    <col min="3" max="3" width="4.59765625" customWidth="1"/>
    <col min="4" max="4" width="8" customWidth="1"/>
    <col min="5" max="5" width="7.796875" customWidth="1"/>
    <col min="6" max="6" width="4.8984375" customWidth="1"/>
    <col min="7" max="7" width="6.296875" customWidth="1"/>
    <col min="8" max="8" width="8.59765625" customWidth="1"/>
    <col min="9" max="9" width="5.796875" customWidth="1"/>
    <col min="10" max="10" width="8.09765625" customWidth="1"/>
    <col min="11" max="11" width="4.8984375" customWidth="1"/>
    <col min="12" max="12" width="8.5" customWidth="1"/>
    <col min="13" max="13" width="8.69921875" customWidth="1"/>
    <col min="14" max="15" width="6.5" customWidth="1"/>
    <col min="16" max="16" width="7.296875" customWidth="1"/>
    <col min="17" max="18" width="6.796875" customWidth="1"/>
    <col min="19" max="19" width="2.8984375" customWidth="1"/>
    <col min="20" max="20" width="5.8984375" customWidth="1"/>
    <col min="21" max="21" width="12.69921875" customWidth="1"/>
  </cols>
  <sheetData>
    <row r="3" spans="1:2" x14ac:dyDescent="0.25">
      <c r="A3" s="1" t="s">
        <v>41</v>
      </c>
      <c r="B3" t="s">
        <v>44</v>
      </c>
    </row>
    <row r="4" spans="1:2" x14ac:dyDescent="0.25">
      <c r="A4" s="2" t="s">
        <v>38</v>
      </c>
      <c r="B4" s="3">
        <v>50</v>
      </c>
    </row>
    <row r="5" spans="1:2" x14ac:dyDescent="0.25">
      <c r="A5" s="2" t="s">
        <v>35</v>
      </c>
      <c r="B5" s="3">
        <v>5</v>
      </c>
    </row>
    <row r="6" spans="1:2" x14ac:dyDescent="0.25">
      <c r="A6" s="2" t="s">
        <v>27</v>
      </c>
      <c r="B6" s="3">
        <v>24</v>
      </c>
    </row>
    <row r="7" spans="1:2" x14ac:dyDescent="0.25">
      <c r="A7" s="2" t="s">
        <v>15</v>
      </c>
      <c r="B7" s="3">
        <v>12</v>
      </c>
    </row>
    <row r="8" spans="1:2" x14ac:dyDescent="0.25">
      <c r="A8" s="2" t="s">
        <v>19</v>
      </c>
      <c r="B8" s="3">
        <v>13</v>
      </c>
    </row>
    <row r="9" spans="1:2" x14ac:dyDescent="0.25">
      <c r="A9" s="2" t="s">
        <v>20</v>
      </c>
      <c r="B9" s="3">
        <v>15</v>
      </c>
    </row>
    <row r="10" spans="1:2" x14ac:dyDescent="0.25">
      <c r="A10" s="2" t="s">
        <v>29</v>
      </c>
      <c r="B10" s="3">
        <v>12</v>
      </c>
    </row>
    <row r="11" spans="1:2" x14ac:dyDescent="0.25">
      <c r="A11" s="2" t="s">
        <v>37</v>
      </c>
      <c r="B11" s="3">
        <v>7</v>
      </c>
    </row>
    <row r="12" spans="1:2" x14ac:dyDescent="0.25">
      <c r="A12" s="2" t="s">
        <v>32</v>
      </c>
      <c r="B12" s="3">
        <v>5</v>
      </c>
    </row>
    <row r="13" spans="1:2" x14ac:dyDescent="0.25">
      <c r="A13" s="2" t="s">
        <v>40</v>
      </c>
      <c r="B13" s="3">
        <v>100</v>
      </c>
    </row>
    <row r="14" spans="1:2" x14ac:dyDescent="0.25">
      <c r="A14" s="2" t="s">
        <v>34</v>
      </c>
      <c r="B14" s="3">
        <v>5</v>
      </c>
    </row>
    <row r="15" spans="1:2" x14ac:dyDescent="0.25">
      <c r="A15" s="2" t="s">
        <v>30</v>
      </c>
      <c r="B15" s="3">
        <v>30</v>
      </c>
    </row>
    <row r="16" spans="1:2" x14ac:dyDescent="0.25">
      <c r="A16" s="2" t="s">
        <v>22</v>
      </c>
      <c r="B16" s="3">
        <v>6</v>
      </c>
    </row>
    <row r="17" spans="1:2" x14ac:dyDescent="0.25">
      <c r="A17" s="2" t="s">
        <v>18</v>
      </c>
      <c r="B17" s="3">
        <v>2</v>
      </c>
    </row>
    <row r="18" spans="1:2" x14ac:dyDescent="0.25">
      <c r="A18" s="2" t="s">
        <v>26</v>
      </c>
      <c r="B18" s="3">
        <v>30</v>
      </c>
    </row>
    <row r="19" spans="1:2" x14ac:dyDescent="0.25">
      <c r="A19" s="2" t="s">
        <v>24</v>
      </c>
      <c r="B19" s="3">
        <v>20</v>
      </c>
    </row>
    <row r="20" spans="1:2" x14ac:dyDescent="0.25">
      <c r="A20" s="2" t="s">
        <v>31</v>
      </c>
      <c r="B20" s="3">
        <v>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H7" sqref="H7"/>
    </sheetView>
  </sheetViews>
  <sheetFormatPr defaultRowHeight="13.8" x14ac:dyDescent="0.25"/>
  <cols>
    <col min="2" max="2" width="14.5" customWidth="1"/>
    <col min="4" max="4" width="10" customWidth="1"/>
    <col min="5" max="5" width="16.796875" customWidth="1"/>
    <col min="6" max="6" width="18.59765625" customWidth="1"/>
    <col min="7" max="7" width="10.296875" customWidth="1"/>
    <col min="8" max="8" width="10.09765625" customWidth="1"/>
    <col min="9" max="9" width="9.8984375" customWidth="1"/>
    <col min="10" max="10" width="10.296875" customWidth="1"/>
    <col min="11" max="11" width="10.09765625" customWidth="1"/>
    <col min="12" max="12" width="9.8984375" customWidth="1"/>
    <col min="13" max="13" width="10.296875" customWidth="1"/>
    <col min="14" max="14" width="10.09765625" customWidth="1"/>
    <col min="15" max="15" width="9.89843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v>0</v>
      </c>
      <c r="D2">
        <v>6.75</v>
      </c>
      <c r="E2" t="s">
        <v>17</v>
      </c>
      <c r="F2">
        <v>12</v>
      </c>
      <c r="G2">
        <v>78</v>
      </c>
      <c r="H2">
        <v>26</v>
      </c>
      <c r="I2">
        <v>22</v>
      </c>
      <c r="J2">
        <v>78</v>
      </c>
      <c r="K2">
        <v>26</v>
      </c>
      <c r="L2">
        <v>22</v>
      </c>
      <c r="M2">
        <v>66</v>
      </c>
      <c r="N2">
        <v>22</v>
      </c>
      <c r="O2">
        <v>18</v>
      </c>
    </row>
    <row r="3" spans="1:15" x14ac:dyDescent="0.25">
      <c r="A3" t="s">
        <v>18</v>
      </c>
      <c r="B3" t="s">
        <v>16</v>
      </c>
      <c r="C3">
        <v>200</v>
      </c>
      <c r="D3">
        <v>3.3</v>
      </c>
      <c r="E3" t="s">
        <v>17</v>
      </c>
      <c r="F3">
        <v>2</v>
      </c>
      <c r="G3">
        <v>36</v>
      </c>
      <c r="H3">
        <v>12</v>
      </c>
      <c r="I3">
        <v>10</v>
      </c>
      <c r="J3">
        <v>24</v>
      </c>
      <c r="K3">
        <v>8</v>
      </c>
      <c r="L3">
        <v>6</v>
      </c>
      <c r="M3">
        <v>9</v>
      </c>
      <c r="N3">
        <v>3</v>
      </c>
      <c r="O3">
        <v>2</v>
      </c>
    </row>
    <row r="4" spans="1:15" x14ac:dyDescent="0.25">
      <c r="A4" t="s">
        <v>19</v>
      </c>
      <c r="B4" t="s">
        <v>16</v>
      </c>
      <c r="C4">
        <v>400</v>
      </c>
      <c r="D4">
        <v>10</v>
      </c>
      <c r="E4" t="s">
        <v>17</v>
      </c>
      <c r="F4">
        <v>13</v>
      </c>
      <c r="G4">
        <v>78</v>
      </c>
      <c r="H4">
        <v>26</v>
      </c>
      <c r="I4">
        <v>22</v>
      </c>
      <c r="J4">
        <v>63</v>
      </c>
      <c r="K4">
        <v>21</v>
      </c>
      <c r="L4">
        <v>17</v>
      </c>
      <c r="M4">
        <v>63</v>
      </c>
      <c r="N4">
        <v>21</v>
      </c>
      <c r="O4">
        <v>17</v>
      </c>
    </row>
    <row r="5" spans="1:15" x14ac:dyDescent="0.25">
      <c r="A5" t="s">
        <v>20</v>
      </c>
      <c r="B5" t="s">
        <v>16</v>
      </c>
      <c r="C5">
        <v>500</v>
      </c>
      <c r="D5">
        <v>6.75</v>
      </c>
      <c r="E5" t="s">
        <v>21</v>
      </c>
      <c r="F5">
        <v>15</v>
      </c>
      <c r="G5">
        <v>105</v>
      </c>
      <c r="H5">
        <v>33</v>
      </c>
      <c r="I5">
        <v>26</v>
      </c>
      <c r="J5">
        <v>88</v>
      </c>
      <c r="K5">
        <v>25</v>
      </c>
      <c r="L5">
        <v>21</v>
      </c>
      <c r="M5">
        <v>88</v>
      </c>
      <c r="N5">
        <v>25</v>
      </c>
      <c r="O5">
        <v>21</v>
      </c>
    </row>
    <row r="6" spans="1:15" x14ac:dyDescent="0.25">
      <c r="A6" t="s">
        <v>22</v>
      </c>
      <c r="B6" t="s">
        <v>16</v>
      </c>
      <c r="C6">
        <v>800</v>
      </c>
      <c r="D6">
        <v>4</v>
      </c>
      <c r="E6" t="s">
        <v>23</v>
      </c>
      <c r="F6">
        <v>6</v>
      </c>
      <c r="G6">
        <v>160</v>
      </c>
      <c r="H6">
        <v>55</v>
      </c>
      <c r="I6">
        <v>47</v>
      </c>
      <c r="J6">
        <v>160</v>
      </c>
      <c r="K6">
        <v>55</v>
      </c>
      <c r="L6">
        <v>47</v>
      </c>
      <c r="M6">
        <v>145</v>
      </c>
      <c r="N6">
        <v>50</v>
      </c>
      <c r="O6">
        <v>43</v>
      </c>
    </row>
    <row r="7" spans="1:15" x14ac:dyDescent="0.25">
      <c r="A7" t="s">
        <v>24</v>
      </c>
      <c r="B7" t="s">
        <v>25</v>
      </c>
      <c r="C7">
        <v>1000</v>
      </c>
      <c r="D7">
        <v>18</v>
      </c>
      <c r="E7" t="s">
        <v>17</v>
      </c>
      <c r="F7">
        <v>20</v>
      </c>
      <c r="G7">
        <v>67</v>
      </c>
      <c r="H7">
        <v>27</v>
      </c>
      <c r="I7">
        <v>23</v>
      </c>
      <c r="J7">
        <v>62</v>
      </c>
      <c r="K7">
        <v>25</v>
      </c>
      <c r="L7">
        <v>21</v>
      </c>
      <c r="M7">
        <v>62</v>
      </c>
      <c r="N7">
        <v>25</v>
      </c>
      <c r="O7">
        <v>21</v>
      </c>
    </row>
    <row r="8" spans="1:15" x14ac:dyDescent="0.25">
      <c r="A8" t="s">
        <v>26</v>
      </c>
      <c r="B8" t="s">
        <v>25</v>
      </c>
      <c r="C8">
        <v>1600</v>
      </c>
      <c r="D8">
        <v>13.33</v>
      </c>
      <c r="E8" t="s">
        <v>21</v>
      </c>
      <c r="F8">
        <v>30</v>
      </c>
      <c r="G8">
        <v>78</v>
      </c>
      <c r="H8">
        <v>26</v>
      </c>
      <c r="I8">
        <v>22</v>
      </c>
      <c r="J8">
        <v>66</v>
      </c>
      <c r="K8">
        <v>22</v>
      </c>
      <c r="L8">
        <v>18</v>
      </c>
      <c r="M8">
        <v>66</v>
      </c>
      <c r="N8">
        <v>22</v>
      </c>
      <c r="O8">
        <v>18</v>
      </c>
    </row>
    <row r="9" spans="1:15" x14ac:dyDescent="0.25">
      <c r="A9" t="s">
        <v>27</v>
      </c>
      <c r="B9" t="s">
        <v>28</v>
      </c>
      <c r="C9">
        <v>2100</v>
      </c>
      <c r="D9">
        <v>9.15</v>
      </c>
      <c r="E9" t="s">
        <v>21</v>
      </c>
      <c r="F9">
        <v>24</v>
      </c>
      <c r="G9">
        <v>116</v>
      </c>
      <c r="H9">
        <v>35</v>
      </c>
      <c r="I9">
        <v>30</v>
      </c>
      <c r="J9">
        <v>116</v>
      </c>
      <c r="K9">
        <v>35</v>
      </c>
      <c r="L9">
        <v>30</v>
      </c>
      <c r="M9">
        <v>116</v>
      </c>
      <c r="N9">
        <v>35</v>
      </c>
      <c r="O9">
        <v>30</v>
      </c>
    </row>
    <row r="10" spans="1:15" x14ac:dyDescent="0.25">
      <c r="A10" t="s">
        <v>29</v>
      </c>
      <c r="B10" t="s">
        <v>28</v>
      </c>
      <c r="C10">
        <v>2500</v>
      </c>
      <c r="D10">
        <v>6.5</v>
      </c>
      <c r="E10" t="s">
        <v>21</v>
      </c>
      <c r="F10">
        <v>12</v>
      </c>
      <c r="G10">
        <v>195</v>
      </c>
      <c r="H10">
        <v>65</v>
      </c>
      <c r="I10">
        <v>49</v>
      </c>
      <c r="J10">
        <v>195</v>
      </c>
      <c r="K10">
        <v>65</v>
      </c>
      <c r="L10">
        <v>49</v>
      </c>
      <c r="M10">
        <v>195</v>
      </c>
      <c r="N10">
        <v>65</v>
      </c>
      <c r="O10">
        <v>49</v>
      </c>
    </row>
    <row r="11" spans="1:15" x14ac:dyDescent="0.25">
      <c r="A11" t="s">
        <v>30</v>
      </c>
      <c r="B11" t="s">
        <v>28</v>
      </c>
      <c r="C11">
        <v>2900</v>
      </c>
      <c r="D11">
        <v>11</v>
      </c>
      <c r="E11" t="s">
        <v>21</v>
      </c>
      <c r="F11">
        <v>30</v>
      </c>
      <c r="G11">
        <v>156</v>
      </c>
      <c r="H11">
        <v>39</v>
      </c>
      <c r="I11">
        <v>33</v>
      </c>
      <c r="J11">
        <v>140</v>
      </c>
      <c r="K11">
        <v>35</v>
      </c>
      <c r="L11">
        <v>30</v>
      </c>
      <c r="M11">
        <v>124</v>
      </c>
      <c r="N11">
        <v>31</v>
      </c>
      <c r="O11">
        <v>26</v>
      </c>
    </row>
    <row r="12" spans="1:15" x14ac:dyDescent="0.25">
      <c r="A12" t="s">
        <v>31</v>
      </c>
      <c r="B12" t="s">
        <v>28</v>
      </c>
      <c r="C12">
        <v>2900</v>
      </c>
      <c r="D12">
        <v>9.25</v>
      </c>
      <c r="E12" t="s">
        <v>21</v>
      </c>
      <c r="F12">
        <v>25</v>
      </c>
      <c r="G12">
        <v>156</v>
      </c>
      <c r="H12">
        <v>39</v>
      </c>
      <c r="I12">
        <v>33</v>
      </c>
      <c r="J12">
        <v>156</v>
      </c>
      <c r="K12">
        <v>39</v>
      </c>
      <c r="L12">
        <v>33</v>
      </c>
      <c r="M12">
        <v>156</v>
      </c>
      <c r="N12">
        <v>39</v>
      </c>
      <c r="O12">
        <v>33</v>
      </c>
    </row>
    <row r="13" spans="1:15" x14ac:dyDescent="0.25">
      <c r="A13" t="s">
        <v>32</v>
      </c>
      <c r="B13" t="s">
        <v>33</v>
      </c>
      <c r="C13">
        <v>1100</v>
      </c>
      <c r="D13">
        <v>1.5</v>
      </c>
      <c r="E13" t="s">
        <v>21</v>
      </c>
      <c r="F13">
        <v>5</v>
      </c>
      <c r="G13">
        <v>202</v>
      </c>
      <c r="H13">
        <v>101</v>
      </c>
      <c r="I13">
        <v>85</v>
      </c>
      <c r="J13">
        <v>202</v>
      </c>
      <c r="K13">
        <v>101</v>
      </c>
      <c r="L13">
        <v>85</v>
      </c>
      <c r="M13">
        <v>202</v>
      </c>
      <c r="N13">
        <v>101</v>
      </c>
      <c r="O13">
        <v>85</v>
      </c>
    </row>
    <row r="14" spans="1:15" x14ac:dyDescent="0.25">
      <c r="A14" t="s">
        <v>34</v>
      </c>
      <c r="B14" t="s">
        <v>33</v>
      </c>
      <c r="C14">
        <v>4500</v>
      </c>
      <c r="D14">
        <v>0.75</v>
      </c>
      <c r="E14" t="s">
        <v>23</v>
      </c>
      <c r="F14">
        <v>5</v>
      </c>
      <c r="G14">
        <v>255</v>
      </c>
      <c r="H14">
        <v>150</v>
      </c>
      <c r="I14">
        <v>127</v>
      </c>
      <c r="J14">
        <v>255</v>
      </c>
      <c r="K14">
        <v>150</v>
      </c>
      <c r="L14">
        <v>127</v>
      </c>
      <c r="M14">
        <v>255</v>
      </c>
      <c r="N14">
        <v>150</v>
      </c>
      <c r="O14">
        <v>127</v>
      </c>
    </row>
    <row r="15" spans="1:15" x14ac:dyDescent="0.25">
      <c r="A15" t="s">
        <v>35</v>
      </c>
      <c r="B15" t="s">
        <v>36</v>
      </c>
      <c r="C15">
        <v>900</v>
      </c>
      <c r="D15">
        <v>1.1000000000000001</v>
      </c>
      <c r="E15" t="s">
        <v>17</v>
      </c>
      <c r="F15">
        <v>5</v>
      </c>
      <c r="G15">
        <v>55</v>
      </c>
      <c r="H15">
        <v>22</v>
      </c>
      <c r="I15">
        <v>19</v>
      </c>
      <c r="J15">
        <v>34</v>
      </c>
      <c r="K15">
        <v>17</v>
      </c>
      <c r="L15">
        <v>14</v>
      </c>
      <c r="M15">
        <v>18</v>
      </c>
      <c r="N15">
        <v>9</v>
      </c>
      <c r="O15">
        <v>8</v>
      </c>
    </row>
    <row r="16" spans="1:15" x14ac:dyDescent="0.25">
      <c r="A16" t="s">
        <v>37</v>
      </c>
      <c r="B16" t="s">
        <v>36</v>
      </c>
      <c r="C16">
        <v>1500</v>
      </c>
      <c r="D16">
        <v>3.5</v>
      </c>
      <c r="E16" t="s">
        <v>21</v>
      </c>
      <c r="F16">
        <v>7</v>
      </c>
      <c r="G16">
        <v>34</v>
      </c>
      <c r="H16">
        <v>17</v>
      </c>
      <c r="I16">
        <v>14</v>
      </c>
      <c r="J16">
        <v>26</v>
      </c>
      <c r="K16">
        <v>13</v>
      </c>
      <c r="L16">
        <v>11</v>
      </c>
      <c r="M16">
        <v>20</v>
      </c>
      <c r="N16">
        <v>10</v>
      </c>
      <c r="O16">
        <v>9</v>
      </c>
    </row>
    <row r="17" spans="1:15" x14ac:dyDescent="0.25">
      <c r="A17" t="s">
        <v>38</v>
      </c>
      <c r="B17" t="s">
        <v>39</v>
      </c>
      <c r="C17">
        <v>1600</v>
      </c>
      <c r="D17">
        <v>10</v>
      </c>
      <c r="E17" t="s">
        <v>23</v>
      </c>
      <c r="F17">
        <v>50</v>
      </c>
      <c r="G17">
        <v>72</v>
      </c>
      <c r="H17">
        <v>30</v>
      </c>
      <c r="I17">
        <v>25</v>
      </c>
      <c r="J17">
        <v>72</v>
      </c>
      <c r="K17">
        <v>30</v>
      </c>
      <c r="L17">
        <v>25</v>
      </c>
      <c r="M17">
        <v>67</v>
      </c>
      <c r="N17">
        <v>28</v>
      </c>
      <c r="O17">
        <v>23</v>
      </c>
    </row>
    <row r="18" spans="1:15" x14ac:dyDescent="0.25">
      <c r="A18" t="s">
        <v>40</v>
      </c>
      <c r="B18" t="s">
        <v>39</v>
      </c>
      <c r="C18">
        <v>3200</v>
      </c>
      <c r="D18">
        <v>12</v>
      </c>
      <c r="E18" t="s">
        <v>23</v>
      </c>
      <c r="F18">
        <v>100</v>
      </c>
      <c r="G18">
        <v>95</v>
      </c>
      <c r="H18">
        <v>38</v>
      </c>
      <c r="I18">
        <v>32</v>
      </c>
      <c r="J18">
        <v>95</v>
      </c>
      <c r="K18">
        <v>38</v>
      </c>
      <c r="L18">
        <v>32</v>
      </c>
      <c r="M18">
        <v>77</v>
      </c>
      <c r="N18">
        <v>31</v>
      </c>
      <c r="O18">
        <v>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7D03F23A-FA6D-42E3-9A53-44584CF26686}">
  <ds:schemaRefs/>
</ds:datastoreItem>
</file>

<file path=customXml/itemProps2.xml><?xml version="1.0" encoding="utf-8"?>
<ds:datastoreItem xmlns:ds="http://schemas.openxmlformats.org/officeDocument/2006/customXml" ds:itemID="{E21176B6-4DC6-4FCE-AA99-A55B589D2E58}">
  <ds:schemaRefs/>
</ds:datastoreItem>
</file>

<file path=customXml/itemProps3.xml><?xml version="1.0" encoding="utf-8"?>
<ds:datastoreItem xmlns:ds="http://schemas.openxmlformats.org/officeDocument/2006/customXml" ds:itemID="{A753A156-2585-4820-8D39-E3167AAF52B8}">
  <ds:schemaRefs/>
</ds:datastoreItem>
</file>

<file path=customXml/itemProps4.xml><?xml version="1.0" encoding="utf-8"?>
<ds:datastoreItem xmlns:ds="http://schemas.openxmlformats.org/officeDocument/2006/customXml" ds:itemID="{4F84FE28-5907-4D9A-B036-89C59554C5F0}">
  <ds:schemaRefs/>
</ds:datastoreItem>
</file>

<file path=customXml/itemProps5.xml><?xml version="1.0" encoding="utf-8"?>
<ds:datastoreItem xmlns:ds="http://schemas.openxmlformats.org/officeDocument/2006/customXml" ds:itemID="{091EB966-3A2B-4591-8EB4-D2680B01DA32}">
  <ds:schemaRefs/>
</ds:datastoreItem>
</file>

<file path=customXml/itemProps6.xml><?xml version="1.0" encoding="utf-8"?>
<ds:datastoreItem xmlns:ds="http://schemas.openxmlformats.org/officeDocument/2006/customXml" ds:itemID="{C28D569D-5C10-4075-AFE4-3E95631987C1}">
  <ds:schemaRefs/>
</ds:datastoreItem>
</file>

<file path=customXml/itemProps7.xml><?xml version="1.0" encoding="utf-8"?>
<ds:datastoreItem xmlns:ds="http://schemas.openxmlformats.org/officeDocument/2006/customXml" ds:itemID="{54B42B4E-0CED-4CB1-ABFB-6AE8D277DD10}">
  <ds:schemaRefs/>
</ds:datastoreItem>
</file>

<file path=customXml/itemProps8.xml><?xml version="1.0" encoding="utf-8"?>
<ds:datastoreItem xmlns:ds="http://schemas.openxmlformats.org/officeDocument/2006/customXml" ds:itemID="{BD756584-3E63-44CE-B5D4-A8B98BA2AE6D}">
  <ds:schemaRefs/>
</ds:datastoreItem>
</file>

<file path=customXml/itemProps9.xml><?xml version="1.0" encoding="utf-8"?>
<ds:datastoreItem xmlns:ds="http://schemas.openxmlformats.org/officeDocument/2006/customXml" ds:itemID="{DAA56EB8-211F-4BE0-9BD4-CD285354F324}">
  <ds:schemaRefs/>
</ds:datastoreItem>
</file>

<file path=customXml/itemProps10.xml><?xml version="1.0" encoding="utf-8"?>
<ds:datastoreItem xmlns:ds="http://schemas.openxmlformats.org/officeDocument/2006/customXml" ds:itemID="{3B3B5027-FE34-471F-9EE4-DD525381DD2E}">
  <ds:schemaRefs/>
</ds:datastoreItem>
</file>

<file path=customXml/itemProps11.xml><?xml version="1.0" encoding="utf-8"?>
<ds:datastoreItem xmlns:ds="http://schemas.openxmlformats.org/officeDocument/2006/customXml" ds:itemID="{8CFA3498-4D6F-48C6-9CFD-A336A1070D7F}">
  <ds:schemaRefs/>
</ds:datastoreItem>
</file>

<file path=customXml/itemProps12.xml><?xml version="1.0" encoding="utf-8"?>
<ds:datastoreItem xmlns:ds="http://schemas.openxmlformats.org/officeDocument/2006/customXml" ds:itemID="{83A5A9A2-B8A8-479B-AB33-0370EA8B43FA}">
  <ds:schemaRefs/>
</ds:datastoreItem>
</file>

<file path=customXml/itemProps13.xml><?xml version="1.0" encoding="utf-8"?>
<ds:datastoreItem xmlns:ds="http://schemas.openxmlformats.org/officeDocument/2006/customXml" ds:itemID="{881F14AD-3754-4961-A550-D223DAA540D5}">
  <ds:schemaRefs/>
</ds:datastoreItem>
</file>

<file path=customXml/itemProps14.xml><?xml version="1.0" encoding="utf-8"?>
<ds:datastoreItem xmlns:ds="http://schemas.openxmlformats.org/officeDocument/2006/customXml" ds:itemID="{4954F6D6-DABA-4E93-B5B0-160FC3F2B42A}">
  <ds:schemaRefs/>
</ds:datastoreItem>
</file>

<file path=customXml/itemProps15.xml><?xml version="1.0" encoding="utf-8"?>
<ds:datastoreItem xmlns:ds="http://schemas.openxmlformats.org/officeDocument/2006/customXml" ds:itemID="{271071E2-AA5A-4A46-93CF-7F3921C082F4}">
  <ds:schemaRefs/>
</ds:datastoreItem>
</file>

<file path=customXml/itemProps16.xml><?xml version="1.0" encoding="utf-8"?>
<ds:datastoreItem xmlns:ds="http://schemas.openxmlformats.org/officeDocument/2006/customXml" ds:itemID="{CC38B93B-C11A-4580-8C35-81D7B6D8BE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Price</vt:lpstr>
      <vt:lpstr>Dashboard</vt:lpstr>
      <vt:lpstr>Types</vt:lpstr>
      <vt:lpstr>Fire rate</vt:lpstr>
      <vt:lpstr>Mag</vt:lpstr>
      <vt:lpstr>valorant-stats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Verma</dc:creator>
  <cp:lastModifiedBy>Roshan Verma</cp:lastModifiedBy>
  <dcterms:created xsi:type="dcterms:W3CDTF">2022-11-01T04:02:54Z</dcterms:created>
  <dcterms:modified xsi:type="dcterms:W3CDTF">2022-11-28T09:53:21Z</dcterms:modified>
</cp:coreProperties>
</file>