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p Mentor\07 Jan 2024\Assignments\"/>
    </mc:Choice>
  </mc:AlternateContent>
  <bookViews>
    <workbookView xWindow="0" yWindow="0" windowWidth="23040" windowHeight="9384" tabRatio="647" activeTab="2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Data'!$A$1:$I$1475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J4" i="3"/>
  <c r="J5" i="3"/>
  <c r="J6" i="3"/>
  <c r="J3" i="3"/>
  <c r="I6" i="3"/>
  <c r="I5" i="3"/>
  <c r="I4" i="3"/>
  <c r="I3" i="3"/>
  <c r="D6" i="3"/>
  <c r="E6" i="3"/>
  <c r="F6" i="3"/>
  <c r="G6" i="3"/>
  <c r="H6" i="3"/>
  <c r="C6" i="3"/>
  <c r="H5" i="3"/>
  <c r="G5" i="3"/>
  <c r="F5" i="3"/>
  <c r="E5" i="3"/>
  <c r="D5" i="3"/>
  <c r="C5" i="3"/>
  <c r="H4" i="3"/>
  <c r="G4" i="3"/>
  <c r="F4" i="3"/>
  <c r="E4" i="3"/>
  <c r="D4" i="3"/>
  <c r="C4" i="3"/>
  <c r="D3" i="3"/>
  <c r="E3" i="3"/>
  <c r="F3" i="3"/>
  <c r="G3" i="3"/>
  <c r="H3" i="3"/>
  <c r="C3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9" i="2"/>
  <c r="C8" i="2"/>
  <c r="C7" i="2"/>
  <c r="C6" i="2"/>
  <c r="C5" i="2"/>
  <c r="C4" i="2"/>
  <c r="C3" i="2"/>
  <c r="B9" i="2"/>
  <c r="B8" i="2"/>
  <c r="B7" i="2"/>
  <c r="B6" i="2"/>
  <c r="B5" i="2"/>
  <c r="B4" i="2"/>
  <c r="B3" i="2"/>
  <c r="I9" i="3" l="1"/>
  <c r="J9" i="3" s="1"/>
  <c r="I8" i="3"/>
  <c r="J8" i="3" s="1"/>
  <c r="I7" i="3"/>
  <c r="J7" i="3" s="1"/>
</calcChain>
</file>

<file path=xl/sharedStrings.xml><?xml version="1.0" encoding="utf-8"?>
<sst xmlns="http://schemas.openxmlformats.org/spreadsheetml/2006/main" count="10353" uniqueCount="1359">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</sst>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opLeftCell="A1446" workbookViewId="0">
      <selection activeCell="H21" sqref="H21:H1162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1" width="20.109375" bestFit="1" customWidth="1"/>
    <col min="12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/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">
        <v>1354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">
        <v>1355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">
        <v>1355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">
        <v>1356</v>
      </c>
      <c r="H5" s="8">
        <v>2860</v>
      </c>
      <c r="I5" s="6" t="s">
        <v>40</v>
      </c>
      <c r="K5" t="s">
        <v>1358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">
        <v>1356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">
        <v>1355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">
        <v>1354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">
        <v>1356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">
        <v>1357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">
        <v>1354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">
        <v>1356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">
        <v>1357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">
        <v>1355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">
        <v>1357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">
        <v>1357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">
        <v>1355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">
        <v>1356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">
        <v>1354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">
        <v>1357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">
        <v>1357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">
        <v>1355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">
        <v>1355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">
        <v>1355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">
        <v>1356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">
        <v>1354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">
        <v>1356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">
        <v>1357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">
        <v>1356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">
        <v>1355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">
        <v>1357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">
        <v>1356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">
        <v>1355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">
        <v>1357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">
        <v>1356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">
        <v>1356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">
        <v>1357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">
        <v>1357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">
        <v>1356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">
        <v>1355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">
        <v>1355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">
        <v>1356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">
        <v>1355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">
        <v>1357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">
        <v>1354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">
        <v>1355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">
        <v>1355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">
        <v>1356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">
        <v>1355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">
        <v>1355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">
        <v>1355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">
        <v>1356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">
        <v>1355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">
        <v>1355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">
        <v>1356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">
        <v>1355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">
        <v>1355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">
        <v>1354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">
        <v>1354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">
        <v>1357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">
        <v>1356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">
        <v>1355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">
        <v>1357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">
        <v>1357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">
        <v>1357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">
        <v>1357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">
        <v>1356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">
        <v>1357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">
        <v>1355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">
        <v>1356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">
        <v>1355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">
        <v>1356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">
        <v>1357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">
        <v>1355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">
        <v>1357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">
        <v>1357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">
        <v>1356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">
        <v>1355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">
        <v>1357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">
        <v>1357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">
        <v>1355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">
        <v>1357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">
        <v>1357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">
        <v>1356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">
        <v>1357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">
        <v>1357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">
        <v>1357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">
        <v>1357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">
        <v>1354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">
        <v>1356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">
        <v>1354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">
        <v>1357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">
        <v>1357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">
        <v>1355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">
        <v>1356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">
        <v>1354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">
        <v>1355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">
        <v>1357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">
        <v>1354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">
        <v>1356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">
        <v>1354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">
        <v>1355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">
        <v>1357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">
        <v>1354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">
        <v>1355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">
        <v>1357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">
        <v>1355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">
        <v>1354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">
        <v>1355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">
        <v>1355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">
        <v>1356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">
        <v>1357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">
        <v>1355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">
        <v>1355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">
        <v>1356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">
        <v>1356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">
        <v>1355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">
        <v>1356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">
        <v>1355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">
        <v>1357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">
        <v>1355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">
        <v>1356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">
        <v>1356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">
        <v>1357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">
        <v>1357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">
        <v>1355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">
        <v>1357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">
        <v>1357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">
        <v>1357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">
        <v>1354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">
        <v>1355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">
        <v>1357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">
        <v>1357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">
        <v>1355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">
        <v>1357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">
        <v>1357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">
        <v>1357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">
        <v>1355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">
        <v>1355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">
        <v>1357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">
        <v>1356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">
        <v>1356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">
        <v>1355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">
        <v>1356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">
        <v>1356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">
        <v>1357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">
        <v>1354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">
        <v>1356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">
        <v>1356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">
        <v>1355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">
        <v>1357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">
        <v>1355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">
        <v>1357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">
        <v>1355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">
        <v>1356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">
        <v>1356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">
        <v>1355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">
        <v>1354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">
        <v>1355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">
        <v>1354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">
        <v>1355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">
        <v>1355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">
        <v>1355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">
        <v>1357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">
        <v>1355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">
        <v>1356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">
        <v>1354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">
        <v>1356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">
        <v>1356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">
        <v>1357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">
        <v>1356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">
        <v>1357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">
        <v>1356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">
        <v>1356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">
        <v>1356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">
        <v>1354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">
        <v>1356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">
        <v>1355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">
        <v>1357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">
        <v>1355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">
        <v>1357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">
        <v>1356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">
        <v>1357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">
        <v>1356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">
        <v>1355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">
        <v>1356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">
        <v>1355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">
        <v>1357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">
        <v>1357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">
        <v>1357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">
        <v>1357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">
        <v>1354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">
        <v>1354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">
        <v>1355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">
        <v>1355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">
        <v>1356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">
        <v>1356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">
        <v>1355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">
        <v>1356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">
        <v>1357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">
        <v>1357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">
        <v>1356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">
        <v>1357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">
        <v>1356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">
        <v>1355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">
        <v>1357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">
        <v>1354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">
        <v>1357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">
        <v>1357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">
        <v>1357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">
        <v>1357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">
        <v>1355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">
        <v>1355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">
        <v>1357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">
        <v>1355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">
        <v>1355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">
        <v>1354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">
        <v>1357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">
        <v>1357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">
        <v>1356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">
        <v>1356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">
        <v>1356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">
        <v>1357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">
        <v>1357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">
        <v>1356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">
        <v>1354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">
        <v>1354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">
        <v>1354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">
        <v>1357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">
        <v>1355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">
        <v>1355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">
        <v>1356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">
        <v>1355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">
        <v>1356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">
        <v>1357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">
        <v>1356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">
        <v>1356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">
        <v>1354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">
        <v>1355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">
        <v>1355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">
        <v>1355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">
        <v>1356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">
        <v>1354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">
        <v>1356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">
        <v>1357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">
        <v>1355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">
        <v>1356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">
        <v>1357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">
        <v>1354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">
        <v>1355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">
        <v>1357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">
        <v>1355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">
        <v>1357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">
        <v>1357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">
        <v>1357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">
        <v>1356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">
        <v>1357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">
        <v>1356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">
        <v>1354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">
        <v>1357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">
        <v>1354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">
        <v>1356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">
        <v>1356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">
        <v>1354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">
        <v>1357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">
        <v>1356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">
        <v>1354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">
        <v>1356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">
        <v>1355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">
        <v>1356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">
        <v>1357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">
        <v>1357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">
        <v>1357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">
        <v>1357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">
        <v>1357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">
        <v>1357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">
        <v>1357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">
        <v>1356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">
        <v>1355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">
        <v>1355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">
        <v>1355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">
        <v>1355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">
        <v>1356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">
        <v>1356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">
        <v>1356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">
        <v>1357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">
        <v>1357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">
        <v>1355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">
        <v>1357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">
        <v>1356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">
        <v>1356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">
        <v>1356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">
        <v>1357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">
        <v>1354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">
        <v>1357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">
        <v>1357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">
        <v>1357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">
        <v>1355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">
        <v>1355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">
        <v>1355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">
        <v>1356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">
        <v>1354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">
        <v>1355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">
        <v>1356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">
        <v>1355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">
        <v>1356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">
        <v>1355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">
        <v>1357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">
        <v>1356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">
        <v>1355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">
        <v>1355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">
        <v>1356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">
        <v>1356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">
        <v>1355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">
        <v>1355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">
        <v>1355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">
        <v>1356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">
        <v>1356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">
        <v>1356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">
        <v>1357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">
        <v>1354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">
        <v>1355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">
        <v>1357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">
        <v>1355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">
        <v>1356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">
        <v>1355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">
        <v>1356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">
        <v>1356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">
        <v>1357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">
        <v>1357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">
        <v>1354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">
        <v>1356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">
        <v>1355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">
        <v>1357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">
        <v>1357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">
        <v>1355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">
        <v>1356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">
        <v>1357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">
        <v>1354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">
        <v>1357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">
        <v>1357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">
        <v>1357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">
        <v>1357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">
        <v>1356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">
        <v>1355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">
        <v>1354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">
        <v>1355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">
        <v>1356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">
        <v>1355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">
        <v>1354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">
        <v>1357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">
        <v>1356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">
        <v>1356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">
        <v>1357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">
        <v>1356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">
        <v>1354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">
        <v>1356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">
        <v>1357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">
        <v>1355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">
        <v>1355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">
        <v>1357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">
        <v>1355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">
        <v>1355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">
        <v>1356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">
        <v>1355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">
        <v>1357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">
        <v>1357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">
        <v>1356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">
        <v>1357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">
        <v>1354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">
        <v>1357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">
        <v>1355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">
        <v>1355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">
        <v>1355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">
        <v>1357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">
        <v>1357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">
        <v>1355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">
        <v>1357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">
        <v>1356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">
        <v>1357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">
        <v>1354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">
        <v>1356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">
        <v>1356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">
        <v>1357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">
        <v>1355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">
        <v>1356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">
        <v>1356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">
        <v>1357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">
        <v>1354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">
        <v>1357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">
        <v>1354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">
        <v>1356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">
        <v>1354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">
        <v>1356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">
        <v>1357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">
        <v>1356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">
        <v>1354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">
        <v>1357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">
        <v>1355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">
        <v>1356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">
        <v>1355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">
        <v>1357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">
        <v>1356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">
        <v>1357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">
        <v>1355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">
        <v>1356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">
        <v>1357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">
        <v>1356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">
        <v>1356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">
        <v>1355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">
        <v>1357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">
        <v>1354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">
        <v>1356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">
        <v>1357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">
        <v>1357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">
        <v>1354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">
        <v>1357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">
        <v>1355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">
        <v>1356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">
        <v>1354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">
        <v>1355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">
        <v>1356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">
        <v>1354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">
        <v>1355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">
        <v>1357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">
        <v>1355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">
        <v>1356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">
        <v>1357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">
        <v>1356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">
        <v>1355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">
        <v>1356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">
        <v>1354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">
        <v>1357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">
        <v>1357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">
        <v>1357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">
        <v>1355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">
        <v>1355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">
        <v>1356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">
        <v>1357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">
        <v>1357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">
        <v>1356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">
        <v>1356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">
        <v>1354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">
        <v>1356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">
        <v>1356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">
        <v>1357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">
        <v>1356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">
        <v>1356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">
        <v>1354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">
        <v>1356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">
        <v>1357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">
        <v>1354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">
        <v>1357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">
        <v>1357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">
        <v>1356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">
        <v>1356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">
        <v>1355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">
        <v>1355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">
        <v>1357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">
        <v>1354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">
        <v>1356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">
        <v>1355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">
        <v>1354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">
        <v>1356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">
        <v>1355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">
        <v>1356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">
        <v>1356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">
        <v>1356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">
        <v>1355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">
        <v>1356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">
        <v>1354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">
        <v>1356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">
        <v>1356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">
        <v>1357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">
        <v>1355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">
        <v>1355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">
        <v>1356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">
        <v>1355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">
        <v>1355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">
        <v>1355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">
        <v>1356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">
        <v>1355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">
        <v>1355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">
        <v>1354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">
        <v>1356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">
        <v>1354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">
        <v>1355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">
        <v>1355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">
        <v>1355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">
        <v>1355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">
        <v>1355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">
        <v>1355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">
        <v>1357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">
        <v>1355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">
        <v>1355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">
        <v>1356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">
        <v>1357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">
        <v>1357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">
        <v>1357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">
        <v>1357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">
        <v>1355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">
        <v>1356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">
        <v>1356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">
        <v>1354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">
        <v>1356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">
        <v>1355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">
        <v>1357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">
        <v>1356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">
        <v>1355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">
        <v>1357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">
        <v>1357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">
        <v>1356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">
        <v>1355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">
        <v>1357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">
        <v>1357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">
        <v>1357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">
        <v>1357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">
        <v>1357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">
        <v>1357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">
        <v>1356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">
        <v>1356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">
        <v>1356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">
        <v>1355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">
        <v>1355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">
        <v>1356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">
        <v>1357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">
        <v>1356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">
        <v>1355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">
        <v>1355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">
        <v>1356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">
        <v>1354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">
        <v>1356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">
        <v>1355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">
        <v>1355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">
        <v>1356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">
        <v>1357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">
        <v>1357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">
        <v>1356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">
        <v>1355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">
        <v>1356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">
        <v>1357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">
        <v>1354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">
        <v>1357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">
        <v>1355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">
        <v>1357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">
        <v>1355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">
        <v>1357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">
        <v>1355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">
        <v>1357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">
        <v>1357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">
        <v>1356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">
        <v>1357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">
        <v>1356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">
        <v>1356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">
        <v>1355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">
        <v>1356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">
        <v>1356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">
        <v>1357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">
        <v>1354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">
        <v>1355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">
        <v>1356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">
        <v>1356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">
        <v>1356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">
        <v>1357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">
        <v>1357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">
        <v>1356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">
        <v>1355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">
        <v>1355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">
        <v>1356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">
        <v>1356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">
        <v>1354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">
        <v>1355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">
        <v>1356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">
        <v>1355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">
        <v>1357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">
        <v>1355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">
        <v>1357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">
        <v>1357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">
        <v>1357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">
        <v>1357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">
        <v>1354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">
        <v>1354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">
        <v>1355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">
        <v>1356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">
        <v>1354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">
        <v>1355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">
        <v>1356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">
        <v>1357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">
        <v>1357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">
        <v>1357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">
        <v>1354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">
        <v>1354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">
        <v>1354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">
        <v>1357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">
        <v>1356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">
        <v>1356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">
        <v>1355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">
        <v>1357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">
        <v>1357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">
        <v>1355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">
        <v>1355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">
        <v>1354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">
        <v>1354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">
        <v>1356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">
        <v>1357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">
        <v>1355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">
        <v>1356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">
        <v>1354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">
        <v>1357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">
        <v>1356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">
        <v>1356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">
        <v>1354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">
        <v>1357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">
        <v>1357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">
        <v>1355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">
        <v>1357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">
        <v>1357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">
        <v>1357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">
        <v>1355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">
        <v>1355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">
        <v>1356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">
        <v>1357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">
        <v>1357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">
        <v>1355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">
        <v>1354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">
        <v>1356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">
        <v>1355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">
        <v>1357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">
        <v>1356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">
        <v>1356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">
        <v>1356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">
        <v>1355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">
        <v>1355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">
        <v>1356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">
        <v>1357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">
        <v>1357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">
        <v>1357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">
        <v>1357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">
        <v>1355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">
        <v>1355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">
        <v>1355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">
        <v>1356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">
        <v>1356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">
        <v>1357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">
        <v>1356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">
        <v>1357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">
        <v>1356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">
        <v>1356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">
        <v>1357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">
        <v>1357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">
        <v>1357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">
        <v>1357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">
        <v>1356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">
        <v>1356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">
        <v>1355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">
        <v>1357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">
        <v>1356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">
        <v>1356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">
        <v>1356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">
        <v>1355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">
        <v>1356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">
        <v>1357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">
        <v>1357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">
        <v>1355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">
        <v>1357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">
        <v>1355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">
        <v>1356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">
        <v>1357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">
        <v>1356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">
        <v>1355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">
        <v>1357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">
        <v>1356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">
        <v>1355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">
        <v>1355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">
        <v>1357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">
        <v>1356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">
        <v>1355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">
        <v>1354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">
        <v>1357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">
        <v>1356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">
        <v>1356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">
        <v>1356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">
        <v>1355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">
        <v>1356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">
        <v>1356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">
        <v>1354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">
        <v>1357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">
        <v>1357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">
        <v>1357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">
        <v>1355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">
        <v>1355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">
        <v>1355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">
        <v>1357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">
        <v>1355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">
        <v>1355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">
        <v>1355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">
        <v>1355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">
        <v>1357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">
        <v>1356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">
        <v>1356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">
        <v>1354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">
        <v>1356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">
        <v>1355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">
        <v>1355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">
        <v>1355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">
        <v>1356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">
        <v>1355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">
        <v>1357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">
        <v>1357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">
        <v>1357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">
        <v>1356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">
        <v>1355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">
        <v>1357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">
        <v>1357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">
        <v>1355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">
        <v>1356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">
        <v>1356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">
        <v>1355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">
        <v>1354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">
        <v>1356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">
        <v>1354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">
        <v>1356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">
        <v>1355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">
        <v>1354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">
        <v>1356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">
        <v>1356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">
        <v>1356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">
        <v>1357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">
        <v>1354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">
        <v>1357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">
        <v>1355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">
        <v>1354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">
        <v>1355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">
        <v>1356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">
        <v>1357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">
        <v>1357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">
        <v>1356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">
        <v>1357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">
        <v>1357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">
        <v>1357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">
        <v>1356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">
        <v>1357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">
        <v>1355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">
        <v>1355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">
        <v>1355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">
        <v>1357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">
        <v>1356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">
        <v>1355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">
        <v>1357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">
        <v>1356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">
        <v>1355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">
        <v>1357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">
        <v>1356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">
        <v>1356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">
        <v>1355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">
        <v>1354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">
        <v>1357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">
        <v>1355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">
        <v>1356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">
        <v>1357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">
        <v>1356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">
        <v>1356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">
        <v>1355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">
        <v>1357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">
        <v>1356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">
        <v>1354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">
        <v>1356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">
        <v>1354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">
        <v>1356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">
        <v>1355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">
        <v>1357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">
        <v>1354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">
        <v>1355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">
        <v>1355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">
        <v>1356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">
        <v>1356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">
        <v>1357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">
        <v>1355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">
        <v>1355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">
        <v>1354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">
        <v>1357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">
        <v>1355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">
        <v>1357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">
        <v>1356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">
        <v>1356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">
        <v>1356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">
        <v>1357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">
        <v>1357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">
        <v>1357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">
        <v>1356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">
        <v>1356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">
        <v>1355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">
        <v>1355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">
        <v>1356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">
        <v>1356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">
        <v>1355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">
        <v>1355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">
        <v>1355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">
        <v>1357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">
        <v>1357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">
        <v>1355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">
        <v>1357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">
        <v>1356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">
        <v>1356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">
        <v>1357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">
        <v>1356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">
        <v>1357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">
        <v>1356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">
        <v>1356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">
        <v>1357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">
        <v>1355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">
        <v>1356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">
        <v>1355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">
        <v>1357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">
        <v>1357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">
        <v>1355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">
        <v>1356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">
        <v>1357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">
        <v>1357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">
        <v>1355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">
        <v>1357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">
        <v>1355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">
        <v>1356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">
        <v>1357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">
        <v>1355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">
        <v>1355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">
        <v>1356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">
        <v>1357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">
        <v>1356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">
        <v>1355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">
        <v>1355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">
        <v>1356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">
        <v>1356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">
        <v>1356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">
        <v>1355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">
        <v>1356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">
        <v>1356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">
        <v>1356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">
        <v>1355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">
        <v>1355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">
        <v>1357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">
        <v>1357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">
        <v>1355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">
        <v>1354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">
        <v>1356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">
        <v>1354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">
        <v>1356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">
        <v>1357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">
        <v>1357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">
        <v>1357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">
        <v>1355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">
        <v>1355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">
        <v>1357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">
        <v>1355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">
        <v>1354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">
        <v>1357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">
        <v>1355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">
        <v>1357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">
        <v>1354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">
        <v>1355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">
        <v>1356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">
        <v>1354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">
        <v>1357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">
        <v>1357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">
        <v>1354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">
        <v>1355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">
        <v>1354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">
        <v>1354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">
        <v>1355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">
        <v>1357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">
        <v>1357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">
        <v>1357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">
        <v>1357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">
        <v>1355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">
        <v>1356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">
        <v>1357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">
        <v>1356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">
        <v>1356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">
        <v>1354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">
        <v>1357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">
        <v>1354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">
        <v>1355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">
        <v>1354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">
        <v>1355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">
        <v>1357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">
        <v>1356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">
        <v>1355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">
        <v>1355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">
        <v>1355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">
        <v>1356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">
        <v>1357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">
        <v>1355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">
        <v>1357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">
        <v>1356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">
        <v>1356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">
        <v>1357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">
        <v>1356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">
        <v>1356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">
        <v>1356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">
        <v>1355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">
        <v>1355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">
        <v>1357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">
        <v>1356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">
        <v>1356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">
        <v>1356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">
        <v>1356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">
        <v>1355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">
        <v>1354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">
        <v>1356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">
        <v>1356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">
        <v>1357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">
        <v>1356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">
        <v>1357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">
        <v>1355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">
        <v>1357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">
        <v>1357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">
        <v>1357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">
        <v>1356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">
        <v>1354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">
        <v>1356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">
        <v>1356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">
        <v>1357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">
        <v>1355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">
        <v>1356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">
        <v>1355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">
        <v>1356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">
        <v>1355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">
        <v>1355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">
        <v>1357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">
        <v>1356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">
        <v>1355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">
        <v>1356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">
        <v>1357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">
        <v>1357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">
        <v>1357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">
        <v>1355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">
        <v>1355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">
        <v>1357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">
        <v>1354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">
        <v>1357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">
        <v>1357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">
        <v>1355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">
        <v>1357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">
        <v>1355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">
        <v>1356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">
        <v>1355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">
        <v>1354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">
        <v>1355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">
        <v>1354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">
        <v>1355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">
        <v>1355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">
        <v>1355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">
        <v>1355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">
        <v>1356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">
        <v>1356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">
        <v>1357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">
        <v>1356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">
        <v>1357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">
        <v>1354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">
        <v>1357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">
        <v>1354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">
        <v>1356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">
        <v>1357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">
        <v>1357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">
        <v>1355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">
        <v>1357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">
        <v>1357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">
        <v>1355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">
        <v>1354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">
        <v>1355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">
        <v>1357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">
        <v>1357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">
        <v>1356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">
        <v>1357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">
        <v>1354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">
        <v>1355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">
        <v>1355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">
        <v>1356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">
        <v>1355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">
        <v>1357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">
        <v>1356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">
        <v>1356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">
        <v>1356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">
        <v>1356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">
        <v>1355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">
        <v>1357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">
        <v>1357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">
        <v>1355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">
        <v>1355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">
        <v>1355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">
        <v>1355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">
        <v>1355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">
        <v>1356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">
        <v>1355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">
        <v>1356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">
        <v>1356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">
        <v>1355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">
        <v>1354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">
        <v>1357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">
        <v>1357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">
        <v>1357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">
        <v>1356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">
        <v>1356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">
        <v>1356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">
        <v>1356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">
        <v>1357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">
        <v>1356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">
        <v>1355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">
        <v>1355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">
        <v>1357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">
        <v>1355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">
        <v>1357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">
        <v>1356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">
        <v>1355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">
        <v>1355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">
        <v>1356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">
        <v>1356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">
        <v>1355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">
        <v>1355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">
        <v>1356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">
        <v>1357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">
        <v>1357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">
        <v>1357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">
        <v>1355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">
        <v>1355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">
        <v>1355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">
        <v>1356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">
        <v>1356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">
        <v>1356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">
        <v>1355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">
        <v>1357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">
        <v>1357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">
        <v>1356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">
        <v>1355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">
        <v>1356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">
        <v>1354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">
        <v>1356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">
        <v>1356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">
        <v>1357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">
        <v>1357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">
        <v>1356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">
        <v>1357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">
        <v>1356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">
        <v>1357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">
        <v>1356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">
        <v>1356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">
        <v>1355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">
        <v>1357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">
        <v>1356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">
        <v>1355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">
        <v>1355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">
        <v>1356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">
        <v>1356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">
        <v>1357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">
        <v>1357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">
        <v>1357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">
        <v>1355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">
        <v>1357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">
        <v>1355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">
        <v>1355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">
        <v>1356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">
        <v>1355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">
        <v>1357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">
        <v>1354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">
        <v>1354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">
        <v>1357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">
        <v>1355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">
        <v>1356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">
        <v>1356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">
        <v>1357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">
        <v>1357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">
        <v>1355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">
        <v>1356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">
        <v>1355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">
        <v>1356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">
        <v>1357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">
        <v>1357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">
        <v>1355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">
        <v>1356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">
        <v>1357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">
        <v>1356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">
        <v>1355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">
        <v>1354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">
        <v>1355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">
        <v>1357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">
        <v>1356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">
        <v>1355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">
        <v>1355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">
        <v>1355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">
        <v>1356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">
        <v>1356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">
        <v>1354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">
        <v>1355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">
        <v>1356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">
        <v>1355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">
        <v>1356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">
        <v>1356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">
        <v>1357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">
        <v>1355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">
        <v>1356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">
        <v>1355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">
        <v>1357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">
        <v>1357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">
        <v>1357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">
        <v>1356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">
        <v>1355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">
        <v>1354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">
        <v>1355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">
        <v>1357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">
        <v>1355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">
        <v>1357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">
        <v>1355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">
        <v>1357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">
        <v>1356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">
        <v>1355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">
        <v>1356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">
        <v>1357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">
        <v>1357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">
        <v>1357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">
        <v>1357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">
        <v>1355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">
        <v>1356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">
        <v>1357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">
        <v>1354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">
        <v>1357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">
        <v>1354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">
        <v>1357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">
        <v>1355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">
        <v>1356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">
        <v>1357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">
        <v>1355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">
        <v>1356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">
        <v>1356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">
        <v>1357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">
        <v>1355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">
        <v>1355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">
        <v>1354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">
        <v>1357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">
        <v>1357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">
        <v>1356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">
        <v>1357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">
        <v>1355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">
        <v>1357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">
        <v>1355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">
        <v>1357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">
        <v>1355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">
        <v>1355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">
        <v>1357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">
        <v>1355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">
        <v>1357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">
        <v>1355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">
        <v>1355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">
        <v>1354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">
        <v>1355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">
        <v>1357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">
        <v>1356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">
        <v>1357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">
        <v>1357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">
        <v>1357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">
        <v>1357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">
        <v>1357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">
        <v>1357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">
        <v>1356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">
        <v>1356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">
        <v>1356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">
        <v>1356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">
        <v>1354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">
        <v>1357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">
        <v>1357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">
        <v>1356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">
        <v>1356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">
        <v>1357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">
        <v>1356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">
        <v>1357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">
        <v>1356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">
        <v>1357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">
        <v>1357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">
        <v>1354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">
        <v>1355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">
        <v>1355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">
        <v>1357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">
        <v>1356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">
        <v>1357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">
        <v>1354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">
        <v>1355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">
        <v>1357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">
        <v>1357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">
        <v>1357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">
        <v>1357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">
        <v>1357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">
        <v>1356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">
        <v>1357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">
        <v>1356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">
        <v>1354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">
        <v>1355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">
        <v>1355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">
        <v>1355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">
        <v>1357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">
        <v>1357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">
        <v>1356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">
        <v>1357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">
        <v>1355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">
        <v>1357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">
        <v>1357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">
        <v>1354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">
        <v>1355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">
        <v>1357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">
        <v>1357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">
        <v>1355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">
        <v>1356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">
        <v>1355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">
        <v>1354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">
        <v>1357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">
        <v>1357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">
        <v>1357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">
        <v>1355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">
        <v>1357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">
        <v>1357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">
        <v>1355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">
        <v>1357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">
        <v>1354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">
        <v>1356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">
        <v>1357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">
        <v>1357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">
        <v>1355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">
        <v>1357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">
        <v>1356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">
        <v>1355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">
        <v>1357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">
        <v>1356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">
        <v>1356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">
        <v>1355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">
        <v>1357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">
        <v>1356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">
        <v>1355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">
        <v>1356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">
        <v>1357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">
        <v>1356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">
        <v>1356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">
        <v>1357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">
        <v>1355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">
        <v>1357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">
        <v>1356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">
        <v>1355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">
        <v>1356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">
        <v>1355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">
        <v>1354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">
        <v>1356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">
        <v>1355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">
        <v>1355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">
        <v>1355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">
        <v>1355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">
        <v>1357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">
        <v>1357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">
        <v>1355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">
        <v>1356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">
        <v>1356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">
        <v>1356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">
        <v>1356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">
        <v>1354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">
        <v>1357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">
        <v>1355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">
        <v>1355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">
        <v>1355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">
        <v>1357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">
        <v>1355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">
        <v>1357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">
        <v>1356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">
        <v>1355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">
        <v>1357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">
        <v>1357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">
        <v>1356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">
        <v>1357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">
        <v>1354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">
        <v>1357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">
        <v>1356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">
        <v>1355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">
        <v>1356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">
        <v>1357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">
        <v>1356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">
        <v>1354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">
        <v>1356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">
        <v>1355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">
        <v>1357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">
        <v>1357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">
        <v>1355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">
        <v>1356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">
        <v>1356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">
        <v>1354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">
        <v>1355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">
        <v>1356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">
        <v>1357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">
        <v>1354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">
        <v>1355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">
        <v>1357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">
        <v>1357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">
        <v>1355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">
        <v>1355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">
        <v>1357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">
        <v>1355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">
        <v>1355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">
        <v>1357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">
        <v>1356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">
        <v>1355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">
        <v>1354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">
        <v>1355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">
        <v>1357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">
        <v>1356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">
        <v>1356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">
        <v>1357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">
        <v>1355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">
        <v>1357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">
        <v>1357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">
        <v>1356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">
        <v>1357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">
        <v>1357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">
        <v>1357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">
        <v>1355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">
        <v>1355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">
        <v>1357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">
        <v>1355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">
        <v>1355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">
        <v>1356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">
        <v>1357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">
        <v>1354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">
        <v>1356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">
        <v>1356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">
        <v>1356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">
        <v>1357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">
        <v>1354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">
        <v>1354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">
        <v>1357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">
        <v>1355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">
        <v>1355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">
        <v>1355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">
        <v>1354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">
        <v>1355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">
        <v>1356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">
        <v>1354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">
        <v>1356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">
        <v>1357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">
        <v>1357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">
        <v>1355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">
        <v>1354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">
        <v>1355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">
        <v>1356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">
        <v>1357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">
        <v>1356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">
        <v>1357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">
        <v>1357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">
        <v>1356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">
        <v>1354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">
        <v>1355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">
        <v>1354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">
        <v>1354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">
        <v>1355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">
        <v>1357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">
        <v>1357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">
        <v>1357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">
        <v>1355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">
        <v>1357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">
        <v>1357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">
        <v>1357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">
        <v>1355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">
        <v>1355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">
        <v>1356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">
        <v>1357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">
        <v>1355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">
        <v>1356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">
        <v>1355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">
        <v>1356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">
        <v>1355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">
        <v>1355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">
        <v>1356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">
        <v>1357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">
        <v>1357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">
        <v>1357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">
        <v>1356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">
        <v>1357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">
        <v>1357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">
        <v>1356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">
        <v>1355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">
        <v>1355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">
        <v>1357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">
        <v>1355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">
        <v>1357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">
        <v>1355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">
        <v>1355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">
        <v>1357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">
        <v>1357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">
        <v>1355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">
        <v>1356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">
        <v>1357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">
        <v>1355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">
        <v>1357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">
        <v>1354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">
        <v>1356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">
        <v>1357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">
        <v>1357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">
        <v>1356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">
        <v>1355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">
        <v>1357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">
        <v>1354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">
        <v>1357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">
        <v>1357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">
        <v>1355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">
        <v>1356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">
        <v>1355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">
        <v>1356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">
        <v>1355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">
        <v>1356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">
        <v>1356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">
        <v>1354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">
        <v>1357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">
        <v>1354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">
        <v>1355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">
        <v>1356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">
        <v>1356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">
        <v>1357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">
        <v>1357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">
        <v>1355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">
        <v>1356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">
        <v>1355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">
        <v>1355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">
        <v>1355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">
        <v>1354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">
        <v>1357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">
        <v>1356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">
        <v>1355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">
        <v>1357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">
        <v>1355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">
        <v>1357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">
        <v>1356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">
        <v>1357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">
        <v>1356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">
        <v>1355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">
        <v>1356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">
        <v>1355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">
        <v>1356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">
        <v>1356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">
        <v>1354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">
        <v>1356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">
        <v>1355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">
        <v>1356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">
        <v>1356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">
        <v>1356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">
        <v>1357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">
        <v>1355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">
        <v>1356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">
        <v>1355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">
        <v>1355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">
        <v>1356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">
        <v>1355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">
        <v>1355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">
        <v>1357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">
        <v>1357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">
        <v>1357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">
        <v>1356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">
        <v>1357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">
        <v>1355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">
        <v>1356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">
        <v>1357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">
        <v>1357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">
        <v>1357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">
        <v>1356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">
        <v>1356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">
        <v>1357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">
        <v>1357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">
        <v>1356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">
        <v>1355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">
        <v>1356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">
        <v>1356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">
        <v>1357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">
        <v>1355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">
        <v>1357</v>
      </c>
      <c r="H1475" s="8">
        <v>5370</v>
      </c>
      <c r="I1475" s="6" t="s">
        <v>130</v>
      </c>
    </row>
  </sheetData>
  <autoFilter ref="A1:I1475"/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8" sqref="F8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Data'!I2:$I$1475,'Exercise-1'!A3)</f>
        <v>1042</v>
      </c>
      <c r="C3" s="4">
        <f>COUNTIFS('Raw Data'!$I$2:$I$1475,'Exercise-1'!A3,'Raw Data'!$G$2:$G$1475,'Exercise-1'!$C$2)</f>
        <v>290</v>
      </c>
      <c r="D3" s="4">
        <f>COUNTIFS('Raw Data'!$I$2:$I$1475,'Exercise-1'!A3,'Raw Data'!$G$2:$G$1475,'Exercise-1'!$D$2)</f>
        <v>341</v>
      </c>
      <c r="E3" s="4">
        <f>COUNTIFS('Raw Data'!$I$2:$I$1475,'Exercise-1'!A3,'Raw Data'!$G$2:$G$1475,'Exercise-1'!$E$2)</f>
        <v>310</v>
      </c>
      <c r="F3" s="4">
        <f>COUNTIFS('Raw Data'!$I$2:$I$1475,'Exercise-1'!A3,'Raw Data'!$G$2:$G$1475,'Exercise-1'!$F$2)</f>
        <v>101</v>
      </c>
    </row>
    <row r="4" spans="1:6" x14ac:dyDescent="0.3">
      <c r="A4" s="2" t="s">
        <v>1344</v>
      </c>
      <c r="B4" s="4">
        <f>COUNTIF('Raw Data'!I3:$I$1475,'Exercise-1'!A4)</f>
        <v>124</v>
      </c>
      <c r="C4" s="4">
        <f>COUNTIFS('Raw Data'!$I$2:$I$1475,'Exercise-1'!A4,'Raw Data'!$G$2:$G$1475,'Exercise-1'!$C$2)</f>
        <v>43</v>
      </c>
      <c r="D4" s="4">
        <f>COUNTIFS('Raw Data'!$I$2:$I$1475,'Exercise-1'!A4,'Raw Data'!$G$2:$G$1475,'Exercise-1'!$D$2)</f>
        <v>42</v>
      </c>
      <c r="E4" s="4">
        <f>COUNTIFS('Raw Data'!$I$2:$I$1475,'Exercise-1'!A4,'Raw Data'!$G$2:$G$1475,'Exercise-1'!$E$2)</f>
        <v>25</v>
      </c>
      <c r="F4" s="4">
        <f>COUNTIFS('Raw Data'!$I$2:$I$1475,'Exercise-1'!A4,'Raw Data'!$G$2:$G$1475,'Exercise-1'!$F$2)</f>
        <v>14</v>
      </c>
    </row>
    <row r="5" spans="1:6" x14ac:dyDescent="0.3">
      <c r="A5" s="2" t="s">
        <v>1345</v>
      </c>
      <c r="B5" s="4">
        <f>COUNTIF('Raw Data'!I4:$I$1475,'Exercise-1'!A5)</f>
        <v>77</v>
      </c>
      <c r="C5" s="4">
        <f>COUNTIFS('Raw Data'!$I$2:$I$1475,'Exercise-1'!A5,'Raw Data'!$G$2:$G$1475,'Exercise-1'!$C$2)</f>
        <v>22</v>
      </c>
      <c r="D5" s="4">
        <f>COUNTIFS('Raw Data'!$I$2:$I$1475,'Exercise-1'!A5,'Raw Data'!$G$2:$G$1475,'Exercise-1'!$D$2)</f>
        <v>23</v>
      </c>
      <c r="E5" s="4">
        <f>COUNTIFS('Raw Data'!$I$2:$I$1475,'Exercise-1'!A5,'Raw Data'!$G$2:$G$1475,'Exercise-1'!$E$2)</f>
        <v>24</v>
      </c>
      <c r="F5" s="4">
        <f>COUNTIFS('Raw Data'!$I$2:$I$1475,'Exercise-1'!A5,'Raw Data'!$G$2:$G$1475,'Exercise-1'!$F$2)</f>
        <v>8</v>
      </c>
    </row>
    <row r="6" spans="1:6" x14ac:dyDescent="0.3">
      <c r="A6" s="2" t="s">
        <v>1346</v>
      </c>
      <c r="B6" s="4">
        <f>COUNTIF('Raw Data'!I5:$I$1475,'Exercise-1'!A6)</f>
        <v>46</v>
      </c>
      <c r="C6" s="4">
        <f>COUNTIFS('Raw Data'!$I$2:$I$1475,'Exercise-1'!A6,'Raw Data'!$G$2:$G$1475,'Exercise-1'!$C$2)</f>
        <v>13</v>
      </c>
      <c r="D6" s="4">
        <f>COUNTIFS('Raw Data'!$I$2:$I$1475,'Exercise-1'!A6,'Raw Data'!$G$2:$G$1475,'Exercise-1'!$D$2)</f>
        <v>14</v>
      </c>
      <c r="E6" s="4">
        <f>COUNTIFS('Raw Data'!$I$2:$I$1475,'Exercise-1'!A6,'Raw Data'!$G$2:$G$1475,'Exercise-1'!$E$2)</f>
        <v>12</v>
      </c>
      <c r="F6" s="4">
        <f>COUNTIFS('Raw Data'!$I$2:$I$1475,'Exercise-1'!A6,'Raw Data'!$G$2:$G$1475,'Exercise-1'!$F$2)</f>
        <v>8</v>
      </c>
    </row>
    <row r="7" spans="1:6" x14ac:dyDescent="0.3">
      <c r="A7" s="2" t="s">
        <v>1347</v>
      </c>
      <c r="B7" s="4">
        <f>COUNTIF('Raw Data'!I6:$I$1475,'Exercise-1'!A7)</f>
        <v>68</v>
      </c>
      <c r="C7" s="4">
        <f>COUNTIFS('Raw Data'!$I$2:$I$1475,'Exercise-1'!A7,'Raw Data'!$G$2:$G$1475,'Exercise-1'!$C$2)</f>
        <v>19</v>
      </c>
      <c r="D7" s="4">
        <f>COUNTIFS('Raw Data'!$I$2:$I$1475,'Exercise-1'!A7,'Raw Data'!$G$2:$G$1475,'Exercise-1'!$D$2)</f>
        <v>21</v>
      </c>
      <c r="E7" s="4">
        <f>COUNTIFS('Raw Data'!$I$2:$I$1475,'Exercise-1'!A7,'Raw Data'!$G$2:$G$1475,'Exercise-1'!$E$2)</f>
        <v>21</v>
      </c>
      <c r="F7" s="4">
        <f>COUNTIFS('Raw Data'!$I$2:$I$1475,'Exercise-1'!A7,'Raw Data'!$G$2:$G$1475,'Exercise-1'!$F$2)</f>
        <v>8</v>
      </c>
    </row>
    <row r="8" spans="1:6" x14ac:dyDescent="0.3">
      <c r="A8" s="2" t="s">
        <v>1348</v>
      </c>
      <c r="B8" s="4">
        <f>COUNTIF('Raw Data'!I7:$I$1475,'Exercise-1'!A8)</f>
        <v>58</v>
      </c>
      <c r="C8" s="4">
        <f>COUNTIFS('Raw Data'!$I$2:$I$1475,'Exercise-1'!A8,'Raw Data'!$G$2:$G$1475,'Exercise-1'!$C$2)</f>
        <v>23</v>
      </c>
      <c r="D8" s="4">
        <f>COUNTIFS('Raw Data'!$I$2:$I$1475,'Exercise-1'!A8,'Raw Data'!$G$2:$G$1475,'Exercise-1'!$D$2)</f>
        <v>12</v>
      </c>
      <c r="E8" s="4">
        <f>COUNTIFS('Raw Data'!$I$2:$I$1475,'Exercise-1'!A8,'Raw Data'!$G$2:$G$1475,'Exercise-1'!$E$2)</f>
        <v>15</v>
      </c>
      <c r="F8" s="4">
        <f>COUNTIFS('Raw Data'!$I$2:$I$1475,'Exercise-1'!A8,'Raw Data'!$G$2:$G$1475,'Exercise-1'!$F$2)</f>
        <v>9</v>
      </c>
    </row>
    <row r="9" spans="1:6" x14ac:dyDescent="0.3">
      <c r="A9" s="2" t="s">
        <v>1349</v>
      </c>
      <c r="B9" s="4">
        <f>COUNTIF('Raw Data'!I8:$I$1475,'Exercise-1'!A9)</f>
        <v>56</v>
      </c>
      <c r="C9" s="4">
        <f>COUNTIFS('Raw Data'!$I$2:$I$1475,'Exercise-1'!A9,'Raw Data'!$G$2:$G$1475,'Exercise-1'!$C$2)</f>
        <v>14</v>
      </c>
      <c r="D9" s="4">
        <f>COUNTIFS('Raw Data'!$I$2:$I$1475,'Exercise-1'!A9,'Raw Data'!$G$2:$G$1475,'Exercise-1'!$D$2)</f>
        <v>20</v>
      </c>
      <c r="E9" s="4">
        <f>COUNTIFS('Raw Data'!$I$2:$I$1475,'Exercise-1'!A9,'Raw Data'!$G$2:$G$1475,'Exercise-1'!$E$2)</f>
        <v>19</v>
      </c>
      <c r="F9" s="4">
        <f>COUNTIFS('Raw Data'!$I$2:$I$1475,'Exercise-1'!A9,'Raw Data'!$G$2:$G$1475,'Exercise-1'!$F$2)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F15" sqref="F15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33203125" bestFit="1" customWidth="1"/>
    <col min="10" max="10" width="11.6640625" bestFit="1" customWidth="1"/>
  </cols>
  <sheetData>
    <row r="1" spans="1:10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10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10" x14ac:dyDescent="0.3">
      <c r="A3" s="2" t="s">
        <v>1343</v>
      </c>
      <c r="B3" s="9">
        <f>SUMIFS('Raw Data'!$H$2:$H$1475,'Raw Data'!$I$2:$I$1475,'Exercise - 2'!A3)</f>
        <v>5340320</v>
      </c>
      <c r="C3" s="10">
        <f>SUMIFS('Raw Data'!$H$2:$H$1475,'Raw Data'!$I$2:$I$1475,'Exercise - 2'!$A$3,'Raw Data'!$E$2:$E$1475,'Exercise - 2'!C2)</f>
        <v>973150</v>
      </c>
      <c r="D3" s="10">
        <f>SUMIFS('Raw Data'!$H$2:$H$1475,'Raw Data'!$I$2:$I$1475,'Exercise - 2'!$A$3,'Raw Data'!$E$2:$E$1475,'Exercise - 2'!D2)</f>
        <v>831330</v>
      </c>
      <c r="E3" s="10">
        <f>SUMIFS('Raw Data'!$H$2:$H$1475,'Raw Data'!$I$2:$I$1475,'Exercise - 2'!$A$3,'Raw Data'!$E$2:$E$1475,'Exercise - 2'!E2)</f>
        <v>875750</v>
      </c>
      <c r="F3" s="10">
        <f>SUMIFS('Raw Data'!$H$2:$H$1475,'Raw Data'!$I$2:$I$1475,'Exercise - 2'!$A$3,'Raw Data'!$E$2:$E$1475,'Exercise - 2'!F2)</f>
        <v>796020</v>
      </c>
      <c r="G3" s="10">
        <f>SUMIFS('Raw Data'!$H$2:$H$1475,'Raw Data'!$I$2:$I$1475,'Exercise - 2'!$A$3,'Raw Data'!$E$2:$E$1475,'Exercise - 2'!G2)</f>
        <v>906680</v>
      </c>
      <c r="H3" s="10">
        <f>SUMIFS('Raw Data'!$H$2:$H$1475,'Raw Data'!$I$2:$I$1475,'Exercise - 2'!$A$3,'Raw Data'!$E$2:$E$1475,'Exercise - 2'!H2)</f>
        <v>957390</v>
      </c>
      <c r="I3" s="3">
        <f>SUM(C3:H3)</f>
        <v>5340320</v>
      </c>
      <c r="J3" s="16">
        <f>I3-B3</f>
        <v>0</v>
      </c>
    </row>
    <row r="4" spans="1:10" x14ac:dyDescent="0.3">
      <c r="A4" s="2" t="s">
        <v>1344</v>
      </c>
      <c r="B4" s="9">
        <f>SUMIFS('Raw Data'!$H$2:$H$1475,'Raw Data'!$I$2:$I$1475,'Exercise - 2'!A4)</f>
        <v>580990</v>
      </c>
      <c r="C4" s="10">
        <f>SUMIFS('Raw Data'!$H$2:$H$1475,'Raw Data'!$I$2:$I$1475,'Exercise - 2'!$A$4,'Raw Data'!$E$2:$E$1475,C2)</f>
        <v>75570</v>
      </c>
      <c r="D4" s="10">
        <f>SUMIFS('Raw Data'!$H$2:$H$1475,'Raw Data'!$I$2:$I$1475,'Exercise - 2'!$A$4,'Raw Data'!$E$2:$E$1475,D2)</f>
        <v>110540</v>
      </c>
      <c r="E4" s="10">
        <f>SUMIFS('Raw Data'!$H$2:$H$1475,'Raw Data'!$I$2:$I$1475,'Exercise - 2'!$A$4,'Raw Data'!$E$2:$E$1475,E2)</f>
        <v>85910</v>
      </c>
      <c r="F4" s="10">
        <f>SUMIFS('Raw Data'!$H$2:$H$1475,'Raw Data'!$I$2:$I$1475,'Exercise - 2'!$A$4,'Raw Data'!$E$2:$E$1475,F2)</f>
        <v>93620</v>
      </c>
      <c r="G4" s="10">
        <f>SUMIFS('Raw Data'!$H$2:$H$1475,'Raw Data'!$I$2:$I$1475,'Exercise - 2'!$A$4,'Raw Data'!$E$2:$E$1475,G2)</f>
        <v>116820</v>
      </c>
      <c r="H4" s="10">
        <f>SUMIFS('Raw Data'!$H$2:$H$1475,'Raw Data'!$I$2:$I$1475,'Exercise - 2'!$A$4,'Raw Data'!$E$2:$E$1475,H2)</f>
        <v>98530</v>
      </c>
      <c r="I4" s="3">
        <f t="shared" ref="I4:I9" si="0">SUM(C4:H4)</f>
        <v>580990</v>
      </c>
      <c r="J4" s="16">
        <f t="shared" ref="J4:J9" si="1">I4-B4</f>
        <v>0</v>
      </c>
    </row>
    <row r="5" spans="1:10" x14ac:dyDescent="0.3">
      <c r="A5" s="2" t="s">
        <v>1345</v>
      </c>
      <c r="B5" s="9">
        <f>SUMIFS('Raw Data'!$H$2:$H$1475,'Raw Data'!$I$2:$I$1475,'Exercise - 2'!A5)</f>
        <v>387260</v>
      </c>
      <c r="C5" s="10">
        <f>SUMIFS('Raw Data'!$H$2:$H$1475,'Raw Data'!$I$2:$I$1475,'Exercise - 2'!$A$5,'Raw Data'!$E$2:$E$1475,'Exercise - 2'!C2)</f>
        <v>36170</v>
      </c>
      <c r="D5" s="10">
        <f>SUMIFS('Raw Data'!$H$2:$H$1475,'Raw Data'!$I$2:$I$1475,'Exercise - 2'!$A$5,'Raw Data'!$E$2:$E$1475,'Exercise - 2'!D2)</f>
        <v>79500</v>
      </c>
      <c r="E5" s="10">
        <f>SUMIFS('Raw Data'!$H$2:$H$1475,'Raw Data'!$I$2:$I$1475,'Exercise - 2'!$A$5,'Raw Data'!$E$2:$E$1475,'Exercise - 2'!E2)</f>
        <v>60000</v>
      </c>
      <c r="F5" s="10">
        <f>SUMIFS('Raw Data'!$H$2:$H$1475,'Raw Data'!$I$2:$I$1475,'Exercise - 2'!$A$5,'Raw Data'!$E$2:$E$1475,'Exercise - 2'!F2)</f>
        <v>80760</v>
      </c>
      <c r="G5" s="10">
        <f>SUMIFS('Raw Data'!$H$2:$H$1475,'Raw Data'!$I$2:$I$1475,'Exercise - 2'!$A$5,'Raw Data'!$E$2:$E$1475,'Exercise - 2'!G2)</f>
        <v>60540</v>
      </c>
      <c r="H5" s="10">
        <f>SUMIFS('Raw Data'!$H$2:$H$1475,'Raw Data'!$I$2:$I$1475,'Exercise - 2'!$A$5,'Raw Data'!$E$2:$E$1475,'Exercise - 2'!H2)</f>
        <v>70290</v>
      </c>
      <c r="I5" s="3">
        <f t="shared" si="0"/>
        <v>387260</v>
      </c>
      <c r="J5" s="16">
        <f t="shared" si="1"/>
        <v>0</v>
      </c>
    </row>
    <row r="6" spans="1:10" x14ac:dyDescent="0.3">
      <c r="A6" s="2" t="s">
        <v>1346</v>
      </c>
      <c r="B6" s="9">
        <f>SUMIFS('Raw Data'!$H$2:$H$1475,'Raw Data'!$I$2:$I$1475,'Exercise - 2'!A6)</f>
        <v>185930</v>
      </c>
      <c r="C6" s="10">
        <f>SUMIFS('Raw Data'!$H$2:$H$1475,'Raw Data'!$I$2:$I$1475,'Exercise - 2'!$A$6,'Raw Data'!$E$2:$E$1475,'Exercise - 2'!C2)</f>
        <v>34660</v>
      </c>
      <c r="D6" s="10">
        <f>SUMIFS('Raw Data'!$H$2:$H$1475,'Raw Data'!$I$2:$I$1475,'Exercise - 2'!$A$6,'Raw Data'!$E$2:$E$1475,'Exercise - 2'!D2)</f>
        <v>19790</v>
      </c>
      <c r="E6" s="10">
        <f>SUMIFS('Raw Data'!$H$2:$H$1475,'Raw Data'!$I$2:$I$1475,'Exercise - 2'!$A$6,'Raw Data'!$E$2:$E$1475,'Exercise - 2'!E2)</f>
        <v>28760</v>
      </c>
      <c r="F6" s="10">
        <f>SUMIFS('Raw Data'!$H$2:$H$1475,'Raw Data'!$I$2:$I$1475,'Exercise - 2'!$A$6,'Raw Data'!$E$2:$E$1475,'Exercise - 2'!F2)</f>
        <v>33400</v>
      </c>
      <c r="G6" s="10">
        <f>SUMIFS('Raw Data'!$H$2:$H$1475,'Raw Data'!$I$2:$I$1475,'Exercise - 2'!$A$6,'Raw Data'!$E$2:$E$1475,'Exercise - 2'!G2)</f>
        <v>34100</v>
      </c>
      <c r="H6" s="10">
        <f>SUMIFS('Raw Data'!$H$2:$H$1475,'Raw Data'!$I$2:$I$1475,'Exercise - 2'!$A$6,'Raw Data'!$E$2:$E$1475,'Exercise - 2'!H2)</f>
        <v>35220</v>
      </c>
      <c r="I6" s="3">
        <f t="shared" si="0"/>
        <v>185930</v>
      </c>
      <c r="J6" s="16">
        <f t="shared" si="1"/>
        <v>0</v>
      </c>
    </row>
    <row r="7" spans="1:10" x14ac:dyDescent="0.3">
      <c r="A7" s="2" t="s">
        <v>1347</v>
      </c>
      <c r="B7" s="9">
        <f>SUMIFS('Raw Data'!$H$2:$H$1475,'Raw Data'!$I$2:$I$1475,'Exercise - 2'!A7)</f>
        <v>351460</v>
      </c>
      <c r="C7" s="10">
        <f>SUMIFS('Raw Data'!$H$2:$H$1475,'Raw Data'!$I$2:$I$1475,'Exercise - 2'!$A$7,'Raw Data'!$E$2:$E$1475,'Exercise - 2'!C2)</f>
        <v>69320</v>
      </c>
      <c r="D7" s="10">
        <f>SUMIFS('Raw Data'!$H$2:$H$1475,'Raw Data'!$I$2:$I$1475,'Exercise - 2'!$A$7,'Raw Data'!$E$2:$E$1475,'Exercise - 2'!D2)</f>
        <v>55270</v>
      </c>
      <c r="E7" s="10">
        <f>SUMIFS('Raw Data'!$H$2:$H$1475,'Raw Data'!$I$2:$I$1475,'Exercise - 2'!$A$7,'Raw Data'!$E$2:$E$1475,'Exercise - 2'!E2)</f>
        <v>86330</v>
      </c>
      <c r="F7" s="10">
        <f>SUMIFS('Raw Data'!$H$2:$H$1475,'Raw Data'!$I$2:$I$1475,'Exercise - 2'!$A$7,'Raw Data'!$E$2:$E$1475,'Exercise - 2'!F2)</f>
        <v>44750</v>
      </c>
      <c r="G7" s="10">
        <f>SUMIFS('Raw Data'!$H$2:$H$1475,'Raw Data'!$I$2:$I$1475,'Exercise - 2'!$A$7,'Raw Data'!$E$2:$E$1475,'Exercise - 2'!G2)</f>
        <v>40830</v>
      </c>
      <c r="H7" s="10">
        <f>SUMIFS('Raw Data'!$H$2:$H$1475,'Raw Data'!$I$2:$I$1475,'Exercise - 2'!$A$7,'Raw Data'!$E$2:$E$1475,'Exercise - 2'!H2)</f>
        <v>54960</v>
      </c>
      <c r="I7" s="3">
        <f t="shared" si="0"/>
        <v>351460</v>
      </c>
      <c r="J7" s="16">
        <f t="shared" si="1"/>
        <v>0</v>
      </c>
    </row>
    <row r="8" spans="1:10" x14ac:dyDescent="0.3">
      <c r="A8" s="2" t="s">
        <v>1348</v>
      </c>
      <c r="B8" s="9">
        <f>SUMIFS('Raw Data'!$H$2:$H$1475,'Raw Data'!$I$2:$I$1475,'Exercise - 2'!A8)</f>
        <v>325640</v>
      </c>
      <c r="C8" s="10">
        <f>SUMIFS('Raw Data'!$H$2:$H$1475,'Raw Data'!$I$2:$I$1475,'Exercise - 2'!$A$8,'Raw Data'!$E$2:$E$1475,'Exercise - 2'!C2)</f>
        <v>90020</v>
      </c>
      <c r="D8" s="10">
        <f>SUMIFS('Raw Data'!$H$2:$H$1475,'Raw Data'!$I$2:$I$1475,'Exercise - 2'!$A$8,'Raw Data'!$E$2:$E$1475,'Exercise - 2'!D2)</f>
        <v>32150</v>
      </c>
      <c r="E8" s="10">
        <f>SUMIFS('Raw Data'!$H$2:$H$1475,'Raw Data'!$I$2:$I$1475,'Exercise - 2'!$A$8,'Raw Data'!$E$2:$E$1475,'Exercise - 2'!E2)</f>
        <v>85080</v>
      </c>
      <c r="F8" s="10">
        <f>SUMIFS('Raw Data'!$H$2:$H$1475,'Raw Data'!$I$2:$I$1475,'Exercise - 2'!$A$8,'Raw Data'!$E$2:$E$1475,'Exercise - 2'!F2)</f>
        <v>39920</v>
      </c>
      <c r="G8" s="10">
        <f>SUMIFS('Raw Data'!$H$2:$H$1475,'Raw Data'!$I$2:$I$1475,'Exercise - 2'!$A$8,'Raw Data'!$E$2:$E$1475,'Exercise - 2'!G2)</f>
        <v>44760</v>
      </c>
      <c r="H8" s="10">
        <f>SUMIFS('Raw Data'!$H$2:$H$1475,'Raw Data'!$I$2:$I$1475,'Exercise - 2'!$A$8,'Raw Data'!$E$2:$E$1475,'Exercise - 2'!H2)</f>
        <v>33710</v>
      </c>
      <c r="I8" s="3">
        <f t="shared" si="0"/>
        <v>325640</v>
      </c>
      <c r="J8" s="16">
        <f t="shared" si="1"/>
        <v>0</v>
      </c>
    </row>
    <row r="9" spans="1:10" x14ac:dyDescent="0.3">
      <c r="A9" s="2" t="s">
        <v>1349</v>
      </c>
      <c r="B9" s="9">
        <f>SUMIFS('Raw Data'!$H$2:$H$1475,'Raw Data'!$I$2:$I$1475,'Exercise - 2'!A9)</f>
        <v>278330</v>
      </c>
      <c r="C9" s="10">
        <f>SUMIFS('Raw Data'!$H$2:$H$1475,'Raw Data'!$I$2:$I$1475,'Exercise - 2'!$A$9,'Raw Data'!$E$2:$E$1475,'Exercise - 2'!C2)</f>
        <v>40050</v>
      </c>
      <c r="D9" s="10">
        <f>SUMIFS('Raw Data'!$H$2:$H$1475,'Raw Data'!$I$2:$I$1475,'Exercise - 2'!$A$9,'Raw Data'!$E$2:$E$1475,'Exercise - 2'!D2)</f>
        <v>77360</v>
      </c>
      <c r="E9" s="10">
        <f>SUMIFS('Raw Data'!$H$2:$H$1475,'Raw Data'!$I$2:$I$1475,'Exercise - 2'!$A$9,'Raw Data'!$E$2:$E$1475,'Exercise - 2'!E2)</f>
        <v>20790</v>
      </c>
      <c r="F9" s="10">
        <f>SUMIFS('Raw Data'!$H$2:$H$1475,'Raw Data'!$I$2:$I$1475,'Exercise - 2'!$A$9,'Raw Data'!$E$2:$E$1475,'Exercise - 2'!F2)</f>
        <v>30150</v>
      </c>
      <c r="G9" s="10">
        <f>SUMIFS('Raw Data'!$H$2:$H$1475,'Raw Data'!$I$2:$I$1475,'Exercise - 2'!$A$9,'Raw Data'!$E$2:$E$1475,'Exercise - 2'!G2)</f>
        <v>72460</v>
      </c>
      <c r="H9" s="10">
        <f>SUMIFS('Raw Data'!$H$2:$H$1475,'Raw Data'!$I$2:$I$1475,'Exercise - 2'!$A$9,'Raw Data'!$E$2:$E$1475,'Exercise - 2'!H2)</f>
        <v>37520</v>
      </c>
      <c r="I9" s="3">
        <f t="shared" si="0"/>
        <v>278330</v>
      </c>
      <c r="J9" s="16">
        <f t="shared" si="1"/>
        <v>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DELL</cp:lastModifiedBy>
  <cp:lastPrinted>2018-07-31T21:07:31Z</cp:lastPrinted>
  <dcterms:created xsi:type="dcterms:W3CDTF">2018-05-27T23:28:43Z</dcterms:created>
  <dcterms:modified xsi:type="dcterms:W3CDTF">2024-09-20T13:11:04Z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