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p Mentor\Classes Details\07 Jan 2024\Assignments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Sheet1!$B$76:$I$96</definedName>
  </definedNames>
  <calcPr calcId="152511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K152" i="1"/>
  <c r="J152" i="1"/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</calcChain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<sst xmlns="http://schemas.openxmlformats.org/spreadsheetml/2006/main" count="749" uniqueCount="65">
  <si>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</si>
  <si>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</si>
  <si>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</si>
  <si>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</si>
  <si>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</si>
  <si>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</si>
  <si>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</si>
  <si>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</si>
  <si>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</si>
  <si>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</si>
  <si>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</si>
  <si>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</si>
  <si>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</si>
  <si>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</si>
  <si>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</si>
  <si>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</si>
  <si>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</si>
  <si>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</si>
  <si>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</si>
  <si>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</si>
  <si>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</si>
  <si>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</si>
  <si>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</si>
  <si>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</si>
  <si>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</si>
  <si>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</si>
  <si>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</si>
  <si>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</si>
  <si>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</si>
  <si>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</si>
  <si>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</si>
  <si>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</si>
  <si>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</si>
  <si>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</si>
  <si>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</si>
  <si>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</si>
  <si>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</si>
  <si>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</si>
  <si>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</si>
  <si>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</si>
  <si>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</si>
  <si>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</si>
  <si>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</si>
  <si>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</si>
  <si>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</si>
  <si>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</si>
  <si>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</si>
  <si>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</si>
  <si>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</si>
  <si>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</si>
  <si>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</si>
  <si>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</si>
  <si>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</si>
  <si>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</si>
  <si>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</si>
  <si>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</si>
  <si>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</si>
  <si>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</si>
  <si>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</si>
  <si>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</si>
  <si>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</si>
  <si>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</si>
  <si>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</si>
  <si>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</si>
  <si>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 xml:space="preserve">Delivery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</si>
</sst>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4" borderId="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3</xdr:row>
      <xdr:rowOff>419100</xdr:rowOff>
    </xdr:from>
    <xdr:to>
      <xdr:col>21</xdr:col>
      <xdr:colOff>529590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962900" y="1043940"/>
          <a:ext cx="6892290" cy="144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521970</xdr:colOff>
      <xdr:row>14</xdr:row>
      <xdr:rowOff>19050</xdr:rowOff>
    </xdr:from>
    <xdr:to>
      <xdr:col>23</xdr:col>
      <xdr:colOff>483870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667750" y="3310890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85725</xdr:colOff>
      <xdr:row>104</xdr:row>
      <xdr:rowOff>0</xdr:rowOff>
    </xdr:from>
    <xdr:to>
      <xdr:col>22</xdr:col>
      <xdr:colOff>268605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7842885" y="23423880"/>
          <a:ext cx="744474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293370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156</xdr:row>
      <xdr:rowOff>22860</xdr:rowOff>
    </xdr:from>
    <xdr:to>
      <xdr:col>22</xdr:col>
      <xdr:colOff>581025</xdr:colOff>
      <xdr:row>164</xdr:row>
      <xdr:rowOff>135255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55305" y="34815780"/>
          <a:ext cx="7444740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07" zoomScale="80" zoomScaleNormal="80" workbookViewId="0">
      <selection activeCell="K217" sqref="K217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8" max="8" width="10.109375" customWidth="1"/>
    <col min="9" max="9" width="21" bestFit="1" customWidth="1"/>
    <col min="11" max="11" width="5.6640625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IF(AND(C5="Laptop",F5="Laptop",B5&gt;OR1=E5),"TRUE","FALSE")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IF(AND(C6="Laptop",F6="Laptop",B6&gt;OR2=E6),"TRUE","FALSE")</f>
        <v>FALSE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FALSE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IF(AND(C53,F53,B53=E53),TRUE,FALSE)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IF(AND(C54,F54,B54=E54),TRUE,FALSE)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IF(AND(G77="Astro",OR(AND(C77="Laptop",F77="Mobile Phone"),AND(C77="Mobile Phone",F77="Laptop"))),TRUE,FALSE)</f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IF(AND(G78="Astro",OR(AND(C78="Laptop",F78="Mobile Phone"),AND(C78="Mobile Phone",F78="Laptop"))),TRUE,FALSE)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 t="s">
        <v>64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 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 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8">
        <f>IF(D123&lt;=$B$145, $C$145, IF(D123&lt;=$B$146, D123*$C$146, IF(D123&lt;=$B$147, D123*$C$147, IF(D123&lt;=$B$148, D123*$C$148))))</f>
        <v>371.99099999999999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8">
        <f>IF(D124&lt;=$B$145, $C$145, IF(D124&lt;=$B$146, D124*$C$146, IF(D124&lt;=$B$147, D124*$C$147, IF(D124&lt;=$B$148, D124*$C$148))))</f>
        <v>259.94849999999997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8">
        <f>IF(D125&lt;=$B$145, $C$145, IF(D125&lt;=$B$146, D125*$C$146, IF(D125&lt;=$B$147, D125*$C$147, IF(D125&lt;=$B$148, D125*$C$148))))</f>
        <v>35.249699999999997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8">
        <f>IF(D126&lt;=$B$145, $C$145, IF(D126&lt;=$B$146, D126*$C$146, IF(D126&lt;=$B$147, D126*$C$147, IF(D126&lt;=$B$148, D126*$C$148))))</f>
        <v>269.99849999999998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8" t="b">
        <f>IF(D127&lt;=$B$145, $C$145, IF(D127&lt;=$B$146, D127*$C$146, IF(D127&lt;=$B$147, D127*$C$147, IF(D127&lt;=$B$148, D127*$C$148))))</f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8">
        <f>IF(D128&lt;=$B$145, $C$145, IF(D128&lt;=$B$146, D128*$C$146, IF(D128&lt;=$B$147, D128*$C$147, IF(D128&lt;=$B$148, D128*$C$148))))</f>
        <v>35.97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8">
        <f>IF(D129&lt;=$B$145, $C$145, IF(D129&lt;=$B$146, D129*$C$146, IF(D129&lt;=$B$147, D129*$C$147, IF(D129&lt;=$B$148, D129*$C$148))))</f>
        <v>20.9985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8">
        <f>IF(D130&lt;=$B$145, $C$145, IF(D130&lt;=$B$146, D130*$C$146, IF(D130&lt;=$B$147, D130*$C$147, IF(D130&lt;=$B$148, D130*$C$148))))</f>
        <v>28.47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8">
        <f>IF(D131&lt;=$B$145, $C$145, IF(D131&lt;=$B$146, D131*$C$146, IF(D131&lt;=$B$147, D131*$C$147, IF(D131&lt;=$B$148, D131*$C$148))))</f>
        <v>0.01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8">
        <f>IF(D132&lt;=$B$145, $C$145, IF(D132&lt;=$B$146, D132*$C$146, IF(D132&lt;=$B$147, D132*$C$147, IF(D132&lt;=$B$148, D132*$C$148))))</f>
        <v>106.75000000000001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8">
        <f>IF(D133&lt;=$B$145, $C$145, IF(D133&lt;=$B$146, D133*$C$146, IF(D133&lt;=$B$147, D133*$C$147, IF(D133&lt;=$B$148, D133*$C$148))))</f>
        <v>0.01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8">
        <f>IF(D134&lt;=$B$145, $C$145, IF(D134&lt;=$B$146, D134*$C$146, IF(D134&lt;=$B$147, D134*$C$147, IF(D134&lt;=$B$148, D134*$C$148))))</f>
        <v>0.01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8">
        <f>IF(D135&lt;=$B$145, $C$145, IF(D135&lt;=$B$146, D135*$C$146, IF(D135&lt;=$B$147, D135*$C$147, IF(D135&lt;=$B$148, D135*$C$148))))</f>
        <v>0.01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8">
        <f>IF(D136&lt;=$B$145, $C$145, IF(D136&lt;=$B$146, D136*$C$146, IF(D136&lt;=$B$147, D136*$C$147, IF(D136&lt;=$B$148, D136*$C$148))))</f>
        <v>0.01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8">
        <f>IF(D137&lt;=$B$145, $C$145, IF(D137&lt;=$B$146, D137*$C$146, IF(D137&lt;=$B$147, D137*$C$147, IF(D137&lt;=$B$148, D137*$C$148))))</f>
        <v>0.01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8">
        <f>IF(D138&lt;=$B$145, $C$145, IF(D138&lt;=$B$146, D138*$C$146, IF(D138&lt;=$B$147, D138*$C$147, IF(D138&lt;=$B$148, D138*$C$148))))</f>
        <v>269.99849999999998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8">
        <f>IF(D139&lt;=$B$145, $C$145, IF(D139&lt;=$B$146, D139*$C$146, IF(D139&lt;=$B$147, D139*$C$147, IF(D139&lt;=$B$148, D139*$C$148))))</f>
        <v>0.01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8">
        <f>IF(D140&lt;=$B$145, $C$145, IF(D140&lt;=$B$146, D140*$C$146, IF(D140&lt;=$B$147, D140*$C$147, IF(D140&lt;=$B$148, D140*$C$148))))</f>
        <v>0.01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8">
        <f>IF(D141&lt;=$B$145, $C$145, IF(D141&lt;=$B$146, D141*$C$146, IF(D141&lt;=$B$147, D141*$C$147, IF(D141&lt;=$B$148, D141*$C$148))))</f>
        <v>16.8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8">
        <f>IF(D142&lt;=$B$145, $C$145, IF(D142&lt;=$B$146, D142*$C$146, IF(D142&lt;=$B$147, D142*$C$147, IF(D142&lt;=$B$148, D142*$C$148))))</f>
        <v>16.95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D152 * (IF(D152&lt;=500, $C$174, IF(AND(D152&gt;500, D152&lt;=1200), $C$175, IF(AND(D152&gt;1200, D152&lt;=1700), $C$176, IF(D152&gt;1700, $C$177, 0)))))</f>
        <v>371.99099999999999</v>
      </c>
      <c r="J152" s="1">
        <f>C2 * (IF(C2&lt;=500, 0.01, IF(AND(C2&gt;500, C2&lt;=1200), 0.03, IF(AND(C2&gt;1200, C2&lt;=1700), 0.07, IF(C2&gt;1700, 0.15, 0)))))</f>
        <v>0</v>
      </c>
      <c r="K152" s="1">
        <f>IF(C2&lt;=500, 0.01,
   IF(AND(C2&gt;500, C2&lt;=1200), 0.03,
   IF(AND(C2&gt;1200, C2&lt;=1700), 0.07,
   IF(C2&gt;1700, 0.15, 0))))</f>
        <v>0.01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5">D153 * (IF(D153&lt;=500, $C$174, IF(AND(D153&gt;500, D153&lt;=1200), $C$175, IF(AND(D153&gt;1200, D153&lt;=1700), $C$176, IF(D153&gt;1700, $C$177, 0)))))</f>
        <v>259.94849999999997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5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5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5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5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5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5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5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5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5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5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5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5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5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5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5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5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5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5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_xlfn.IFNA(IF(D181&lt;= 500, $C$203, IF(D181 &lt;= 1200, $C$204, IF(D181 &lt;= 1700, $C$205, IF(D181 &lt;= 2800, $C$206, "No Commission")))), "No Commission")</f>
        <v>0.15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6">_xlfn.IFNA(IF(D182&lt;= 500, $C$203, IF(D182 &lt;= 1200, $C$204, IF(D182 &lt;= 1700, $C$205, IF(D182 &lt;= 2800, $C$206, "No Commission")))), "No Commission")</f>
        <v>0.15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6"/>
        <v>0.03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6"/>
        <v>0.15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>
        <f t="shared" si="6"/>
        <v>No Commission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6"/>
        <v>0.03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6"/>
        <v>0.03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6"/>
        <v>0.03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6"/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6"/>
        <v>7.0000000000000007E-2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6"/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6"/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6"/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6"/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6"/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6"/>
        <v>0.15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6"/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6"/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6"/>
        <v>0.03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6"/>
        <v>0.03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OR(B210 = G210, C210 = 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 &gt; 2000, OR(B211 = G211, C211 = 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76:I96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2024-11-08T06:45:03Z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