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sh1702140\Documents\University\R\COVID_bed_occupancy\"/>
    </mc:Choice>
  </mc:AlternateContent>
  <bookViews>
    <workbookView xWindow="0" yWindow="0" windowWidth="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I18" i="1"/>
  <c r="G18" i="1"/>
  <c r="J17" i="1"/>
  <c r="J16" i="1"/>
  <c r="J18" i="1" l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<sst xmlns="http://schemas.openxmlformats.org/spreadsheetml/2006/main" count="19" uniqueCount="19">
  <si>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</si>
  <si>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</si>
  <si>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</si>
  <si>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</si>
  <si>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</si>
  <si>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</si>
  <si>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</si>
  <si>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NHS region</t>
  </si>
  <si>
    <t>Fitted ward LoS</t>
  </si>
  <si>
    <t>Fitted CC LoS</t>
  </si>
  <si>
    <t>"Total LoS" average</t>
  </si>
  <si>
    <t>Ranking</t>
  </si>
  <si>
    <t>Ranking in SUS</t>
  </si>
  <si>
    <t>Quentin</t>
  </si>
  <si>
    <t>Coco</t>
  </si>
  <si>
    <t>Tanguy</t>
  </si>
  <si>
    <t>Base</t>
  </si>
  <si>
    <t>Deduction</t>
  </si>
  <si>
    <t>Remain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</si>
</sst>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Border="1"/>
    <xf numFmtId="0" fontId="3" fillId="0" borderId="0" xfId="0" applyFont="1" applyBorder="1" applyAlignment="1">
      <alignment horizontal="justify" vertical="center" wrapText="1"/>
    </xf>
    <xf numFmtId="0" fontId="1" fillId="0" borderId="1" xfId="0" applyFont="1" applyBorder="1"/>
    <xf numFmtId="0" fontId="4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tabSelected="1" workbookViewId="0">
      <selection activeCell="D17" sqref="D17"/>
    </sheetView>
  </sheetViews>
  <sheetFormatPr defaultRowHeight="15" x14ac:dyDescent="0.25"/>
  <cols>
    <col min="1" max="1" width="16.42578125" customWidth="1"/>
    <col min="2" max="2" width="14.7109375" bestFit="1" customWidth="1"/>
    <col min="3" max="3" width="12.42578125" bestFit="1" customWidth="1"/>
    <col min="4" max="4" width="18.28515625" bestFit="1" customWidth="1"/>
    <col min="6" max="6" width="14" bestFit="1" customWidth="1"/>
  </cols>
  <sheetData>
    <row r="2" spans="1:10" x14ac:dyDescent="0.25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1"/>
      <c r="H2" s="1"/>
    </row>
    <row r="3" spans="1:10" x14ac:dyDescent="0.25">
      <c r="A3" s="4" t="s">
        <v>0</v>
      </c>
      <c r="B3" s="5">
        <v>5.83</v>
      </c>
      <c r="C3" s="5">
        <v>12.24</v>
      </c>
      <c r="D3" s="6">
        <f>B3*0.9+C3*0.1</f>
        <v>6.4710000000000001</v>
      </c>
      <c r="E3" s="7">
        <v>5</v>
      </c>
      <c r="F3" s="8">
        <v>2</v>
      </c>
      <c r="G3" s="1"/>
      <c r="H3" s="1"/>
    </row>
    <row r="4" spans="1:10" x14ac:dyDescent="0.25">
      <c r="A4" s="4" t="s">
        <v>1</v>
      </c>
      <c r="B4" s="5">
        <v>5.64</v>
      </c>
      <c r="C4" s="5">
        <v>18.21</v>
      </c>
      <c r="D4" s="6">
        <f t="shared" ref="D4:D9" si="0">B4*0.9+C4*0.1</f>
        <v>6.8970000000000002</v>
      </c>
      <c r="E4" s="7">
        <v>2</v>
      </c>
      <c r="F4" s="8">
        <v>7</v>
      </c>
      <c r="G4" s="1"/>
      <c r="H4" s="1"/>
    </row>
    <row r="5" spans="1:10" x14ac:dyDescent="0.25">
      <c r="A5" s="4" t="s">
        <v>2</v>
      </c>
      <c r="B5" s="5">
        <v>5.81</v>
      </c>
      <c r="C5" s="5">
        <v>9.81</v>
      </c>
      <c r="D5" s="6">
        <f t="shared" si="0"/>
        <v>6.21</v>
      </c>
      <c r="E5" s="7">
        <v>6</v>
      </c>
      <c r="F5" s="8">
        <v>5</v>
      </c>
      <c r="G5" s="1"/>
      <c r="H5" s="1"/>
    </row>
    <row r="6" spans="1:10" ht="30" x14ac:dyDescent="0.25">
      <c r="A6" s="4" t="s">
        <v>3</v>
      </c>
      <c r="B6" s="5">
        <v>6.59</v>
      </c>
      <c r="C6" s="5">
        <v>8.34</v>
      </c>
      <c r="D6" s="6">
        <f t="shared" si="0"/>
        <v>6.7650000000000006</v>
      </c>
      <c r="E6" s="7">
        <v>3</v>
      </c>
      <c r="F6" s="8">
        <v>1</v>
      </c>
      <c r="G6" s="1"/>
      <c r="H6" s="1"/>
    </row>
    <row r="7" spans="1:10" x14ac:dyDescent="0.25">
      <c r="A7" s="4" t="s">
        <v>4</v>
      </c>
      <c r="B7" s="5">
        <v>7.35</v>
      </c>
      <c r="C7" s="5">
        <v>8.91</v>
      </c>
      <c r="D7" s="6">
        <f t="shared" si="0"/>
        <v>7.5060000000000002</v>
      </c>
      <c r="E7" s="7">
        <v>1</v>
      </c>
      <c r="F7" s="8">
        <v>3</v>
      </c>
      <c r="G7" s="1"/>
      <c r="H7" s="1"/>
    </row>
    <row r="8" spans="1:10" x14ac:dyDescent="0.25">
      <c r="A8" s="4" t="s">
        <v>5</v>
      </c>
      <c r="B8" s="5">
        <v>6.01</v>
      </c>
      <c r="C8" s="5">
        <v>10.83</v>
      </c>
      <c r="D8" s="6">
        <f t="shared" si="0"/>
        <v>6.492</v>
      </c>
      <c r="E8" s="7">
        <v>4</v>
      </c>
      <c r="F8" s="8">
        <v>6</v>
      </c>
      <c r="G8" s="1"/>
      <c r="H8" s="1"/>
    </row>
    <row r="9" spans="1:10" x14ac:dyDescent="0.25">
      <c r="A9" s="4" t="s">
        <v>6</v>
      </c>
      <c r="B9" s="5">
        <v>5.38</v>
      </c>
      <c r="C9" s="5">
        <v>8.35</v>
      </c>
      <c r="D9" s="6">
        <f t="shared" si="0"/>
        <v>5.6769999999999996</v>
      </c>
      <c r="E9" s="7">
        <v>7</v>
      </c>
      <c r="F9" s="8">
        <v>4</v>
      </c>
      <c r="G9" s="1"/>
      <c r="H9" s="1"/>
    </row>
    <row r="10" spans="1:10" x14ac:dyDescent="0.25">
      <c r="A10" s="1"/>
      <c r="B10" s="2"/>
      <c r="C10" s="2"/>
      <c r="D10" s="1"/>
      <c r="E10" s="1"/>
      <c r="F10" s="1"/>
      <c r="G10" s="1"/>
      <c r="H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</row>
    <row r="15" spans="1:10" x14ac:dyDescent="0.25">
      <c r="G15" t="s">
        <v>13</v>
      </c>
      <c r="H15" t="s">
        <v>15</v>
      </c>
      <c r="I15" t="s">
        <v>14</v>
      </c>
    </row>
    <row r="16" spans="1:10" x14ac:dyDescent="0.25">
      <c r="F16" t="s">
        <v>16</v>
      </c>
      <c r="G16">
        <v>1075</v>
      </c>
      <c r="H16">
        <v>1123.46</v>
      </c>
      <c r="I16">
        <v>1123.46</v>
      </c>
      <c r="J16">
        <f>SUM(G16:I16)</f>
        <v>3321.92</v>
      </c>
    </row>
    <row r="17" spans="6:10" x14ac:dyDescent="0.25">
      <c r="F17" t="s">
        <v>17</v>
      </c>
      <c r="G17">
        <v>34.33</v>
      </c>
      <c r="H17">
        <v>34.33</v>
      </c>
      <c r="I17">
        <v>109.32</v>
      </c>
      <c r="J17">
        <f>SUM(G17:I17)</f>
        <v>177.98</v>
      </c>
    </row>
    <row r="18" spans="6:10" x14ac:dyDescent="0.25">
      <c r="F18" t="s">
        <v>18</v>
      </c>
      <c r="G18">
        <f>G16-G17</f>
        <v>1040.67</v>
      </c>
      <c r="H18">
        <f t="shared" ref="H18:I18" si="1">H16-H17</f>
        <v>1089.1300000000001</v>
      </c>
      <c r="I18">
        <f t="shared" si="1"/>
        <v>1014.1400000000001</v>
      </c>
      <c r="J18">
        <f>SUM(G18:I18)</f>
        <v>3143.9400000000005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London School of Hygiene &amp; Tropical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Leclerc</dc:creator>
  <cp:lastModifiedBy>Quentin Leclerc</cp:lastModifiedBy>
  <dcterms:created xsi:type="dcterms:W3CDTF">2020-09-02T15:01:36Z</dcterms:created>
  <dcterms:modified xsi:type="dcterms:W3CDTF">2020-09-18T15:57:00Z</dcterms:modified>
</cp:coreProperties>
</file>