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roshininambi/Desktop/"/>
    </mc:Choice>
  </mc:AlternateContent>
  <xr:revisionPtr revIDLastSave="0" documentId="8_{C1AD24A7-DC65-2D42-9A2F-19FCFBA6A234}" xr6:coauthVersionLast="47" xr6:coauthVersionMax="47" xr10:uidLastSave="{00000000-0000-0000-0000-000000000000}"/>
  <bookViews>
    <workbookView xWindow="8300" yWindow="940" windowWidth="20500" windowHeight="7060" firstSheet="2" activeTab="2" xr2:uid="{00000000-000D-0000-FFFF-FFFF00000000}"/>
  </bookViews>
  <sheets>
    <sheet name="Sheet4" sheetId="15" r:id="rId1"/>
    <sheet name="Sheet5" sheetId="16" r:id="rId2"/>
    <sheet name="Sheet1" sheetId="1" r:id="rId3"/>
    <sheet name="descriptive statistics" sheetId="2" r:id="rId4"/>
    <sheet name="histogram" sheetId="3" r:id="rId5"/>
    <sheet name="covariance" sheetId="5" r:id="rId6"/>
    <sheet name="correlation" sheetId="6" r:id="rId7"/>
    <sheet name="5th question" sheetId="11" r:id="rId8"/>
    <sheet name="6th question" sheetId="9" r:id="rId9"/>
    <sheet name=" 7th question" sheetId="12" r:id="rId10"/>
    <sheet name="8th question" sheetId="13" r:id="rId11"/>
  </sheets>
  <definedNames>
    <definedName name="_xlchart.v1.0" hidden="1">Sheet1!$A$1</definedName>
    <definedName name="_xlchart.v1.1" hidden="1">Sheet1!$A$2:$A$507</definedName>
    <definedName name="_xlchart.v1.2" hidden="1">Sheet1!$B$1</definedName>
    <definedName name="_xlchart.v1.3" hidden="1">Sheet1!$B$2:$B$507</definedName>
    <definedName name="_xlchart.v1.4" hidden="1">Sheet1!$D$1</definedName>
    <definedName name="_xlchart.v1.5" hidden="1">Sheet1!$D$2:$D$507</definedName>
    <definedName name="_xlchart.v1.6" hidden="1">Sheet1!$C$1</definedName>
    <definedName name="_xlchart.v1.7" hidden="1">Sheet1!$C$2:$C$507</definedName>
    <definedName name="_xlchart.v1.8" hidden="1">Sheet1!$J$1</definedName>
    <definedName name="_xlchart.v1.9" hidden="1">Sheet1!$J$2:$J$507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6" l="1"/>
  <c r="A1" i="16"/>
  <c r="C22" i="9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<sst xmlns="http://schemas.openxmlformats.org/spreadsheetml/2006/main" count="328" uniqueCount="55">
  <si>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</si>
  <si>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</si>
  <si>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</si>
  <si>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</si>
  <si>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</si>
  <si>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</si>
  <si>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</si>
  <si>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</si>
  <si>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</si>
  <si>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</si>
  <si>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</si>
  <si>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</si>
  <si>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</si>
  <si>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</si>
  <si>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</si>
  <si>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</si>
  <si>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</si>
  <si>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</si>
  <si>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</si>
  <si>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</si>
  <si>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</si>
  <si>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</si>
  <si>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</si>
  <si>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</si>
  <si>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</si>
  <si>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</si>
  <si>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</si>
  <si>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</si>
  <si>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</si>
  <si>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</si>
  <si>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</si>
  <si>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</si>
  <si>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</si>
  <si>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</si>
  <si>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</si>
  <si>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</si>
  <si>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</si>
  <si>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</si>
  <si>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</si>
  <si>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</si>
  <si>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</si>
  <si>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</si>
  <si>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</si>
  <si>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</si>
  <si>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</si>
  <si>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</si>
  <si>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</si>
  <si>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</si>
  <si>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</si>
  <si>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</si>
  <si>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</si>
  <si>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equation</t>
  </si>
  <si>
    <t>t-test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</si>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</sst>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0" xfId="0" applyFont="1"/>
    <xf numFmtId="0" fontId="4" fillId="0" borderId="3" xfId="0" applyFont="1" applyBorder="1" applyAlignment="1">
      <alignment horizontal="centerContinuous"/>
    </xf>
    <xf numFmtId="0" fontId="3" fillId="0" borderId="2" xfId="0" applyFont="1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5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702F"/>
      <color rgb="FFA444EC"/>
      <color rgb="FF70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[Terro's real estate.xlsx]Sheet4!PivotTable1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322463"/>
        <c:axId val="1049324191"/>
      </c:barChart>
      <c:catAx>
        <c:axId val="10493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24191"/>
        <c:crosses val="autoZero"/>
        <c:auto val="1"/>
        <c:lblAlgn val="ctr"/>
        <c:lblOffset val="100"/>
        <c:noMultiLvlLbl val="0"/>
      </c:catAx>
      <c:valAx>
        <c:axId val="10493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48940036341612"/>
          <c:y val="0.30116051670011834"/>
          <c:w val="0.83012598425196849"/>
          <c:h val="0.5537085070248571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 question'!$C$25:$C$530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01-9748-B597-F739F8BFE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017376"/>
        <c:axId val="1600545552"/>
      </c:scatterChart>
      <c:valAx>
        <c:axId val="15740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545552"/>
        <c:crosses val="autoZero"/>
        <c:crossBetween val="midCat"/>
      </c:valAx>
      <c:valAx>
        <c:axId val="160054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01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41247728649304"/>
          <c:y val="0.38711769581433902"/>
          <c:w val="0.5472800323036543"/>
          <c:h val="0.55077237878159968"/>
        </c:manualLayout>
      </c:layout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B-C44F-B9F5-C073C2F6649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 question'!$B$25:$B$530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B-C44F-B9F5-C073C2F6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4192"/>
        <c:axId val="1634555840"/>
      </c:scatterChart>
      <c:valAx>
        <c:axId val="163455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555840"/>
        <c:crosses val="autoZero"/>
        <c:crossBetween val="midCat"/>
      </c:valAx>
      <c:valAx>
        <c:axId val="163455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554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A74A700-540C-5F41-898C-06230846D912}">
          <cx:tx>
            <cx:txData>
              <cx:f>_xlchart.v1.0</cx:f>
              <cx:v>CRIME_RATE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A6419C3-32FE-FF46-91A0-EAF4B1019630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B998058D-E440-1541-BF55-548CFBFF3782}">
          <cx:tx>
            <cx:txData>
              <cx:f>_xlchart.v1.6</cx:f>
              <cx:v>INDUS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3FB94C4-3E4E-1A41-968B-E5414189A25D}">
          <cx:tx>
            <cx:txData>
              <cx:f>_xlchart.v1.4</cx:f>
              <cx:v>NOX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plotSurface>
          <cx:spPr>
            <a:gradFill>
              <a:gsLst>
                <a:gs pos="100000">
                  <a:schemeClr val="accent2">
                    <a:lumMod val="40000"/>
                    <a:lumOff val="60000"/>
                  </a:schemeClr>
                </a:gs>
                <a:gs pos="23000">
                  <a:srgbClr val="FFFFFF"/>
                </a:gs>
                <a:gs pos="100000">
                  <a:schemeClr val="tx2">
                    <a:lumMod val="40000"/>
                    <a:lumOff val="60000"/>
                  </a:schemeClr>
                </a:gs>
                <a:gs pos="63964">
                  <a:srgbClr val="D3DAE3"/>
                </a:gs>
                <a:gs pos="100000">
                  <a:schemeClr val="accent2"/>
                </a:gs>
              </a:gsLst>
              <a:path path="circle">
                <a:fillToRect l="50000" t="-80000" r="50000" b="180000"/>
              </a:path>
            </a:gra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x:spPr>
        </cx:plotSurface>
        <cx:series layoutId="clusteredColumn" uniqueId="{01070D26-ACC5-8C46-9865-EAF6645B4EFB}">
          <cx:tx>
            <cx:txData>
              <cx:f>_xlchart.v1.8</cx:f>
              <cx:v>AVG_PRICE</cx:v>
            </cx:txData>
          </cx:tx>
          <cx:spPr>
            <a:solidFill>
              <a:schemeClr val="accent1">
                <a:alpha val="97000"/>
              </a:schemeClr>
            </a:solidFill>
            <a:effectLst>
              <a:outerShdw dist="50800" dir="5400000" algn="ctr" rotWithShape="0">
                <a:srgbClr val="000000"/>
              </a:outerShdw>
              <a:softEdge rad="0"/>
            </a:effectLst>
          </cx:spPr>
          <cx:dataPt idx="2">
            <cx:spPr>
              <a:solidFill>
                <a:srgbClr val="5B9BD5">
                  <a:alpha val="97000"/>
                </a:srgbClr>
              </a:solidFill>
              <a:effectLst>
                <a:outerShdw dir="5400000" algn="ctr" rotWithShape="0">
                  <a:srgbClr val="000000"/>
                </a:outerShdw>
                <a:softEdge rad="0"/>
              </a:effectLst>
            </cx:spPr>
          </cx:dataPt>
          <cx:dataPt idx="3">
            <cx:spPr>
              <a:solidFill>
                <a:srgbClr val="5B9BD5">
                  <a:alpha val="97000"/>
                </a:srgbClr>
              </a:solidFill>
            </cx:spPr>
          </cx:dataPt>
          <cx:dataPt idx="4">
            <cx:spPr>
              <a:solidFill>
                <a:srgbClr val="5B9BD5">
                  <a:alpha val="97000"/>
                </a:srgbClr>
              </a:solidFill>
            </cx:spPr>
          </cx:dataPt>
          <cx:dataPt idx="5">
            <cx:spPr>
              <a:solidFill>
                <a:srgbClr val="5B9BD5">
                  <a:alpha val="97000"/>
                </a:srgbClr>
              </a:solidFill>
              <a:effectLst>
                <a:outerShdw dir="5400000" algn="ctr" rotWithShape="0">
                  <a:srgbClr val="000000"/>
                </a:outerShdw>
                <a:softEdge rad="0"/>
              </a:effectLst>
            </cx:spPr>
          </cx:dataPt>
          <cx:dataPt idx="6"/>
          <cx:dataPt idx="7">
            <cx:spPr>
              <a:solidFill>
                <a:srgbClr val="5B9BD5">
                  <a:alpha val="97000"/>
                </a:srgbClr>
              </a:solidFill>
            </cx:spPr>
          </cx:dataPt>
          <cx:dataPt idx="8">
            <cx:spPr>
              <a:solidFill>
                <a:srgbClr val="5B9BD5">
                  <a:alpha val="97000"/>
                </a:srgb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310" baseline="0">
                    <a:solidFill>
                      <a:schemeClr val="tx1"/>
                    </a:solidFill>
                  </a:defRPr>
                </a:pPr>
                <a:endParaRPr lang="en-US" sz="131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>
                <a:solidFill>
                  <a:schemeClr val="tx1"/>
                </a:solidFill>
              </a:defRPr>
            </a:pPr>
            <a:endParaRPr lang="en-US" sz="11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majorGridlines>
          <cx:spPr>
            <a:ln>
              <a:solidFill>
                <a:schemeClr val="tx1"/>
              </a:solidFill>
            </a:ln>
          </cx:spPr>
        </cx:majorGridlines>
        <cx:tickLabels/>
        <cx:spPr>
          <a:ln>
            <a:solidFill>
              <a:schemeClr val="tx1">
                <a:lumMod val="95000"/>
                <a:lumOff val="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300" baseline="0"/>
            </a:pPr>
            <a:endParaRPr lang="en-US" sz="13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4587E-16B3-8C66-4603-A80A4FDE8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487</xdr:row>
      <xdr:rowOff>120650</xdr:rowOff>
    </xdr:from>
    <xdr:to>
      <xdr:col>8</xdr:col>
      <xdr:colOff>177800</xdr:colOff>
      <xdr:row>498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55A153-DB3F-8FB5-2916-A39AC3AA3C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123818650"/>
              <a:ext cx="6165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1104900</xdr:colOff>
      <xdr:row>509</xdr:row>
      <xdr:rowOff>63500</xdr:rowOff>
    </xdr:from>
    <xdr:to>
      <xdr:col>7</xdr:col>
      <xdr:colOff>914400</xdr:colOff>
      <xdr:row>520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18DA532-6214-2568-E82F-4496D0264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4900" y="12934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863600</xdr:colOff>
      <xdr:row>509</xdr:row>
      <xdr:rowOff>0</xdr:rowOff>
    </xdr:from>
    <xdr:to>
      <xdr:col>3</xdr:col>
      <xdr:colOff>673100</xdr:colOff>
      <xdr:row>519</xdr:row>
      <xdr:rowOff>203200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6F81CFE-6AA9-A9C8-40FE-F8E885A6E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" y="12928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1371600</xdr:colOff>
      <xdr:row>521</xdr:row>
      <xdr:rowOff>215900</xdr:rowOff>
    </xdr:from>
    <xdr:to>
      <xdr:col>5</xdr:col>
      <xdr:colOff>1181100</xdr:colOff>
      <xdr:row>532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50A4BC4-76D4-BAFC-1EBA-FD2F038F9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6600" y="13254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701524</xdr:colOff>
      <xdr:row>3</xdr:row>
      <xdr:rowOff>181429</xdr:rowOff>
    </xdr:from>
    <xdr:to>
      <xdr:col>12</xdr:col>
      <xdr:colOff>120348</xdr:colOff>
      <xdr:row>35</xdr:row>
      <xdr:rowOff>605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B69EF-6214-1D49-B41B-5C15AF5D68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024" y="752929"/>
              <a:ext cx="8499324" cy="5940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241300</xdr:rowOff>
    </xdr:from>
    <xdr:to>
      <xdr:col>14</xdr:col>
      <xdr:colOff>177800</xdr:colOff>
      <xdr:row>12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71D5F-7596-AD2E-60E1-31D37195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1143000</xdr:colOff>
      <xdr:row>19</xdr:row>
      <xdr:rowOff>25400</xdr:rowOff>
    </xdr:from>
    <xdr:to>
      <xdr:col>13</xdr:col>
      <xdr:colOff>1143000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1D512-F38E-E5A8-E8A3-EB0E7303A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3.899523842592" createdVersion="8" refreshedVersion="8" minRefreshableVersion="3" recordCount="506" xr:uid="{AEFE8820-4D97-CC46-A4B2-9951A2234407}">
  <cacheSource type="worksheet">
    <worksheetSource ref="A1:J507" sheet="Sheet1"/>
  </cacheSource>
  <cacheFields count="10">
    <cacheField name="CRIME_RATE" numFmtId="0">
      <sharedItems containsSemiMixedTypes="0" containsString="0" containsNumber="1" minValue="0.04" maxValue="9.99" count="381">
        <n v="6.32"/>
        <n v="4.3099999999999996"/>
        <n v="7.87"/>
        <n v="6.47"/>
        <n v="5.24"/>
        <n v="9.75"/>
        <n v="9.42"/>
        <n v="2.76"/>
        <n v="7.66"/>
        <n v="1.1200000000000001"/>
        <n v="7.52"/>
        <n v="1.55"/>
        <n v="3.7"/>
        <n v="7.14"/>
        <n v="0.21"/>
        <n v="8.6"/>
        <n v="6.95"/>
        <n v="0.8"/>
        <n v="8.5"/>
        <n v="5.53"/>
        <n v="8.39"/>
        <n v="8.9600000000000009"/>
        <n v="9.61"/>
        <n v="2.8"/>
        <n v="1.29"/>
        <n v="5.71"/>
        <n v="0.82"/>
        <n v="5.22"/>
        <n v="0.37"/>
        <n v="5.8"/>
        <n v="1.3"/>
        <n v="0.23"/>
        <n v="6.33"/>
        <n v="0.04"/>
        <n v="7.9"/>
        <n v="7.19"/>
        <n v="3.88"/>
        <n v="8.99"/>
        <n v="1.27"/>
        <n v="4.8600000000000003"/>
        <n v="0.66"/>
        <n v="3.73"/>
        <n v="4.63"/>
        <n v="8.41"/>
        <n v="5.66"/>
        <n v="1.43"/>
        <n v="8.3000000000000007"/>
        <n v="8.24"/>
        <n v="0.63"/>
        <n v="2.69"/>
        <n v="0.42"/>
        <n v="5.84"/>
        <n v="1.51"/>
        <n v="5.03"/>
        <n v="7.17"/>
        <n v="3.6"/>
        <n v="3.01"/>
        <n v="0.73"/>
        <n v="3.3"/>
        <n v="1.97"/>
        <n v="9.65"/>
        <n v="0.43"/>
        <n v="7.65"/>
        <n v="7.48"/>
        <n v="5.7"/>
        <n v="5.94"/>
        <n v="3.96"/>
        <n v="1.0900000000000001"/>
        <n v="3.28"/>
        <n v="6.44"/>
        <n v="8.23"/>
        <n v="2.99"/>
        <n v="7.67"/>
        <n v="3.84"/>
        <n v="9.23"/>
        <n v="1.05"/>
        <n v="1.96"/>
        <n v="3.43"/>
        <n v="6.36"/>
        <n v="6.55"/>
        <n v="6.42"/>
        <n v="3.15"/>
        <n v="9.27"/>
        <n v="1.28"/>
        <n v="0.91"/>
        <n v="9.07"/>
        <n v="2.61"/>
        <n v="7.21"/>
        <n v="8.16"/>
        <n v="5.75"/>
        <n v="4.46"/>
        <n v="6.3"/>
        <n v="7.71"/>
        <n v="8.93"/>
        <n v="9.7100000000000009"/>
        <n v="8.9"/>
        <n v="3.77"/>
        <n v="3.63"/>
        <n v="0.14000000000000001"/>
        <n v="6.65"/>
        <n v="3.29"/>
        <n v="5.25"/>
        <n v="9.17"/>
        <n v="8.48"/>
        <n v="9.08"/>
        <n v="2.0099999999999998"/>
        <n v="4.57"/>
        <n v="3.48"/>
        <n v="2.21"/>
        <n v="2.52"/>
        <n v="1.42"/>
        <n v="8.1"/>
        <n v="8.09"/>
        <n v="0.6"/>
        <n v="2.88"/>
        <n v="7.01"/>
        <n v="3.79"/>
        <n v="7.15"/>
        <n v="2.65"/>
        <n v="6.03"/>
        <n v="4.3899999999999997"/>
        <n v="8.58"/>
        <n v="0.4"/>
        <n v="5.48"/>
        <n v="9.8699999999999992"/>
        <n v="5.05"/>
        <n v="2.92"/>
        <n v="8.82"/>
        <n v="3.92"/>
        <n v="3.83"/>
        <n v="0.68"/>
        <n v="1.25"/>
        <n v="9.89"/>
        <n v="8.5399999999999991"/>
        <n v="4.75"/>
        <n v="3.07"/>
        <n v="9.33"/>
        <n v="3.51"/>
        <n v="9.81"/>
        <n v="1.24"/>
        <n v="0.76"/>
        <n v="9.09"/>
        <n v="7.86"/>
        <n v="4.6900000000000004"/>
        <n v="4.8099999999999996"/>
        <n v="8.65"/>
        <n v="2.63"/>
        <n v="1.26"/>
        <n v="0.75"/>
        <n v="6.11"/>
        <n v="1.5"/>
        <n v="1.33"/>
        <n v="6.02"/>
        <n v="4.8"/>
        <n v="6.98"/>
        <n v="0.57999999999999996"/>
        <n v="3.64"/>
        <n v="3.45"/>
        <n v="3.56"/>
        <n v="6.08"/>
        <n v="8.06"/>
        <n v="1.77"/>
        <n v="2.2200000000000002"/>
        <n v="6.17"/>
        <n v="3.62"/>
        <n v="5.47"/>
        <n v="6.89"/>
        <n v="7.23"/>
        <n v="3.82"/>
        <n v="8.73"/>
        <n v="0.62"/>
        <n v="0.9"/>
        <n v="2.7"/>
        <n v="6.51"/>
        <n v="1.65"/>
        <n v="6.31"/>
        <n v="9.7799999999999994"/>
        <n v="3.19"/>
        <n v="0.41"/>
        <n v="1.92"/>
        <n v="9.3000000000000007"/>
        <n v="8.52"/>
        <n v="9.11"/>
        <n v="9.02"/>
        <n v="9.58"/>
        <n v="9.31"/>
        <n v="4.21"/>
        <n v="3.55"/>
        <n v="3.54"/>
        <n v="9.01"/>
        <n v="0.13"/>
        <n v="4.49"/>
        <n v="0.81"/>
        <n v="4.91"/>
        <n v="9.68"/>
        <n v="5.76"/>
        <n v="4.79"/>
        <n v="0.55000000000000004"/>
        <n v="4.0599999999999996"/>
        <n v="4.45"/>
        <n v="2.25"/>
        <n v="6.63"/>
        <n v="9.32"/>
        <n v="5.01"/>
        <n v="7.47"/>
        <n v="4.7300000000000004"/>
        <n v="2.0499999999999998"/>
        <n v="6.74"/>
        <n v="7.28"/>
        <n v="6.13"/>
        <n v="2.58"/>
        <n v="6.93"/>
        <n v="7.25"/>
        <n v="4.3499999999999996"/>
        <n v="5.26"/>
        <n v="4.29"/>
        <n v="2.48"/>
        <n v="0.69"/>
        <n v="7.57"/>
        <n v="8.49"/>
        <n v="6.19"/>
        <n v="2.5"/>
        <n v="4.1399999999999997"/>
        <n v="4.5999999999999996"/>
        <n v="0.12"/>
        <n v="4.74"/>
        <n v="1.36"/>
        <n v="3.22"/>
        <n v="3.44"/>
        <n v="1.47"/>
        <n v="1.83"/>
        <n v="9.64"/>
        <n v="7.4"/>
        <n v="7.34"/>
        <n v="0.33"/>
        <n v="8.7899999999999991"/>
        <n v="9.35"/>
        <n v="8.7100000000000009"/>
        <n v="0.11"/>
        <n v="4.1100000000000003"/>
        <n v="7.79"/>
        <n v="4.2699999999999996"/>
        <n v="4.71"/>
        <n v="6.75"/>
        <n v="5.99"/>
        <n v="5.86"/>
        <n v="0.53"/>
        <n v="5.91"/>
        <n v="4.96"/>
        <n v="5.63"/>
        <n v="5.45"/>
        <n v="6.58"/>
        <n v="0.67"/>
        <n v="2.0699999999999998"/>
        <n v="0.84"/>
        <n v="4.17"/>
        <n v="2.06"/>
        <n v="4.4800000000000004"/>
        <n v="6.45"/>
        <n v="5.0599999999999996"/>
        <n v="3.58"/>
        <n v="7.98"/>
        <n v="5.79"/>
        <n v="4.6100000000000003"/>
        <n v="1.49"/>
        <n v="9.4"/>
        <n v="6.84"/>
        <n v="1.57"/>
        <n v="0.85"/>
        <n v="8.91"/>
        <n v="5.09"/>
        <n v="4.82"/>
        <n v="9.57"/>
        <n v="8.92"/>
        <n v="6.4"/>
        <n v="0.52"/>
        <n v="7.76"/>
        <n v="0.35"/>
        <n v="2.16"/>
        <n v="4.5"/>
        <n v="3.59"/>
        <n v="1.19"/>
        <n v="4.78"/>
        <n v="5.18"/>
        <n v="2.17"/>
        <n v="2.2999999999999998"/>
        <n v="7.62"/>
        <n v="4.04"/>
        <n v="8.07"/>
        <n v="2.39"/>
        <n v="0.72"/>
        <n v="7.44"/>
        <n v="6.61"/>
        <n v="9.1"/>
        <n v="8.43"/>
        <n v="0.96"/>
        <n v="0.38"/>
        <n v="4.51"/>
        <n v="9.43"/>
        <n v="6.12"/>
        <n v="6.76"/>
        <n v="9.99"/>
        <n v="9.59"/>
        <n v="5.5"/>
        <n v="4.24"/>
        <n v="5.32"/>
        <n v="7.39"/>
        <n v="5.96"/>
        <n v="0.71"/>
        <n v="3.12"/>
        <n v="5.89"/>
        <n v="3.08"/>
        <n v="2.82"/>
        <n v="5.69"/>
        <n v="7.68"/>
        <n v="3.49"/>
        <n v="2.81"/>
        <n v="9.56"/>
        <n v="0.74"/>
        <n v="0.06"/>
        <n v="0.46"/>
        <n v="1.22"/>
        <n v="5.93"/>
        <n v="4"/>
        <n v="1.1599999999999999"/>
        <n v="4.8899999999999997"/>
        <n v="8.1300000000000008"/>
        <n v="5"/>
        <n v="4.47"/>
        <n v="9.83"/>
        <n v="8.66"/>
        <n v="9.66"/>
        <n v="9.82"/>
        <n v="3.8"/>
        <n v="0.1"/>
        <n v="7.09"/>
        <n v="2.08"/>
        <n v="1.71"/>
        <n v="4.53"/>
        <n v="2.64"/>
        <n v="1.78"/>
        <n v="6.23"/>
        <n v="4.09"/>
        <n v="2.19"/>
        <n v="3.14"/>
        <n v="9.76"/>
        <n v="7.63"/>
        <n v="4.0199999999999996"/>
        <n v="3.26"/>
        <n v="7.0000000000000007E-2"/>
        <n v="9.5399999999999991"/>
        <n v="7.8"/>
        <n v="3.67"/>
        <n v="9.14"/>
        <n v="8.74"/>
        <n v="7.81"/>
        <n v="6.46"/>
        <n v="3.5"/>
        <n v="9.25"/>
        <n v="7.56"/>
        <n v="4.9800000000000004"/>
        <n v="8.5299999999999994"/>
        <n v="5.61"/>
        <n v="2"/>
        <n v="6.14"/>
        <n v="2.87"/>
        <n v="6.57"/>
        <n v="1.18"/>
        <n v="2.66"/>
        <n v="3.65"/>
        <n v="7.26"/>
        <n v="5.14"/>
        <n v="0.2"/>
        <n v="5.98"/>
        <n v="8.6199999999999992"/>
        <n v="7.02"/>
        <n v="6.43"/>
        <n v="9.0399999999999991"/>
        <n v="2.37"/>
        <n v="3"/>
        <n v="6.94"/>
      </sharedItems>
    </cacheField>
    <cacheField name="AGE" numFmtId="0">
      <sharedItems containsSemiMixedTypes="0" containsString="0" containsNumber="1" minValue="2.9" maxValue="100" count="356">
        <n v="65.2"/>
        <n v="78.900000000000006"/>
        <n v="61.1"/>
        <n v="45.8"/>
        <n v="54.2"/>
        <n v="58.7"/>
        <n v="66.599999999999994"/>
        <n v="96.1"/>
        <n v="100"/>
        <n v="85.9"/>
        <n v="94.3"/>
        <n v="82.9"/>
        <n v="39"/>
        <n v="61.8"/>
        <n v="84.5"/>
        <n v="56.5"/>
        <n v="29.3"/>
        <n v="81.7"/>
        <n v="36.6"/>
        <n v="69.5"/>
        <n v="98.1"/>
        <n v="89.2"/>
        <n v="91.7"/>
        <n v="94.1"/>
        <n v="85.7"/>
        <n v="90.3"/>
        <n v="88.8"/>
        <n v="94.4"/>
        <n v="87.3"/>
        <n v="82"/>
        <n v="95"/>
        <n v="96.9"/>
        <n v="68.2"/>
        <n v="61.4"/>
        <n v="41.5"/>
        <n v="30.2"/>
        <n v="21.8"/>
        <n v="15.8"/>
        <n v="2.9"/>
        <n v="6.6"/>
        <n v="6.5"/>
        <n v="40"/>
        <n v="33.799999999999997"/>
        <n v="33.299999999999997"/>
        <n v="85.5"/>
        <n v="95.3"/>
        <n v="62"/>
        <n v="45.7"/>
        <n v="63"/>
        <n v="21.1"/>
        <n v="21.4"/>
        <n v="47.6"/>
        <n v="21.9"/>
        <n v="35.700000000000003"/>
        <n v="40.5"/>
        <n v="29.2"/>
        <n v="47.2"/>
        <n v="66.2"/>
        <n v="93.4"/>
        <n v="67.8"/>
        <n v="43.4"/>
        <n v="59.5"/>
        <n v="17.8"/>
        <n v="31.1"/>
        <n v="36.799999999999997"/>
        <n v="33"/>
        <n v="17.5"/>
        <n v="7.8"/>
        <n v="6.2"/>
        <n v="6"/>
        <n v="45"/>
        <n v="74.5"/>
        <n v="53.7"/>
        <n v="33.5"/>
        <n v="70.400000000000006"/>
        <n v="32.200000000000003"/>
        <n v="46.7"/>
        <n v="48"/>
        <n v="56.1"/>
        <n v="45.1"/>
        <n v="56.8"/>
        <n v="86.3"/>
        <n v="63.1"/>
        <n v="66.099999999999994"/>
        <n v="73.900000000000006"/>
        <n v="53.6"/>
        <n v="28.9"/>
        <n v="77.3"/>
        <n v="57.8"/>
        <n v="69.599999999999994"/>
        <n v="76"/>
        <n v="36.9"/>
        <n v="62.5"/>
        <n v="79.900000000000006"/>
        <n v="71.3"/>
        <n v="85.4"/>
        <n v="87.4"/>
        <n v="90"/>
        <n v="96.7"/>
        <n v="91.9"/>
        <n v="85.2"/>
        <n v="97.1"/>
        <n v="91.2"/>
        <n v="54.4"/>
        <n v="81.599999999999994"/>
        <n v="92.9"/>
        <n v="95.4"/>
        <n v="84.2"/>
        <n v="88.2"/>
        <n v="72.5"/>
        <n v="82.6"/>
        <n v="73.099999999999994"/>
        <n v="69.7"/>
        <n v="84.1"/>
        <n v="97"/>
        <n v="95.8"/>
        <n v="88.4"/>
        <n v="95.6"/>
        <n v="96"/>
        <n v="98.8"/>
        <n v="94.7"/>
        <n v="98.9"/>
        <n v="97.7"/>
        <n v="97.9"/>
        <n v="98.4"/>
        <n v="98.2"/>
        <n v="93.5"/>
        <n v="93.6"/>
        <n v="97.8"/>
        <n v="95.7"/>
        <n v="93.8"/>
        <n v="94.9"/>
        <n v="97.3"/>
        <n v="88"/>
        <n v="98.5"/>
        <n v="94"/>
        <n v="97.4"/>
        <n v="92.6"/>
        <n v="90.8"/>
        <n v="93.9"/>
        <n v="91.8"/>
        <n v="93"/>
        <n v="96.2"/>
        <n v="79.2"/>
        <n v="95.2"/>
        <n v="94.6"/>
        <n v="88.5"/>
        <n v="68.7"/>
        <n v="33.1"/>
        <n v="73.400000000000006"/>
        <n v="74.400000000000006"/>
        <n v="58.4"/>
        <n v="83.3"/>
        <n v="62.2"/>
        <n v="92.2"/>
        <n v="89.8"/>
        <n v="68.8"/>
        <n v="41.1"/>
        <n v="29.1"/>
        <n v="38.9"/>
        <n v="21.5"/>
        <n v="30.8"/>
        <n v="26.3"/>
        <n v="9.9"/>
        <n v="18.8"/>
        <n v="32"/>
        <n v="34.1"/>
        <n v="38.299999999999997"/>
        <n v="15.3"/>
        <n v="13.9"/>
        <n v="38.4"/>
        <n v="15.7"/>
        <n v="33.200000000000003"/>
        <n v="31.9"/>
        <n v="22.3"/>
        <n v="52.5"/>
        <n v="72.7"/>
        <n v="59.1"/>
        <n v="92.1"/>
        <n v="88.6"/>
        <n v="53.8"/>
        <n v="32.299999999999997"/>
        <n v="9.8000000000000007"/>
        <n v="42.4"/>
        <n v="56"/>
        <n v="85.1"/>
        <n v="92.4"/>
        <n v="91.3"/>
        <n v="77.7"/>
        <n v="80.8"/>
        <n v="78.3"/>
        <n v="83"/>
        <n v="86.5"/>
        <n v="17"/>
        <n v="68.099999999999994"/>
        <n v="76.900000000000006"/>
        <n v="73.3"/>
        <n v="66.5"/>
        <n v="61.5"/>
        <n v="76.5"/>
        <n v="71.599999999999994"/>
        <n v="18.5"/>
        <n v="42.2"/>
        <n v="54.3"/>
        <n v="65.099999999999994"/>
        <n v="52.9"/>
        <n v="70.2"/>
        <n v="34.9"/>
        <n v="49.1"/>
        <n v="13"/>
        <n v="8.9"/>
        <n v="6.8"/>
        <n v="8.4"/>
        <n v="19.100000000000001"/>
        <n v="34.200000000000003"/>
        <n v="86.9"/>
        <n v="81.8"/>
        <n v="89.4"/>
        <n v="91.5"/>
        <n v="94.5"/>
        <n v="91.6"/>
        <n v="62.8"/>
        <n v="84.6"/>
        <n v="67"/>
        <n v="52.6"/>
        <n v="42.1"/>
        <n v="16.3"/>
        <n v="51.8"/>
        <n v="32.9"/>
        <n v="42.8"/>
        <n v="49"/>
        <n v="27.6"/>
        <n v="32.1"/>
        <n v="64.5"/>
        <n v="37.200000000000003"/>
        <n v="49.7"/>
        <n v="24.8"/>
        <n v="20.8"/>
        <n v="31.5"/>
        <n v="31.3"/>
        <n v="45.6"/>
        <n v="22.9"/>
        <n v="27.9"/>
        <n v="27.7"/>
        <n v="23.4"/>
        <n v="18.399999999999999"/>
        <n v="42.3"/>
        <n v="51"/>
        <n v="58"/>
        <n v="20.100000000000001"/>
        <n v="10"/>
        <n v="47.4"/>
        <n v="40.4"/>
        <n v="17.7"/>
        <n v="58.1"/>
        <n v="71.900000000000006"/>
        <n v="70.3"/>
        <n v="82.5"/>
        <n v="76.7"/>
        <n v="37.799999999999997"/>
        <n v="52.8"/>
        <n v="90.4"/>
        <n v="82.8"/>
        <n v="83.2"/>
        <n v="71.7"/>
        <n v="67.2"/>
        <n v="58.8"/>
        <n v="52.3"/>
        <n v="49.9"/>
        <n v="74.3"/>
        <n v="40.1"/>
        <n v="14.7"/>
        <n v="43.7"/>
        <n v="25.8"/>
        <n v="17.2"/>
        <n v="28.4"/>
        <n v="23.3"/>
        <n v="38.1"/>
        <n v="38.5"/>
        <n v="34.5"/>
        <n v="46.3"/>
        <n v="59.6"/>
        <n v="37.299999999999997"/>
        <n v="45.4"/>
        <n v="58.5"/>
        <n v="49.3"/>
        <n v="59.7"/>
        <n v="56.4"/>
        <n v="28.1"/>
        <n v="48.5"/>
        <n v="29.7"/>
        <n v="44.4"/>
        <n v="35.9"/>
        <n v="36.1"/>
        <n v="19.5"/>
        <n v="91"/>
        <n v="83.4"/>
        <n v="81.3"/>
        <n v="91.1"/>
        <n v="89"/>
        <n v="87.9"/>
        <n v="91.4"/>
        <n v="96.8"/>
        <n v="97.5"/>
        <n v="89.6"/>
        <n v="93.3"/>
        <n v="99.1"/>
        <n v="89.5"/>
        <n v="77.8"/>
        <n v="89.1"/>
        <n v="87.6"/>
        <n v="70.599999999999994"/>
        <n v="78.7"/>
        <n v="78.099999999999994"/>
        <n v="86.1"/>
        <n v="74.8"/>
        <n v="97.2"/>
        <n v="96.6"/>
        <n v="94.8"/>
        <n v="96.4"/>
        <n v="98.7"/>
        <n v="98.3"/>
        <n v="99.3"/>
        <n v="80.3"/>
        <n v="83.7"/>
        <n v="84.4"/>
        <n v="89.9"/>
        <n v="65.400000000000006"/>
        <n v="48.2"/>
        <n v="84.7"/>
        <n v="71"/>
        <n v="56.7"/>
        <n v="84"/>
        <n v="90.7"/>
        <n v="75"/>
        <n v="67.599999999999994"/>
        <n v="64.7"/>
        <n v="74.900000000000006"/>
        <n v="77"/>
        <n v="40.299999999999997"/>
        <n v="41.9"/>
        <n v="51.9"/>
        <n v="79.8"/>
        <n v="53.2"/>
        <n v="92.7"/>
        <n v="98"/>
        <n v="83.5"/>
        <n v="54"/>
        <n v="42.6"/>
        <n v="28.8"/>
        <n v="72.900000000000006"/>
        <n v="65.3"/>
        <n v="73.5"/>
        <n v="79.7"/>
        <n v="69.099999999999994"/>
        <n v="89.3"/>
      </sharedItems>
    </cacheField>
    <cacheField name="INDUS" numFmtId="0">
      <sharedItems containsSemiMixedTypes="0" containsString="0" containsNumber="1" minValue="0.46" maxValue="27.74"/>
    </cacheField>
    <cacheField name="NOX" numFmtId="0">
      <sharedItems containsSemiMixedTypes="0" containsString="0" containsNumber="1" minValue="0.38500000000000001" maxValue="0.871"/>
    </cacheField>
    <cacheField name="DISTANCE" numFmtId="0">
      <sharedItems containsSemiMixedTypes="0" containsString="0" containsNumber="1" containsInteger="1" minValue="1" maxValue="24"/>
    </cacheField>
    <cacheField name="TAX" numFmtId="0">
      <sharedItems containsSemiMixedTypes="0" containsString="0" containsNumber="1" containsInteger="1" minValue="187" maxValue="711"/>
    </cacheField>
    <cacheField name="PTRATIO" numFmtId="0">
      <sharedItems containsSemiMixedTypes="0" containsString="0" containsNumber="1" minValue="12.6" maxValue="22"/>
    </cacheField>
    <cacheField name="AVG_ROOM" numFmtId="0">
      <sharedItems containsSemiMixedTypes="0" containsString="0" containsNumber="1" minValue="3.5609999999999999" maxValue="8.7799999999999994"/>
    </cacheField>
    <cacheField name="LSTAT" numFmtId="0">
      <sharedItems containsSemiMixedTypes="0" containsString="0" containsNumber="1" minValue="1.73" maxValue="37.97"/>
    </cacheField>
    <cacheField name="AVG_PRICE" numFmtId="0">
      <sharedItems containsSemiMixedTypes="0" containsString="0" containsNumb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x v="0"/>
    <n v="2.31"/>
    <n v="0.53800000000000003"/>
    <n v="1"/>
    <n v="296"/>
    <n v="15.3"/>
    <n v="6.5750000000000002"/>
    <n v="4.9800000000000004"/>
    <n v="24"/>
  </r>
  <r>
    <x v="1"/>
    <x v="1"/>
    <n v="7.07"/>
    <n v="0.46899999999999997"/>
    <n v="2"/>
    <n v="242"/>
    <n v="17.8"/>
    <n v="6.4210000000000003"/>
    <n v="9.14"/>
    <n v="21.6"/>
  </r>
  <r>
    <x v="2"/>
    <x v="2"/>
    <n v="7.07"/>
    <n v="0.46899999999999997"/>
    <n v="2"/>
    <n v="242"/>
    <n v="17.8"/>
    <n v="7.1849999999999996"/>
    <n v="4.03"/>
    <n v="34.700000000000003"/>
  </r>
  <r>
    <x v="3"/>
    <x v="3"/>
    <n v="2.1800000000000002"/>
    <n v="0.45800000000000002"/>
    <n v="3"/>
    <n v="222"/>
    <n v="18.7"/>
    <n v="6.9980000000000002"/>
    <n v="2.94"/>
    <n v="33.4"/>
  </r>
  <r>
    <x v="4"/>
    <x v="4"/>
    <n v="2.1800000000000002"/>
    <n v="0.45800000000000002"/>
    <n v="3"/>
    <n v="222"/>
    <n v="18.7"/>
    <n v="7.1470000000000002"/>
    <n v="5.33"/>
    <n v="36.200000000000003"/>
  </r>
  <r>
    <x v="5"/>
    <x v="5"/>
    <n v="2.1800000000000002"/>
    <n v="0.45800000000000002"/>
    <n v="3"/>
    <n v="222"/>
    <n v="18.7"/>
    <n v="6.43"/>
    <n v="5.21"/>
    <n v="28.7"/>
  </r>
  <r>
    <x v="6"/>
    <x v="6"/>
    <n v="7.87"/>
    <n v="0.52400000000000002"/>
    <n v="5"/>
    <n v="311"/>
    <n v="15.2"/>
    <n v="6.0119999999999996"/>
    <n v="12.43"/>
    <n v="22.9"/>
  </r>
  <r>
    <x v="7"/>
    <x v="7"/>
    <n v="7.87"/>
    <n v="0.52400000000000002"/>
    <n v="5"/>
    <n v="311"/>
    <n v="15.2"/>
    <n v="6.1719999999999997"/>
    <n v="19.149999999999999"/>
    <n v="27.1"/>
  </r>
  <r>
    <x v="8"/>
    <x v="8"/>
    <n v="7.87"/>
    <n v="0.52400000000000002"/>
    <n v="5"/>
    <n v="311"/>
    <n v="15.2"/>
    <n v="5.6310000000000002"/>
    <n v="29.93"/>
    <n v="16.5"/>
  </r>
  <r>
    <x v="9"/>
    <x v="9"/>
    <n v="7.87"/>
    <n v="0.52400000000000002"/>
    <n v="5"/>
    <n v="311"/>
    <n v="15.2"/>
    <n v="6.0039999999999996"/>
    <n v="17.100000000000001"/>
    <n v="18.899999999999999"/>
  </r>
  <r>
    <x v="10"/>
    <x v="10"/>
    <n v="7.87"/>
    <n v="0.52400000000000002"/>
    <n v="5"/>
    <n v="311"/>
    <n v="15.2"/>
    <n v="6.3769999999999998"/>
    <n v="20.45"/>
    <n v="15"/>
  </r>
  <r>
    <x v="11"/>
    <x v="11"/>
    <n v="7.87"/>
    <n v="0.52400000000000002"/>
    <n v="5"/>
    <n v="311"/>
    <n v="15.2"/>
    <n v="6.0090000000000003"/>
    <n v="13.27"/>
    <n v="18.899999999999999"/>
  </r>
  <r>
    <x v="12"/>
    <x v="12"/>
    <n v="7.87"/>
    <n v="0.52400000000000002"/>
    <n v="5"/>
    <n v="311"/>
    <n v="15.2"/>
    <n v="5.8890000000000002"/>
    <n v="15.71"/>
    <n v="21.7"/>
  </r>
  <r>
    <x v="13"/>
    <x v="13"/>
    <n v="8.14"/>
    <n v="0.53800000000000003"/>
    <n v="4"/>
    <n v="307"/>
    <n v="21"/>
    <n v="5.9489999999999998"/>
    <n v="8.26"/>
    <n v="20.399999999999999"/>
  </r>
  <r>
    <x v="14"/>
    <x v="14"/>
    <n v="8.14"/>
    <n v="0.53800000000000003"/>
    <n v="4"/>
    <n v="307"/>
    <n v="21"/>
    <n v="6.0960000000000001"/>
    <n v="10.26"/>
    <n v="18.2"/>
  </r>
  <r>
    <x v="15"/>
    <x v="15"/>
    <n v="8.14"/>
    <n v="0.53800000000000003"/>
    <n v="4"/>
    <n v="307"/>
    <n v="21"/>
    <n v="5.8339999999999996"/>
    <n v="8.4700000000000006"/>
    <n v="19.899999999999999"/>
  </r>
  <r>
    <x v="16"/>
    <x v="16"/>
    <n v="8.14"/>
    <n v="0.53800000000000003"/>
    <n v="4"/>
    <n v="307"/>
    <n v="21"/>
    <n v="5.9349999999999996"/>
    <n v="6.58"/>
    <n v="23.1"/>
  </r>
  <r>
    <x v="17"/>
    <x v="17"/>
    <n v="8.14"/>
    <n v="0.53800000000000003"/>
    <n v="4"/>
    <n v="307"/>
    <n v="21"/>
    <n v="5.99"/>
    <n v="14.67"/>
    <n v="17.5"/>
  </r>
  <r>
    <x v="18"/>
    <x v="18"/>
    <n v="8.14"/>
    <n v="0.53800000000000003"/>
    <n v="4"/>
    <n v="307"/>
    <n v="21"/>
    <n v="5.4560000000000004"/>
    <n v="11.69"/>
    <n v="20.2"/>
  </r>
  <r>
    <x v="19"/>
    <x v="19"/>
    <n v="8.14"/>
    <n v="0.53800000000000003"/>
    <n v="4"/>
    <n v="307"/>
    <n v="21"/>
    <n v="5.7270000000000003"/>
    <n v="11.28"/>
    <n v="18.2"/>
  </r>
  <r>
    <x v="20"/>
    <x v="20"/>
    <n v="8.14"/>
    <n v="0.53800000000000003"/>
    <n v="4"/>
    <n v="307"/>
    <n v="21"/>
    <n v="5.57"/>
    <n v="21.02"/>
    <n v="13.6"/>
  </r>
  <r>
    <x v="21"/>
    <x v="21"/>
    <n v="8.14"/>
    <n v="0.53800000000000003"/>
    <n v="4"/>
    <n v="307"/>
    <n v="21"/>
    <n v="5.9649999999999999"/>
    <n v="13.83"/>
    <n v="19.600000000000001"/>
  </r>
  <r>
    <x v="22"/>
    <x v="22"/>
    <n v="8.14"/>
    <n v="0.53800000000000003"/>
    <n v="4"/>
    <n v="307"/>
    <n v="21"/>
    <n v="6.1420000000000003"/>
    <n v="18.72"/>
    <n v="15.2"/>
  </r>
  <r>
    <x v="23"/>
    <x v="8"/>
    <n v="8.14"/>
    <n v="0.53800000000000003"/>
    <n v="4"/>
    <n v="307"/>
    <n v="21"/>
    <n v="5.8129999999999997"/>
    <n v="19.88"/>
    <n v="14.5"/>
  </r>
  <r>
    <x v="24"/>
    <x v="23"/>
    <n v="8.14"/>
    <n v="0.53800000000000003"/>
    <n v="4"/>
    <n v="307"/>
    <n v="21"/>
    <n v="5.9240000000000004"/>
    <n v="16.3"/>
    <n v="15.6"/>
  </r>
  <r>
    <x v="25"/>
    <x v="24"/>
    <n v="8.14"/>
    <n v="0.53800000000000003"/>
    <n v="4"/>
    <n v="307"/>
    <n v="21"/>
    <n v="5.5990000000000002"/>
    <n v="16.510000000000002"/>
    <n v="13.9"/>
  </r>
  <r>
    <x v="26"/>
    <x v="25"/>
    <n v="8.14"/>
    <n v="0.53800000000000003"/>
    <n v="4"/>
    <n v="307"/>
    <n v="21"/>
    <n v="5.8129999999999997"/>
    <n v="14.81"/>
    <n v="16.600000000000001"/>
  </r>
  <r>
    <x v="27"/>
    <x v="26"/>
    <n v="8.14"/>
    <n v="0.53800000000000003"/>
    <n v="4"/>
    <n v="307"/>
    <n v="21"/>
    <n v="6.0469999999999997"/>
    <n v="17.28"/>
    <n v="14.8"/>
  </r>
  <r>
    <x v="28"/>
    <x v="27"/>
    <n v="8.14"/>
    <n v="0.53800000000000003"/>
    <n v="4"/>
    <n v="307"/>
    <n v="21"/>
    <n v="6.4950000000000001"/>
    <n v="12.8"/>
    <n v="18.399999999999999"/>
  </r>
  <r>
    <x v="29"/>
    <x v="28"/>
    <n v="8.14"/>
    <n v="0.53800000000000003"/>
    <n v="4"/>
    <n v="307"/>
    <n v="21"/>
    <n v="6.6740000000000004"/>
    <n v="11.98"/>
    <n v="21"/>
  </r>
  <r>
    <x v="30"/>
    <x v="23"/>
    <n v="8.14"/>
    <n v="0.53800000000000003"/>
    <n v="4"/>
    <n v="307"/>
    <n v="21"/>
    <n v="5.7130000000000001"/>
    <n v="22.6"/>
    <n v="12.7"/>
  </r>
  <r>
    <x v="31"/>
    <x v="8"/>
    <n v="8.14"/>
    <n v="0.53800000000000003"/>
    <n v="4"/>
    <n v="307"/>
    <n v="21"/>
    <n v="6.0720000000000001"/>
    <n v="13.04"/>
    <n v="14.5"/>
  </r>
  <r>
    <x v="9"/>
    <x v="29"/>
    <n v="8.14"/>
    <n v="0.53800000000000003"/>
    <n v="4"/>
    <n v="307"/>
    <n v="21"/>
    <n v="5.95"/>
    <n v="27.71"/>
    <n v="13.2"/>
  </r>
  <r>
    <x v="32"/>
    <x v="30"/>
    <n v="8.14"/>
    <n v="0.53800000000000003"/>
    <n v="4"/>
    <n v="307"/>
    <n v="21"/>
    <n v="5.7009999999999996"/>
    <n v="18.350000000000001"/>
    <n v="13.1"/>
  </r>
  <r>
    <x v="33"/>
    <x v="31"/>
    <n v="8.14"/>
    <n v="0.53800000000000003"/>
    <n v="4"/>
    <n v="307"/>
    <n v="21"/>
    <n v="6.0960000000000001"/>
    <n v="20.34"/>
    <n v="13.5"/>
  </r>
  <r>
    <x v="15"/>
    <x v="32"/>
    <n v="5.96"/>
    <n v="0.499"/>
    <n v="5"/>
    <n v="279"/>
    <n v="19.2"/>
    <n v="5.9329999999999998"/>
    <n v="9.68"/>
    <n v="18.899999999999999"/>
  </r>
  <r>
    <x v="34"/>
    <x v="33"/>
    <n v="5.96"/>
    <n v="0.499"/>
    <n v="5"/>
    <n v="279"/>
    <n v="19.2"/>
    <n v="5.8410000000000002"/>
    <n v="11.41"/>
    <n v="20"/>
  </r>
  <r>
    <x v="35"/>
    <x v="34"/>
    <n v="5.96"/>
    <n v="0.499"/>
    <n v="5"/>
    <n v="279"/>
    <n v="19.2"/>
    <n v="5.85"/>
    <n v="8.77"/>
    <n v="21"/>
  </r>
  <r>
    <x v="36"/>
    <x v="35"/>
    <n v="5.96"/>
    <n v="0.499"/>
    <n v="5"/>
    <n v="279"/>
    <n v="19.2"/>
    <n v="5.9660000000000002"/>
    <n v="10.130000000000001"/>
    <n v="24.7"/>
  </r>
  <r>
    <x v="37"/>
    <x v="36"/>
    <n v="2.95"/>
    <n v="0.42799999999999999"/>
    <n v="3"/>
    <n v="252"/>
    <n v="18.3"/>
    <n v="6.5949999999999998"/>
    <n v="4.32"/>
    <n v="30.8"/>
  </r>
  <r>
    <x v="38"/>
    <x v="37"/>
    <n v="2.95"/>
    <n v="0.42799999999999999"/>
    <n v="3"/>
    <n v="252"/>
    <n v="18.3"/>
    <n v="7.024"/>
    <n v="1.98"/>
    <n v="34.9"/>
  </r>
  <r>
    <x v="39"/>
    <x v="38"/>
    <n v="6.91"/>
    <n v="0.44800000000000001"/>
    <n v="3"/>
    <n v="233"/>
    <n v="17.899999999999999"/>
    <n v="6.77"/>
    <n v="4.84"/>
    <n v="26.6"/>
  </r>
  <r>
    <x v="40"/>
    <x v="39"/>
    <n v="6.91"/>
    <n v="0.44800000000000001"/>
    <n v="3"/>
    <n v="233"/>
    <n v="17.899999999999999"/>
    <n v="6.1689999999999996"/>
    <n v="5.81"/>
    <n v="25.3"/>
  </r>
  <r>
    <x v="41"/>
    <x v="40"/>
    <n v="6.91"/>
    <n v="0.44800000000000001"/>
    <n v="3"/>
    <n v="233"/>
    <n v="17.899999999999999"/>
    <n v="6.2110000000000003"/>
    <n v="7.44"/>
    <n v="24.7"/>
  </r>
  <r>
    <x v="42"/>
    <x v="41"/>
    <n v="6.91"/>
    <n v="0.44800000000000001"/>
    <n v="3"/>
    <n v="233"/>
    <n v="17.899999999999999"/>
    <n v="6.069"/>
    <n v="9.5500000000000007"/>
    <n v="21.2"/>
  </r>
  <r>
    <x v="43"/>
    <x v="42"/>
    <n v="6.91"/>
    <n v="0.44800000000000001"/>
    <n v="3"/>
    <n v="233"/>
    <n v="17.899999999999999"/>
    <n v="5.6820000000000004"/>
    <n v="10.210000000000001"/>
    <n v="19.3"/>
  </r>
  <r>
    <x v="44"/>
    <x v="43"/>
    <n v="6.91"/>
    <n v="0.44800000000000001"/>
    <n v="3"/>
    <n v="233"/>
    <n v="17.899999999999999"/>
    <n v="5.7859999999999996"/>
    <n v="14.15"/>
    <n v="20"/>
  </r>
  <r>
    <x v="45"/>
    <x v="44"/>
    <n v="6.91"/>
    <n v="0.44800000000000001"/>
    <n v="3"/>
    <n v="233"/>
    <n v="17.899999999999999"/>
    <n v="6.03"/>
    <n v="18.8"/>
    <n v="16.600000000000001"/>
  </r>
  <r>
    <x v="46"/>
    <x v="45"/>
    <n v="6.91"/>
    <n v="0.44800000000000001"/>
    <n v="3"/>
    <n v="233"/>
    <n v="17.899999999999999"/>
    <n v="5.399"/>
    <n v="30.81"/>
    <n v="14.4"/>
  </r>
  <r>
    <x v="47"/>
    <x v="46"/>
    <n v="6.91"/>
    <n v="0.44800000000000001"/>
    <n v="3"/>
    <n v="233"/>
    <n v="17.899999999999999"/>
    <n v="5.6020000000000003"/>
    <n v="16.2"/>
    <n v="19.399999999999999"/>
  </r>
  <r>
    <x v="48"/>
    <x v="47"/>
    <n v="5.64"/>
    <n v="0.439"/>
    <n v="4"/>
    <n v="243"/>
    <n v="16.8"/>
    <n v="5.9630000000000001"/>
    <n v="13.45"/>
    <n v="19.7"/>
  </r>
  <r>
    <x v="49"/>
    <x v="48"/>
    <n v="5.64"/>
    <n v="0.439"/>
    <n v="4"/>
    <n v="243"/>
    <n v="16.8"/>
    <n v="6.1150000000000002"/>
    <n v="9.43"/>
    <n v="20.5"/>
  </r>
  <r>
    <x v="50"/>
    <x v="49"/>
    <n v="5.64"/>
    <n v="0.439"/>
    <n v="4"/>
    <n v="243"/>
    <n v="16.8"/>
    <n v="6.5110000000000001"/>
    <n v="5.28"/>
    <n v="25"/>
  </r>
  <r>
    <x v="51"/>
    <x v="50"/>
    <n v="5.64"/>
    <n v="0.439"/>
    <n v="4"/>
    <n v="243"/>
    <n v="16.8"/>
    <n v="5.9980000000000002"/>
    <n v="8.43"/>
    <n v="23.4"/>
  </r>
  <r>
    <x v="52"/>
    <x v="51"/>
    <n v="4"/>
    <n v="0.41"/>
    <n v="3"/>
    <n v="469"/>
    <n v="21.1"/>
    <n v="5.8879999999999999"/>
    <n v="14.8"/>
    <n v="18.899999999999999"/>
  </r>
  <r>
    <x v="53"/>
    <x v="52"/>
    <n v="1.22"/>
    <n v="0.40300000000000002"/>
    <n v="5"/>
    <n v="226"/>
    <n v="17.899999999999999"/>
    <n v="7.2489999999999997"/>
    <n v="4.8099999999999996"/>
    <n v="35.4"/>
  </r>
  <r>
    <x v="54"/>
    <x v="53"/>
    <n v="0.74"/>
    <n v="0.41"/>
    <n v="2"/>
    <n v="313"/>
    <n v="17.3"/>
    <n v="6.383"/>
    <n v="5.77"/>
    <n v="24.7"/>
  </r>
  <r>
    <x v="55"/>
    <x v="54"/>
    <n v="1.32"/>
    <n v="0.41099999999999998"/>
    <n v="5"/>
    <n v="256"/>
    <n v="15.1"/>
    <n v="6.8159999999999998"/>
    <n v="3.95"/>
    <n v="31.6"/>
  </r>
  <r>
    <x v="56"/>
    <x v="55"/>
    <n v="5.13"/>
    <n v="0.45300000000000001"/>
    <n v="8"/>
    <n v="284"/>
    <n v="19.7"/>
    <n v="6.1449999999999996"/>
    <n v="6.86"/>
    <n v="23.3"/>
  </r>
  <r>
    <x v="57"/>
    <x v="56"/>
    <n v="5.13"/>
    <n v="0.45300000000000001"/>
    <n v="8"/>
    <n v="284"/>
    <n v="19.7"/>
    <n v="5.9269999999999996"/>
    <n v="9.2200000000000006"/>
    <n v="19.600000000000001"/>
  </r>
  <r>
    <x v="58"/>
    <x v="57"/>
    <n v="5.13"/>
    <n v="0.45300000000000001"/>
    <n v="8"/>
    <n v="284"/>
    <n v="19.7"/>
    <n v="5.7409999999999997"/>
    <n v="13.15"/>
    <n v="18.7"/>
  </r>
  <r>
    <x v="59"/>
    <x v="58"/>
    <n v="5.13"/>
    <n v="0.45300000000000001"/>
    <n v="8"/>
    <n v="284"/>
    <n v="19.7"/>
    <n v="5.9660000000000002"/>
    <n v="14.44"/>
    <n v="16"/>
  </r>
  <r>
    <x v="60"/>
    <x v="59"/>
    <n v="5.13"/>
    <n v="0.45300000000000001"/>
    <n v="8"/>
    <n v="284"/>
    <n v="19.7"/>
    <n v="6.4560000000000004"/>
    <n v="6.73"/>
    <n v="22.2"/>
  </r>
  <r>
    <x v="61"/>
    <x v="60"/>
    <n v="5.13"/>
    <n v="0.45300000000000001"/>
    <n v="8"/>
    <n v="284"/>
    <n v="19.7"/>
    <n v="6.7619999999999996"/>
    <n v="9.5"/>
    <n v="25"/>
  </r>
  <r>
    <x v="59"/>
    <x v="61"/>
    <n v="1.38"/>
    <n v="0.41610000000000003"/>
    <n v="3"/>
    <n v="216"/>
    <n v="18.600000000000001"/>
    <n v="7.1040000000000001"/>
    <n v="8.0500000000000007"/>
    <n v="33"/>
  </r>
  <r>
    <x v="62"/>
    <x v="62"/>
    <n v="3.37"/>
    <n v="0.39800000000000002"/>
    <n v="4"/>
    <n v="337"/>
    <n v="16.100000000000001"/>
    <n v="6.29"/>
    <n v="4.67"/>
    <n v="23.5"/>
  </r>
  <r>
    <x v="63"/>
    <x v="63"/>
    <n v="3.37"/>
    <n v="0.39800000000000002"/>
    <n v="4"/>
    <n v="337"/>
    <n v="16.100000000000001"/>
    <n v="5.7869999999999999"/>
    <n v="10.24"/>
    <n v="19.399999999999999"/>
  </r>
  <r>
    <x v="64"/>
    <x v="50"/>
    <n v="6.07"/>
    <n v="0.40899999999999997"/>
    <n v="4"/>
    <n v="345"/>
    <n v="18.899999999999999"/>
    <n v="5.8780000000000001"/>
    <n v="8.1"/>
    <n v="22"/>
  </r>
  <r>
    <x v="65"/>
    <x v="64"/>
    <n v="6.07"/>
    <n v="0.40899999999999997"/>
    <n v="4"/>
    <n v="345"/>
    <n v="18.899999999999999"/>
    <n v="5.5940000000000003"/>
    <n v="13.09"/>
    <n v="17.399999999999999"/>
  </r>
  <r>
    <x v="66"/>
    <x v="65"/>
    <n v="6.07"/>
    <n v="0.40899999999999997"/>
    <n v="4"/>
    <n v="345"/>
    <n v="18.899999999999999"/>
    <n v="5.8849999999999998"/>
    <n v="8.7899999999999991"/>
    <n v="20.9"/>
  </r>
  <r>
    <x v="39"/>
    <x v="39"/>
    <n v="10.81"/>
    <n v="0.41299999999999998"/>
    <n v="4"/>
    <n v="305"/>
    <n v="19.2"/>
    <n v="6.4169999999999998"/>
    <n v="6.72"/>
    <n v="24.2"/>
  </r>
  <r>
    <x v="48"/>
    <x v="66"/>
    <n v="10.81"/>
    <n v="0.41299999999999998"/>
    <n v="4"/>
    <n v="305"/>
    <n v="19.2"/>
    <n v="5.9610000000000003"/>
    <n v="9.8800000000000008"/>
    <n v="21.7"/>
  </r>
  <r>
    <x v="67"/>
    <x v="67"/>
    <n v="10.81"/>
    <n v="0.41299999999999998"/>
    <n v="4"/>
    <n v="305"/>
    <n v="19.2"/>
    <n v="6.0650000000000004"/>
    <n v="5.52"/>
    <n v="22.8"/>
  </r>
  <r>
    <x v="68"/>
    <x v="68"/>
    <n v="10.81"/>
    <n v="0.41299999999999998"/>
    <n v="4"/>
    <n v="305"/>
    <n v="19.2"/>
    <n v="6.2450000000000001"/>
    <n v="7.54"/>
    <n v="23.4"/>
  </r>
  <r>
    <x v="69"/>
    <x v="69"/>
    <n v="12.83"/>
    <n v="0.437"/>
    <n v="5"/>
    <n v="398"/>
    <n v="18.7"/>
    <n v="6.2729999999999997"/>
    <n v="6.78"/>
    <n v="24.1"/>
  </r>
  <r>
    <x v="70"/>
    <x v="70"/>
    <n v="12.83"/>
    <n v="0.437"/>
    <n v="5"/>
    <n v="398"/>
    <n v="18.7"/>
    <n v="6.2859999999999996"/>
    <n v="8.94"/>
    <n v="21.4"/>
  </r>
  <r>
    <x v="71"/>
    <x v="71"/>
    <n v="12.83"/>
    <n v="0.437"/>
    <n v="5"/>
    <n v="398"/>
    <n v="18.7"/>
    <n v="6.2789999999999999"/>
    <n v="11.97"/>
    <n v="20"/>
  </r>
  <r>
    <x v="72"/>
    <x v="3"/>
    <n v="12.83"/>
    <n v="0.437"/>
    <n v="5"/>
    <n v="398"/>
    <n v="18.7"/>
    <n v="6.14"/>
    <n v="10.27"/>
    <n v="20.8"/>
  </r>
  <r>
    <x v="34"/>
    <x v="72"/>
    <n v="12.83"/>
    <n v="0.437"/>
    <n v="5"/>
    <n v="398"/>
    <n v="18.7"/>
    <n v="6.2320000000000002"/>
    <n v="12.34"/>
    <n v="21.2"/>
  </r>
  <r>
    <x v="73"/>
    <x v="18"/>
    <n v="12.83"/>
    <n v="0.437"/>
    <n v="5"/>
    <n v="398"/>
    <n v="18.7"/>
    <n v="5.8739999999999997"/>
    <n v="9.1"/>
    <n v="20.3"/>
  </r>
  <r>
    <x v="74"/>
    <x v="73"/>
    <n v="4.8600000000000003"/>
    <n v="0.42599999999999999"/>
    <n v="4"/>
    <n v="281"/>
    <n v="19"/>
    <n v="6.7270000000000003"/>
    <n v="5.29"/>
    <n v="28"/>
  </r>
  <r>
    <x v="75"/>
    <x v="74"/>
    <n v="4.8600000000000003"/>
    <n v="0.42599999999999999"/>
    <n v="4"/>
    <n v="281"/>
    <n v="19"/>
    <n v="6.6189999999999998"/>
    <n v="7.22"/>
    <n v="23.9"/>
  </r>
  <r>
    <x v="76"/>
    <x v="75"/>
    <n v="4.8600000000000003"/>
    <n v="0.42599999999999999"/>
    <n v="4"/>
    <n v="281"/>
    <n v="19"/>
    <n v="6.3019999999999996"/>
    <n v="6.72"/>
    <n v="24.8"/>
  </r>
  <r>
    <x v="77"/>
    <x v="76"/>
    <n v="4.8600000000000003"/>
    <n v="0.42599999999999999"/>
    <n v="4"/>
    <n v="281"/>
    <n v="19"/>
    <n v="6.1669999999999998"/>
    <n v="7.51"/>
    <n v="22.9"/>
  </r>
  <r>
    <x v="78"/>
    <x v="77"/>
    <n v="4.49"/>
    <n v="0.44900000000000001"/>
    <n v="3"/>
    <n v="247"/>
    <n v="18.5"/>
    <n v="6.3890000000000002"/>
    <n v="9.6199999999999992"/>
    <n v="23.9"/>
  </r>
  <r>
    <x v="79"/>
    <x v="78"/>
    <n v="4.49"/>
    <n v="0.44900000000000001"/>
    <n v="3"/>
    <n v="247"/>
    <n v="18.5"/>
    <n v="6.63"/>
    <n v="6.53"/>
    <n v="26.6"/>
  </r>
  <r>
    <x v="80"/>
    <x v="79"/>
    <n v="4.49"/>
    <n v="0.44900000000000001"/>
    <n v="3"/>
    <n v="247"/>
    <n v="18.5"/>
    <n v="6.0149999999999997"/>
    <n v="12.86"/>
    <n v="22.5"/>
  </r>
  <r>
    <x v="81"/>
    <x v="80"/>
    <n v="4.49"/>
    <n v="0.44900000000000001"/>
    <n v="3"/>
    <n v="247"/>
    <n v="18.5"/>
    <n v="6.1210000000000004"/>
    <n v="8.44"/>
    <n v="22.2"/>
  </r>
  <r>
    <x v="82"/>
    <x v="81"/>
    <n v="3.41"/>
    <n v="0.48899999999999999"/>
    <n v="2"/>
    <n v="270"/>
    <n v="17.8"/>
    <n v="7.0069999999999997"/>
    <n v="5.5"/>
    <n v="23.6"/>
  </r>
  <r>
    <x v="12"/>
    <x v="82"/>
    <n v="3.41"/>
    <n v="0.48899999999999999"/>
    <n v="2"/>
    <n v="270"/>
    <n v="17.8"/>
    <n v="7.0789999999999997"/>
    <n v="5.7"/>
    <n v="28.7"/>
  </r>
  <r>
    <x v="83"/>
    <x v="83"/>
    <n v="3.41"/>
    <n v="0.48899999999999999"/>
    <n v="2"/>
    <n v="270"/>
    <n v="17.8"/>
    <n v="6.4169999999999998"/>
    <n v="8.81"/>
    <n v="22.6"/>
  </r>
  <r>
    <x v="84"/>
    <x v="84"/>
    <n v="3.41"/>
    <n v="0.48899999999999999"/>
    <n v="2"/>
    <n v="270"/>
    <n v="17.8"/>
    <n v="6.4050000000000002"/>
    <n v="8.1999999999999993"/>
    <n v="22"/>
  </r>
  <r>
    <x v="85"/>
    <x v="85"/>
    <n v="15.04"/>
    <n v="0.46400000000000002"/>
    <n v="4"/>
    <n v="270"/>
    <n v="18.2"/>
    <n v="6.4420000000000002"/>
    <n v="8.16"/>
    <n v="22.9"/>
  </r>
  <r>
    <x v="29"/>
    <x v="86"/>
    <n v="15.04"/>
    <n v="0.46400000000000002"/>
    <n v="4"/>
    <n v="270"/>
    <n v="18.2"/>
    <n v="6.2110000000000003"/>
    <n v="6.21"/>
    <n v="25"/>
  </r>
  <r>
    <x v="86"/>
    <x v="87"/>
    <n v="15.04"/>
    <n v="0.46400000000000002"/>
    <n v="4"/>
    <n v="270"/>
    <n v="18.2"/>
    <n v="6.2489999999999997"/>
    <n v="10.59"/>
    <n v="20.6"/>
  </r>
  <r>
    <x v="87"/>
    <x v="88"/>
    <n v="2.89"/>
    <n v="0.44500000000000001"/>
    <n v="2"/>
    <n v="276"/>
    <n v="18"/>
    <n v="6.625"/>
    <n v="6.65"/>
    <n v="28.4"/>
  </r>
  <r>
    <x v="81"/>
    <x v="89"/>
    <n v="2.89"/>
    <n v="0.44500000000000001"/>
    <n v="2"/>
    <n v="276"/>
    <n v="18"/>
    <n v="6.1630000000000003"/>
    <n v="11.34"/>
    <n v="21.4"/>
  </r>
  <r>
    <x v="88"/>
    <x v="90"/>
    <n v="2.89"/>
    <n v="0.44500000000000001"/>
    <n v="2"/>
    <n v="276"/>
    <n v="18"/>
    <n v="8.0690000000000008"/>
    <n v="4.21"/>
    <n v="38.700000000000003"/>
  </r>
  <r>
    <x v="89"/>
    <x v="91"/>
    <n v="2.89"/>
    <n v="0.44500000000000001"/>
    <n v="2"/>
    <n v="276"/>
    <n v="18"/>
    <n v="7.82"/>
    <n v="3.57"/>
    <n v="43.8"/>
  </r>
  <r>
    <x v="90"/>
    <x v="92"/>
    <n v="2.89"/>
    <n v="0.44500000000000001"/>
    <n v="2"/>
    <n v="276"/>
    <n v="18"/>
    <n v="7.4160000000000004"/>
    <n v="6.19"/>
    <n v="33.200000000000003"/>
  </r>
  <r>
    <x v="91"/>
    <x v="93"/>
    <n v="8.56"/>
    <n v="0.52"/>
    <n v="5"/>
    <n v="384"/>
    <n v="20.9"/>
    <n v="6.7270000000000003"/>
    <n v="9.42"/>
    <n v="27.5"/>
  </r>
  <r>
    <x v="92"/>
    <x v="94"/>
    <n v="8.56"/>
    <n v="0.52"/>
    <n v="5"/>
    <n v="384"/>
    <n v="20.9"/>
    <n v="6.7809999999999997"/>
    <n v="7.67"/>
    <n v="26.5"/>
  </r>
  <r>
    <x v="93"/>
    <x v="95"/>
    <n v="8.56"/>
    <n v="0.52"/>
    <n v="5"/>
    <n v="384"/>
    <n v="20.9"/>
    <n v="6.4050000000000002"/>
    <n v="10.63"/>
    <n v="18.600000000000001"/>
  </r>
  <r>
    <x v="94"/>
    <x v="96"/>
    <n v="8.56"/>
    <n v="0.52"/>
    <n v="5"/>
    <n v="384"/>
    <n v="20.9"/>
    <n v="6.1369999999999996"/>
    <n v="13.44"/>
    <n v="19.3"/>
  </r>
  <r>
    <x v="95"/>
    <x v="97"/>
    <n v="8.56"/>
    <n v="0.52"/>
    <n v="5"/>
    <n v="384"/>
    <n v="20.9"/>
    <n v="6.1669999999999998"/>
    <n v="12.33"/>
    <n v="20.100000000000001"/>
  </r>
  <r>
    <x v="96"/>
    <x v="98"/>
    <n v="8.56"/>
    <n v="0.52"/>
    <n v="5"/>
    <n v="384"/>
    <n v="20.9"/>
    <n v="5.851"/>
    <n v="16.47"/>
    <n v="19.5"/>
  </r>
  <r>
    <x v="97"/>
    <x v="99"/>
    <n v="8.56"/>
    <n v="0.52"/>
    <n v="5"/>
    <n v="384"/>
    <n v="20.9"/>
    <n v="5.8360000000000003"/>
    <n v="18.66"/>
    <n v="19.5"/>
  </r>
  <r>
    <x v="98"/>
    <x v="100"/>
    <n v="8.56"/>
    <n v="0.52"/>
    <n v="5"/>
    <n v="384"/>
    <n v="20.9"/>
    <n v="6.1269999999999998"/>
    <n v="14.09"/>
    <n v="20.399999999999999"/>
  </r>
  <r>
    <x v="99"/>
    <x v="101"/>
    <n v="8.56"/>
    <n v="0.52"/>
    <n v="5"/>
    <n v="384"/>
    <n v="20.9"/>
    <n v="6.4740000000000002"/>
    <n v="12.27"/>
    <n v="19.8"/>
  </r>
  <r>
    <x v="100"/>
    <x v="102"/>
    <n v="8.56"/>
    <n v="0.52"/>
    <n v="5"/>
    <n v="384"/>
    <n v="20.9"/>
    <n v="6.2290000000000001"/>
    <n v="15.55"/>
    <n v="19.399999999999999"/>
  </r>
  <r>
    <x v="101"/>
    <x v="103"/>
    <n v="8.56"/>
    <n v="0.52"/>
    <n v="5"/>
    <n v="384"/>
    <n v="20.9"/>
    <n v="6.1950000000000003"/>
    <n v="13"/>
    <n v="21.7"/>
  </r>
  <r>
    <x v="102"/>
    <x v="104"/>
    <n v="10.01"/>
    <n v="0.54700000000000004"/>
    <n v="6"/>
    <n v="432"/>
    <n v="17.8"/>
    <n v="6.7149999999999999"/>
    <n v="10.16"/>
    <n v="22.8"/>
  </r>
  <r>
    <x v="103"/>
    <x v="105"/>
    <n v="10.01"/>
    <n v="0.54700000000000004"/>
    <n v="6"/>
    <n v="432"/>
    <n v="17.8"/>
    <n v="5.9130000000000003"/>
    <n v="16.21"/>
    <n v="18.8"/>
  </r>
  <r>
    <x v="104"/>
    <x v="106"/>
    <n v="10.01"/>
    <n v="0.54700000000000004"/>
    <n v="6"/>
    <n v="432"/>
    <n v="17.8"/>
    <n v="6.0919999999999996"/>
    <n v="17.09"/>
    <n v="18.7"/>
  </r>
  <r>
    <x v="105"/>
    <x v="107"/>
    <n v="10.01"/>
    <n v="0.54700000000000004"/>
    <n v="6"/>
    <n v="432"/>
    <n v="17.8"/>
    <n v="6.2539999999999996"/>
    <n v="10.45"/>
    <n v="18.5"/>
  </r>
  <r>
    <x v="106"/>
    <x v="108"/>
    <n v="10.01"/>
    <n v="0.54700000000000004"/>
    <n v="6"/>
    <n v="432"/>
    <n v="17.8"/>
    <n v="5.9279999999999999"/>
    <n v="15.76"/>
    <n v="18.3"/>
  </r>
  <r>
    <x v="107"/>
    <x v="109"/>
    <n v="10.01"/>
    <n v="0.54700000000000004"/>
    <n v="6"/>
    <n v="432"/>
    <n v="17.8"/>
    <n v="6.1760000000000002"/>
    <n v="12.04"/>
    <n v="21.2"/>
  </r>
  <r>
    <x v="108"/>
    <x v="110"/>
    <n v="10.01"/>
    <n v="0.54700000000000004"/>
    <n v="6"/>
    <n v="432"/>
    <n v="17.8"/>
    <n v="6.0209999999999999"/>
    <n v="10.3"/>
    <n v="19.2"/>
  </r>
  <r>
    <x v="87"/>
    <x v="111"/>
    <n v="10.01"/>
    <n v="0.54700000000000004"/>
    <n v="6"/>
    <n v="432"/>
    <n v="17.8"/>
    <n v="5.8719999999999999"/>
    <n v="15.37"/>
    <n v="20.399999999999999"/>
  </r>
  <r>
    <x v="109"/>
    <x v="0"/>
    <n v="10.01"/>
    <n v="0.54700000000000004"/>
    <n v="6"/>
    <n v="432"/>
    <n v="17.8"/>
    <n v="5.7309999999999999"/>
    <n v="13.61"/>
    <n v="19.3"/>
  </r>
  <r>
    <x v="110"/>
    <x v="112"/>
    <n v="25.65"/>
    <n v="0.58099999999999996"/>
    <n v="2"/>
    <n v="188"/>
    <n v="19.100000000000001"/>
    <n v="5.87"/>
    <n v="14.37"/>
    <n v="22"/>
  </r>
  <r>
    <x v="111"/>
    <x v="113"/>
    <n v="25.65"/>
    <n v="0.58099999999999996"/>
    <n v="2"/>
    <n v="188"/>
    <n v="19.100000000000001"/>
    <n v="6.0039999999999996"/>
    <n v="14.27"/>
    <n v="20.3"/>
  </r>
  <r>
    <x v="112"/>
    <x v="105"/>
    <n v="25.65"/>
    <n v="0.58099999999999996"/>
    <n v="2"/>
    <n v="188"/>
    <n v="19.100000000000001"/>
    <n v="5.9610000000000003"/>
    <n v="17.93"/>
    <n v="20.5"/>
  </r>
  <r>
    <x v="113"/>
    <x v="114"/>
    <n v="25.65"/>
    <n v="0.58099999999999996"/>
    <n v="2"/>
    <n v="188"/>
    <n v="19.100000000000001"/>
    <n v="5.8559999999999999"/>
    <n v="25.41"/>
    <n v="17.3"/>
  </r>
  <r>
    <x v="114"/>
    <x v="115"/>
    <n v="25.65"/>
    <n v="0.58099999999999996"/>
    <n v="2"/>
    <n v="188"/>
    <n v="19.100000000000001"/>
    <n v="5.8789999999999996"/>
    <n v="17.579999999999998"/>
    <n v="18.8"/>
  </r>
  <r>
    <x v="115"/>
    <x v="116"/>
    <n v="25.65"/>
    <n v="0.58099999999999996"/>
    <n v="2"/>
    <n v="188"/>
    <n v="19.100000000000001"/>
    <n v="5.9859999999999998"/>
    <n v="14.81"/>
    <n v="21.4"/>
  </r>
  <r>
    <x v="116"/>
    <x v="117"/>
    <n v="25.65"/>
    <n v="0.58099999999999996"/>
    <n v="2"/>
    <n v="188"/>
    <n v="19.100000000000001"/>
    <n v="5.6130000000000004"/>
    <n v="27.26"/>
    <n v="15.7"/>
  </r>
  <r>
    <x v="117"/>
    <x v="118"/>
    <n v="21.89"/>
    <n v="0.624"/>
    <n v="4"/>
    <n v="437"/>
    <n v="21.2"/>
    <n v="5.6929999999999996"/>
    <n v="17.190000000000001"/>
    <n v="16.2"/>
  </r>
  <r>
    <x v="116"/>
    <x v="119"/>
    <n v="21.89"/>
    <n v="0.624"/>
    <n v="4"/>
    <n v="437"/>
    <n v="21.2"/>
    <n v="6.431"/>
    <n v="15.39"/>
    <n v="18"/>
  </r>
  <r>
    <x v="118"/>
    <x v="120"/>
    <n v="21.89"/>
    <n v="0.624"/>
    <n v="4"/>
    <n v="437"/>
    <n v="21.2"/>
    <n v="5.6369999999999996"/>
    <n v="18.34"/>
    <n v="14.3"/>
  </r>
  <r>
    <x v="119"/>
    <x v="121"/>
    <n v="21.89"/>
    <n v="0.624"/>
    <n v="4"/>
    <n v="437"/>
    <n v="21.2"/>
    <n v="6.4580000000000002"/>
    <n v="12.6"/>
    <n v="19.2"/>
  </r>
  <r>
    <x v="120"/>
    <x v="122"/>
    <n v="21.89"/>
    <n v="0.624"/>
    <n v="4"/>
    <n v="437"/>
    <n v="21.2"/>
    <n v="6.3259999999999996"/>
    <n v="12.26"/>
    <n v="19.600000000000001"/>
  </r>
  <r>
    <x v="121"/>
    <x v="123"/>
    <n v="21.89"/>
    <n v="0.624"/>
    <n v="4"/>
    <n v="437"/>
    <n v="21.2"/>
    <n v="6.3719999999999999"/>
    <n v="11.12"/>
    <n v="23"/>
  </r>
  <r>
    <x v="122"/>
    <x v="106"/>
    <n v="21.89"/>
    <n v="0.624"/>
    <n v="4"/>
    <n v="437"/>
    <n v="21.2"/>
    <n v="5.8220000000000001"/>
    <n v="15.03"/>
    <n v="18.399999999999999"/>
  </r>
  <r>
    <x v="123"/>
    <x v="124"/>
    <n v="21.89"/>
    <n v="0.624"/>
    <n v="4"/>
    <n v="437"/>
    <n v="21.2"/>
    <n v="5.7569999999999997"/>
    <n v="17.309999999999999"/>
    <n v="15.6"/>
  </r>
  <r>
    <x v="40"/>
    <x v="125"/>
    <n v="21.89"/>
    <n v="0.624"/>
    <n v="4"/>
    <n v="437"/>
    <n v="21.2"/>
    <n v="6.335"/>
    <n v="16.96"/>
    <n v="18.100000000000001"/>
  </r>
  <r>
    <x v="124"/>
    <x v="126"/>
    <n v="21.89"/>
    <n v="0.624"/>
    <n v="4"/>
    <n v="437"/>
    <n v="21.2"/>
    <n v="5.9420000000000002"/>
    <n v="16.899999999999999"/>
    <n v="17.399999999999999"/>
  </r>
  <r>
    <x v="125"/>
    <x v="124"/>
    <n v="21.89"/>
    <n v="0.624"/>
    <n v="4"/>
    <n v="437"/>
    <n v="21.2"/>
    <n v="6.4539999999999997"/>
    <n v="14.59"/>
    <n v="17.100000000000001"/>
  </r>
  <r>
    <x v="84"/>
    <x v="125"/>
    <n v="21.89"/>
    <n v="0.624"/>
    <n v="4"/>
    <n v="437"/>
    <n v="21.2"/>
    <n v="5.8570000000000002"/>
    <n v="21.32"/>
    <n v="13.3"/>
  </r>
  <r>
    <x v="126"/>
    <x v="123"/>
    <n v="21.89"/>
    <n v="0.624"/>
    <n v="4"/>
    <n v="437"/>
    <n v="21.2"/>
    <n v="6.1509999999999998"/>
    <n v="18.46"/>
    <n v="17.8"/>
  </r>
  <r>
    <x v="127"/>
    <x v="127"/>
    <n v="21.89"/>
    <n v="0.624"/>
    <n v="4"/>
    <n v="437"/>
    <n v="21.2"/>
    <n v="6.1740000000000004"/>
    <n v="24.16"/>
    <n v="14"/>
  </r>
  <r>
    <x v="128"/>
    <x v="8"/>
    <n v="21.89"/>
    <n v="0.624"/>
    <n v="4"/>
    <n v="437"/>
    <n v="21.2"/>
    <n v="5.0190000000000001"/>
    <n v="34.409999999999997"/>
    <n v="14.4"/>
  </r>
  <r>
    <x v="129"/>
    <x v="8"/>
    <n v="19.579999999999998"/>
    <n v="0.871"/>
    <n v="5"/>
    <n v="403"/>
    <n v="14.7"/>
    <n v="5.4029999999999996"/>
    <n v="26.82"/>
    <n v="13.4"/>
  </r>
  <r>
    <x v="130"/>
    <x v="8"/>
    <n v="19.579999999999998"/>
    <n v="0.871"/>
    <n v="5"/>
    <n v="403"/>
    <n v="14.7"/>
    <n v="5.468"/>
    <n v="26.42"/>
    <n v="15.6"/>
  </r>
  <r>
    <x v="131"/>
    <x v="128"/>
    <n v="19.579999999999998"/>
    <n v="0.871"/>
    <n v="5"/>
    <n v="403"/>
    <n v="14.7"/>
    <n v="4.9029999999999996"/>
    <n v="29.29"/>
    <n v="11.8"/>
  </r>
  <r>
    <x v="114"/>
    <x v="8"/>
    <n v="19.579999999999998"/>
    <n v="0.871"/>
    <n v="5"/>
    <n v="403"/>
    <n v="14.7"/>
    <n v="6.13"/>
    <n v="27.8"/>
    <n v="13.8"/>
  </r>
  <r>
    <x v="132"/>
    <x v="8"/>
    <n v="19.579999999999998"/>
    <n v="0.871"/>
    <n v="5"/>
    <n v="403"/>
    <n v="14.7"/>
    <n v="5.6280000000000001"/>
    <n v="16.649999999999999"/>
    <n v="15.6"/>
  </r>
  <r>
    <x v="133"/>
    <x v="129"/>
    <n v="19.579999999999998"/>
    <n v="0.871"/>
    <n v="5"/>
    <n v="403"/>
    <n v="14.7"/>
    <n v="4.9260000000000002"/>
    <n v="29.53"/>
    <n v="14.6"/>
  </r>
  <r>
    <x v="134"/>
    <x v="130"/>
    <n v="19.579999999999998"/>
    <n v="0.871"/>
    <n v="5"/>
    <n v="403"/>
    <n v="14.7"/>
    <n v="5.1859999999999999"/>
    <n v="28.32"/>
    <n v="17.8"/>
  </r>
  <r>
    <x v="135"/>
    <x v="131"/>
    <n v="19.579999999999998"/>
    <n v="0.871"/>
    <n v="5"/>
    <n v="403"/>
    <n v="14.7"/>
    <n v="5.5970000000000004"/>
    <n v="21.45"/>
    <n v="15.4"/>
  </r>
  <r>
    <x v="102"/>
    <x v="132"/>
    <n v="19.579999999999998"/>
    <n v="0.871"/>
    <n v="5"/>
    <n v="403"/>
    <n v="14.7"/>
    <n v="6.1219999999999999"/>
    <n v="14.1"/>
    <n v="21.5"/>
  </r>
  <r>
    <x v="136"/>
    <x v="8"/>
    <n v="19.579999999999998"/>
    <n v="0.871"/>
    <n v="5"/>
    <n v="403"/>
    <n v="14.7"/>
    <n v="5.4039999999999999"/>
    <n v="13.28"/>
    <n v="19.600000000000001"/>
  </r>
  <r>
    <x v="137"/>
    <x v="133"/>
    <n v="19.579999999999998"/>
    <n v="0.871"/>
    <n v="5"/>
    <n v="403"/>
    <n v="14.7"/>
    <n v="5.0119999999999996"/>
    <n v="12.12"/>
    <n v="15.3"/>
  </r>
  <r>
    <x v="138"/>
    <x v="134"/>
    <n v="19.579999999999998"/>
    <n v="0.871"/>
    <n v="5"/>
    <n v="403"/>
    <n v="14.7"/>
    <n v="5.7089999999999996"/>
    <n v="15.79"/>
    <n v="19.399999999999999"/>
  </r>
  <r>
    <x v="139"/>
    <x v="118"/>
    <n v="19.579999999999998"/>
    <n v="0.871"/>
    <n v="5"/>
    <n v="403"/>
    <n v="14.7"/>
    <n v="6.1289999999999996"/>
    <n v="15.12"/>
    <n v="17"/>
  </r>
  <r>
    <x v="140"/>
    <x v="110"/>
    <n v="19.579999999999998"/>
    <n v="0.871"/>
    <n v="5"/>
    <n v="403"/>
    <n v="14.7"/>
    <n v="6.1520000000000001"/>
    <n v="15.02"/>
    <n v="15.6"/>
  </r>
  <r>
    <x v="141"/>
    <x v="135"/>
    <n v="19.579999999999998"/>
    <n v="0.871"/>
    <n v="5"/>
    <n v="403"/>
    <n v="14.7"/>
    <n v="5.2720000000000002"/>
    <n v="16.14"/>
    <n v="13.1"/>
  </r>
  <r>
    <x v="142"/>
    <x v="136"/>
    <n v="19.579999999999998"/>
    <n v="0.60499999999999998"/>
    <n v="5"/>
    <n v="403"/>
    <n v="14.7"/>
    <n v="6.9429999999999996"/>
    <n v="4.59"/>
    <n v="41.3"/>
  </r>
  <r>
    <x v="143"/>
    <x v="8"/>
    <n v="19.579999999999998"/>
    <n v="0.60499999999999998"/>
    <n v="5"/>
    <n v="403"/>
    <n v="14.7"/>
    <n v="6.0659999999999998"/>
    <n v="6.43"/>
    <n v="24.3"/>
  </r>
  <r>
    <x v="144"/>
    <x v="8"/>
    <n v="19.579999999999998"/>
    <n v="0.871"/>
    <n v="5"/>
    <n v="403"/>
    <n v="14.7"/>
    <n v="6.51"/>
    <n v="7.39"/>
    <n v="23.3"/>
  </r>
  <r>
    <x v="145"/>
    <x v="137"/>
    <n v="19.579999999999998"/>
    <n v="0.60499999999999998"/>
    <n v="5"/>
    <n v="403"/>
    <n v="14.7"/>
    <n v="6.25"/>
    <n v="5.5"/>
    <n v="27"/>
  </r>
  <r>
    <x v="146"/>
    <x v="138"/>
    <n v="19.579999999999998"/>
    <n v="0.60499999999999998"/>
    <n v="5"/>
    <n v="403"/>
    <n v="14.7"/>
    <n v="7.4889999999999999"/>
    <n v="1.73"/>
    <n v="50"/>
  </r>
  <r>
    <x v="20"/>
    <x v="125"/>
    <n v="19.579999999999998"/>
    <n v="0.60499999999999998"/>
    <n v="5"/>
    <n v="403"/>
    <n v="14.7"/>
    <n v="7.8019999999999996"/>
    <n v="1.92"/>
    <n v="50"/>
  </r>
  <r>
    <x v="147"/>
    <x v="139"/>
    <n v="19.579999999999998"/>
    <n v="0.60499999999999998"/>
    <n v="5"/>
    <n v="403"/>
    <n v="14.7"/>
    <n v="8.375"/>
    <n v="3.32"/>
    <n v="50"/>
  </r>
  <r>
    <x v="148"/>
    <x v="140"/>
    <n v="19.579999999999998"/>
    <n v="0.60499999999999998"/>
    <n v="5"/>
    <n v="403"/>
    <n v="14.7"/>
    <n v="5.8540000000000001"/>
    <n v="11.64"/>
    <n v="22.7"/>
  </r>
  <r>
    <x v="149"/>
    <x v="141"/>
    <n v="19.579999999999998"/>
    <n v="0.60499999999999998"/>
    <n v="5"/>
    <n v="403"/>
    <n v="14.7"/>
    <n v="6.101"/>
    <n v="9.81"/>
    <n v="25"/>
  </r>
  <r>
    <x v="150"/>
    <x v="142"/>
    <n v="19.579999999999998"/>
    <n v="0.60499999999999998"/>
    <n v="5"/>
    <n v="403"/>
    <n v="14.7"/>
    <n v="7.9290000000000003"/>
    <n v="3.7"/>
    <n v="50"/>
  </r>
  <r>
    <x v="151"/>
    <x v="143"/>
    <n v="19.579999999999998"/>
    <n v="0.60499999999999998"/>
    <n v="5"/>
    <n v="403"/>
    <n v="14.7"/>
    <n v="5.8769999999999998"/>
    <n v="12.14"/>
    <n v="23.8"/>
  </r>
  <r>
    <x v="152"/>
    <x v="7"/>
    <n v="19.579999999999998"/>
    <n v="0.60499999999999998"/>
    <n v="5"/>
    <n v="403"/>
    <n v="14.7"/>
    <n v="6.319"/>
    <n v="11.1"/>
    <n v="23.8"/>
  </r>
  <r>
    <x v="50"/>
    <x v="144"/>
    <n v="19.579999999999998"/>
    <n v="0.60499999999999998"/>
    <n v="5"/>
    <n v="403"/>
    <n v="14.7"/>
    <n v="6.4020000000000001"/>
    <n v="11.32"/>
    <n v="22.3"/>
  </r>
  <r>
    <x v="153"/>
    <x v="145"/>
    <n v="19.579999999999998"/>
    <n v="0.60499999999999998"/>
    <n v="5"/>
    <n v="403"/>
    <n v="14.7"/>
    <n v="5.875"/>
    <n v="14.43"/>
    <n v="17.399999999999999"/>
  </r>
  <r>
    <x v="154"/>
    <x v="132"/>
    <n v="19.579999999999998"/>
    <n v="0.60499999999999998"/>
    <n v="5"/>
    <n v="403"/>
    <n v="14.7"/>
    <n v="5.88"/>
    <n v="12.03"/>
    <n v="19.100000000000001"/>
  </r>
  <r>
    <x v="155"/>
    <x v="146"/>
    <n v="4.05"/>
    <n v="0.51"/>
    <n v="5"/>
    <n v="296"/>
    <n v="16.600000000000001"/>
    <n v="5.5720000000000001"/>
    <n v="14.69"/>
    <n v="23.1"/>
  </r>
  <r>
    <x v="156"/>
    <x v="113"/>
    <n v="4.05"/>
    <n v="0.51"/>
    <n v="5"/>
    <n v="296"/>
    <n v="16.600000000000001"/>
    <n v="6.4160000000000004"/>
    <n v="9.0399999999999991"/>
    <n v="23.6"/>
  </r>
  <r>
    <x v="140"/>
    <x v="147"/>
    <n v="4.05"/>
    <n v="0.51"/>
    <n v="5"/>
    <n v="296"/>
    <n v="16.600000000000001"/>
    <n v="5.859"/>
    <n v="9.64"/>
    <n v="22.6"/>
  </r>
  <r>
    <x v="157"/>
    <x v="148"/>
    <n v="4.05"/>
    <n v="0.51"/>
    <n v="5"/>
    <n v="296"/>
    <n v="16.600000000000001"/>
    <n v="6.5460000000000003"/>
    <n v="5.33"/>
    <n v="29.4"/>
  </r>
  <r>
    <x v="158"/>
    <x v="56"/>
    <n v="4.05"/>
    <n v="0.51"/>
    <n v="5"/>
    <n v="296"/>
    <n v="16.600000000000001"/>
    <n v="6.02"/>
    <n v="10.11"/>
    <n v="23.2"/>
  </r>
  <r>
    <x v="159"/>
    <x v="149"/>
    <n v="4.05"/>
    <n v="0.51"/>
    <n v="5"/>
    <n v="296"/>
    <n v="16.600000000000001"/>
    <n v="6.3150000000000004"/>
    <n v="6.29"/>
    <n v="24.6"/>
  </r>
  <r>
    <x v="96"/>
    <x v="150"/>
    <n v="4.05"/>
    <n v="0.51"/>
    <n v="5"/>
    <n v="296"/>
    <n v="16.600000000000001"/>
    <n v="6.86"/>
    <n v="6.92"/>
    <n v="29.9"/>
  </r>
  <r>
    <x v="160"/>
    <x v="151"/>
    <n v="2.46"/>
    <n v="0.48799999999999999"/>
    <n v="3"/>
    <n v="193"/>
    <n v="17.8"/>
    <n v="6.98"/>
    <n v="5.04"/>
    <n v="37.200000000000003"/>
  </r>
  <r>
    <x v="161"/>
    <x v="152"/>
    <n v="2.46"/>
    <n v="0.48799999999999999"/>
    <n v="3"/>
    <n v="193"/>
    <n v="17.8"/>
    <n v="7.7649999999999997"/>
    <n v="7.56"/>
    <n v="39.799999999999997"/>
  </r>
  <r>
    <x v="162"/>
    <x v="153"/>
    <n v="2.46"/>
    <n v="0.48799999999999999"/>
    <n v="3"/>
    <n v="193"/>
    <n v="17.8"/>
    <n v="6.1440000000000001"/>
    <n v="9.4499999999999993"/>
    <n v="36.200000000000003"/>
  </r>
  <r>
    <x v="163"/>
    <x v="154"/>
    <n v="2.46"/>
    <n v="0.48799999999999999"/>
    <n v="3"/>
    <n v="193"/>
    <n v="17.8"/>
    <n v="7.1550000000000002"/>
    <n v="4.82"/>
    <n v="37.9"/>
  </r>
  <r>
    <x v="164"/>
    <x v="117"/>
    <n v="2.46"/>
    <n v="0.48799999999999999"/>
    <n v="3"/>
    <n v="193"/>
    <n v="17.8"/>
    <n v="6.5629999999999997"/>
    <n v="5.68"/>
    <n v="32.5"/>
  </r>
  <r>
    <x v="165"/>
    <x v="155"/>
    <n v="2.46"/>
    <n v="0.48799999999999999"/>
    <n v="3"/>
    <n v="193"/>
    <n v="17.8"/>
    <n v="5.6040000000000001"/>
    <n v="13.98"/>
    <n v="26.4"/>
  </r>
  <r>
    <x v="166"/>
    <x v="156"/>
    <n v="2.46"/>
    <n v="0.48799999999999999"/>
    <n v="3"/>
    <n v="193"/>
    <n v="17.8"/>
    <n v="6.1529999999999996"/>
    <n v="13.15"/>
    <n v="29.6"/>
  </r>
  <r>
    <x v="167"/>
    <x v="85"/>
    <n v="2.46"/>
    <n v="0.48799999999999999"/>
    <n v="3"/>
    <n v="193"/>
    <n v="17.8"/>
    <n v="7.8310000000000004"/>
    <n v="4.45"/>
    <n v="50"/>
  </r>
  <r>
    <x v="140"/>
    <x v="157"/>
    <n v="3.44"/>
    <n v="0.437"/>
    <n v="5"/>
    <n v="398"/>
    <n v="15.2"/>
    <n v="6.782"/>
    <n v="6.68"/>
    <n v="32"/>
  </r>
  <r>
    <x v="168"/>
    <x v="158"/>
    <n v="3.44"/>
    <n v="0.437"/>
    <n v="5"/>
    <n v="398"/>
    <n v="15.2"/>
    <n v="6.556"/>
    <n v="4.5599999999999996"/>
    <n v="29.8"/>
  </r>
  <r>
    <x v="169"/>
    <x v="159"/>
    <n v="3.44"/>
    <n v="0.437"/>
    <n v="5"/>
    <n v="398"/>
    <n v="15.2"/>
    <n v="7.1849999999999996"/>
    <n v="5.39"/>
    <n v="34.9"/>
  </r>
  <r>
    <x v="170"/>
    <x v="160"/>
    <n v="3.44"/>
    <n v="0.437"/>
    <n v="5"/>
    <n v="398"/>
    <n v="15.2"/>
    <n v="6.9509999999999996"/>
    <n v="5.0999999999999996"/>
    <n v="37"/>
  </r>
  <r>
    <x v="171"/>
    <x v="161"/>
    <n v="3.44"/>
    <n v="0.437"/>
    <n v="5"/>
    <n v="398"/>
    <n v="15.2"/>
    <n v="6.7389999999999999"/>
    <n v="4.6900000000000004"/>
    <n v="30.5"/>
  </r>
  <r>
    <x v="172"/>
    <x v="162"/>
    <n v="3.44"/>
    <n v="0.437"/>
    <n v="5"/>
    <n v="398"/>
    <n v="15.2"/>
    <n v="7.1779999999999999"/>
    <n v="2.87"/>
    <n v="36.4"/>
  </r>
  <r>
    <x v="173"/>
    <x v="163"/>
    <n v="2.93"/>
    <n v="0.40100000000000002"/>
    <n v="1"/>
    <n v="265"/>
    <n v="15.6"/>
    <n v="6.8"/>
    <n v="5.03"/>
    <n v="31.1"/>
  </r>
  <r>
    <x v="174"/>
    <x v="164"/>
    <n v="2.93"/>
    <n v="0.40100000000000002"/>
    <n v="1"/>
    <n v="265"/>
    <n v="15.6"/>
    <n v="6.6040000000000001"/>
    <n v="4.38"/>
    <n v="29.1"/>
  </r>
  <r>
    <x v="132"/>
    <x v="165"/>
    <n v="0.46"/>
    <n v="0.42199999999999999"/>
    <n v="4"/>
    <n v="255"/>
    <n v="14.4"/>
    <n v="7.875"/>
    <n v="2.97"/>
    <n v="50"/>
  </r>
  <r>
    <x v="119"/>
    <x v="166"/>
    <n v="1.52"/>
    <n v="0.40400000000000003"/>
    <n v="2"/>
    <n v="329"/>
    <n v="12.6"/>
    <n v="7.2869999999999999"/>
    <n v="4.08"/>
    <n v="33.299999999999997"/>
  </r>
  <r>
    <x v="175"/>
    <x v="18"/>
    <n v="1.52"/>
    <n v="0.40400000000000003"/>
    <n v="2"/>
    <n v="329"/>
    <n v="12.6"/>
    <n v="7.1070000000000002"/>
    <n v="8.61"/>
    <n v="30.3"/>
  </r>
  <r>
    <x v="176"/>
    <x v="167"/>
    <n v="1.52"/>
    <n v="0.40400000000000003"/>
    <n v="2"/>
    <n v="329"/>
    <n v="12.6"/>
    <n v="7.274"/>
    <n v="6.62"/>
    <n v="34.6"/>
  </r>
  <r>
    <x v="177"/>
    <x v="168"/>
    <n v="1.47"/>
    <n v="0.40300000000000002"/>
    <n v="3"/>
    <n v="402"/>
    <n v="17"/>
    <n v="6.9749999999999996"/>
    <n v="4.5599999999999996"/>
    <n v="34.9"/>
  </r>
  <r>
    <x v="178"/>
    <x v="169"/>
    <n v="1.47"/>
    <n v="0.40300000000000002"/>
    <n v="3"/>
    <n v="402"/>
    <n v="17"/>
    <n v="7.1349999999999998"/>
    <n v="4.45"/>
    <n v="32.9"/>
  </r>
  <r>
    <x v="179"/>
    <x v="170"/>
    <n v="2.0299999999999998"/>
    <n v="0.41499999999999998"/>
    <n v="2"/>
    <n v="348"/>
    <n v="14.7"/>
    <n v="6.1619999999999999"/>
    <n v="7.43"/>
    <n v="24.1"/>
  </r>
  <r>
    <x v="180"/>
    <x v="171"/>
    <n v="2.0299999999999998"/>
    <n v="0.41499999999999998"/>
    <n v="2"/>
    <n v="348"/>
    <n v="14.7"/>
    <n v="7.61"/>
    <n v="3.11"/>
    <n v="42.3"/>
  </r>
  <r>
    <x v="172"/>
    <x v="172"/>
    <n v="2.68"/>
    <n v="0.41610000000000003"/>
    <n v="4"/>
    <n v="224"/>
    <n v="14.7"/>
    <n v="7.8529999999999998"/>
    <n v="3.81"/>
    <n v="48.5"/>
  </r>
  <r>
    <x v="85"/>
    <x v="173"/>
    <n v="2.68"/>
    <n v="0.41610000000000003"/>
    <n v="4"/>
    <n v="224"/>
    <n v="14.7"/>
    <n v="8.0340000000000007"/>
    <n v="2.88"/>
    <n v="50"/>
  </r>
  <r>
    <x v="181"/>
    <x v="174"/>
    <n v="10.59"/>
    <n v="0.48899999999999999"/>
    <n v="4"/>
    <n v="277"/>
    <n v="18.600000000000001"/>
    <n v="5.891"/>
    <n v="10.87"/>
    <n v="22.6"/>
  </r>
  <r>
    <x v="33"/>
    <x v="175"/>
    <n v="10.59"/>
    <n v="0.48899999999999999"/>
    <n v="4"/>
    <n v="277"/>
    <n v="18.600000000000001"/>
    <n v="6.3259999999999996"/>
    <n v="10.97"/>
    <n v="24.4"/>
  </r>
  <r>
    <x v="42"/>
    <x v="176"/>
    <n v="10.59"/>
    <n v="0.48899999999999999"/>
    <n v="4"/>
    <n v="277"/>
    <n v="18.600000000000001"/>
    <n v="5.7830000000000004"/>
    <n v="18.059999999999999"/>
    <n v="22.5"/>
  </r>
  <r>
    <x v="182"/>
    <x v="177"/>
    <n v="10.59"/>
    <n v="0.48899999999999999"/>
    <n v="4"/>
    <n v="277"/>
    <n v="18.600000000000001"/>
    <n v="6.0640000000000001"/>
    <n v="14.66"/>
    <n v="24.4"/>
  </r>
  <r>
    <x v="183"/>
    <x v="8"/>
    <n v="10.59"/>
    <n v="0.48899999999999999"/>
    <n v="4"/>
    <n v="277"/>
    <n v="18.600000000000001"/>
    <n v="5.3440000000000003"/>
    <n v="23.09"/>
    <n v="20"/>
  </r>
  <r>
    <x v="184"/>
    <x v="178"/>
    <n v="10.59"/>
    <n v="0.48899999999999999"/>
    <n v="4"/>
    <n v="277"/>
    <n v="18.600000000000001"/>
    <n v="5.96"/>
    <n v="17.27"/>
    <n v="21.7"/>
  </r>
  <r>
    <x v="31"/>
    <x v="179"/>
    <n v="10.59"/>
    <n v="0.48899999999999999"/>
    <n v="4"/>
    <n v="277"/>
    <n v="18.600000000000001"/>
    <n v="5.4039999999999999"/>
    <n v="23.98"/>
    <n v="19.3"/>
  </r>
  <r>
    <x v="185"/>
    <x v="180"/>
    <n v="10.59"/>
    <n v="0.48899999999999999"/>
    <n v="4"/>
    <n v="277"/>
    <n v="18.600000000000001"/>
    <n v="5.8070000000000004"/>
    <n v="16.03"/>
    <n v="22.4"/>
  </r>
  <r>
    <x v="186"/>
    <x v="181"/>
    <n v="10.59"/>
    <n v="0.48899999999999999"/>
    <n v="4"/>
    <n v="277"/>
    <n v="18.600000000000001"/>
    <n v="6.375"/>
    <n v="9.3800000000000008"/>
    <n v="28.1"/>
  </r>
  <r>
    <x v="187"/>
    <x v="182"/>
    <n v="10.59"/>
    <n v="0.48899999999999999"/>
    <n v="4"/>
    <n v="277"/>
    <n v="18.600000000000001"/>
    <n v="5.4119999999999999"/>
    <n v="29.55"/>
    <n v="23.7"/>
  </r>
  <r>
    <x v="188"/>
    <x v="183"/>
    <n v="10.59"/>
    <n v="0.48899999999999999"/>
    <n v="4"/>
    <n v="277"/>
    <n v="18.600000000000001"/>
    <n v="6.1820000000000004"/>
    <n v="9.4700000000000006"/>
    <n v="25"/>
  </r>
  <r>
    <x v="189"/>
    <x v="184"/>
    <n v="13.89"/>
    <n v="0.55000000000000004"/>
    <n v="5"/>
    <n v="276"/>
    <n v="16.399999999999999"/>
    <n v="5.8879999999999999"/>
    <n v="13.51"/>
    <n v="23.3"/>
  </r>
  <r>
    <x v="72"/>
    <x v="185"/>
    <n v="13.89"/>
    <n v="0.55000000000000004"/>
    <n v="5"/>
    <n v="276"/>
    <n v="16.399999999999999"/>
    <n v="6.6420000000000003"/>
    <n v="9.69"/>
    <n v="28.7"/>
  </r>
  <r>
    <x v="190"/>
    <x v="130"/>
    <n v="13.89"/>
    <n v="0.55000000000000004"/>
    <n v="5"/>
    <n v="276"/>
    <n v="16.399999999999999"/>
    <n v="5.9509999999999996"/>
    <n v="17.920000000000002"/>
    <n v="21.5"/>
  </r>
  <r>
    <x v="191"/>
    <x v="186"/>
    <n v="13.89"/>
    <n v="0.55000000000000004"/>
    <n v="5"/>
    <n v="276"/>
    <n v="16.399999999999999"/>
    <n v="6.3730000000000002"/>
    <n v="10.5"/>
    <n v="23"/>
  </r>
  <r>
    <x v="192"/>
    <x v="146"/>
    <n v="6.2"/>
    <n v="0.50700000000000001"/>
    <n v="8"/>
    <n v="307"/>
    <n v="17.399999999999999"/>
    <n v="6.9509999999999996"/>
    <n v="9.7100000000000009"/>
    <n v="26.7"/>
  </r>
  <r>
    <x v="193"/>
    <x v="187"/>
    <n v="6.2"/>
    <n v="0.50700000000000001"/>
    <n v="8"/>
    <n v="307"/>
    <n v="17.399999999999999"/>
    <n v="6.1639999999999997"/>
    <n v="21.46"/>
    <n v="21.7"/>
  </r>
  <r>
    <x v="194"/>
    <x v="188"/>
    <n v="6.2"/>
    <n v="0.50700000000000001"/>
    <n v="8"/>
    <n v="307"/>
    <n v="17.399999999999999"/>
    <n v="6.8789999999999996"/>
    <n v="9.93"/>
    <n v="27.5"/>
  </r>
  <r>
    <x v="195"/>
    <x v="189"/>
    <n v="6.2"/>
    <n v="0.50700000000000001"/>
    <n v="8"/>
    <n v="307"/>
    <n v="17.399999999999999"/>
    <n v="6.6180000000000003"/>
    <n v="7.6"/>
    <n v="30.1"/>
  </r>
  <r>
    <x v="196"/>
    <x v="190"/>
    <n v="6.2"/>
    <n v="0.504"/>
    <n v="8"/>
    <n v="307"/>
    <n v="17.399999999999999"/>
    <n v="8.266"/>
    <n v="4.1399999999999997"/>
    <n v="44.8"/>
  </r>
  <r>
    <x v="197"/>
    <x v="191"/>
    <n v="6.2"/>
    <n v="0.504"/>
    <n v="8"/>
    <n v="307"/>
    <n v="17.399999999999999"/>
    <n v="8.7249999999999996"/>
    <n v="4.63"/>
    <n v="50"/>
  </r>
  <r>
    <x v="198"/>
    <x v="192"/>
    <n v="6.2"/>
    <n v="0.504"/>
    <n v="8"/>
    <n v="307"/>
    <n v="17.399999999999999"/>
    <n v="8.0399999999999991"/>
    <n v="3.13"/>
    <n v="37.6"/>
  </r>
  <r>
    <x v="199"/>
    <x v="93"/>
    <n v="6.2"/>
    <n v="0.504"/>
    <n v="8"/>
    <n v="307"/>
    <n v="17.399999999999999"/>
    <n v="7.1630000000000003"/>
    <n v="6.36"/>
    <n v="31.6"/>
  </r>
  <r>
    <x v="200"/>
    <x v="193"/>
    <n v="6.2"/>
    <n v="0.504"/>
    <n v="8"/>
    <n v="307"/>
    <n v="17.399999999999999"/>
    <n v="7.6859999999999999"/>
    <n v="3.92"/>
    <n v="46.7"/>
  </r>
  <r>
    <x v="201"/>
    <x v="50"/>
    <n v="6.2"/>
    <n v="0.504"/>
    <n v="8"/>
    <n v="307"/>
    <n v="17.399999999999999"/>
    <n v="6.5519999999999996"/>
    <n v="3.76"/>
    <n v="31.5"/>
  </r>
  <r>
    <x v="202"/>
    <x v="194"/>
    <n v="6.2"/>
    <n v="0.504"/>
    <n v="8"/>
    <n v="307"/>
    <n v="17.399999999999999"/>
    <n v="5.9809999999999999"/>
    <n v="11.65"/>
    <n v="24.3"/>
  </r>
  <r>
    <x v="203"/>
    <x v="195"/>
    <n v="6.2"/>
    <n v="0.504"/>
    <n v="8"/>
    <n v="307"/>
    <n v="17.399999999999999"/>
    <n v="7.4119999999999999"/>
    <n v="5.25"/>
    <n v="31.7"/>
  </r>
  <r>
    <x v="204"/>
    <x v="196"/>
    <n v="6.2"/>
    <n v="0.50700000000000001"/>
    <n v="8"/>
    <n v="307"/>
    <n v="17.399999999999999"/>
    <n v="8.3369999999999997"/>
    <n v="2.4700000000000002"/>
    <n v="41.7"/>
  </r>
  <r>
    <x v="205"/>
    <x v="74"/>
    <n v="6.2"/>
    <n v="0.50700000000000001"/>
    <n v="8"/>
    <n v="307"/>
    <n v="17.399999999999999"/>
    <n v="8.2469999999999999"/>
    <n v="3.95"/>
    <n v="48.3"/>
  </r>
  <r>
    <x v="206"/>
    <x v="197"/>
    <n v="6.2"/>
    <n v="0.50700000000000001"/>
    <n v="8"/>
    <n v="307"/>
    <n v="17.399999999999999"/>
    <n v="6.726"/>
    <n v="8.0500000000000007"/>
    <n v="29"/>
  </r>
  <r>
    <x v="62"/>
    <x v="198"/>
    <n v="6.2"/>
    <n v="0.50700000000000001"/>
    <n v="8"/>
    <n v="307"/>
    <n v="17.399999999999999"/>
    <n v="6.0860000000000003"/>
    <n v="10.88"/>
    <n v="24"/>
  </r>
  <r>
    <x v="207"/>
    <x v="199"/>
    <n v="6.2"/>
    <n v="0.50700000000000001"/>
    <n v="8"/>
    <n v="307"/>
    <n v="17.399999999999999"/>
    <n v="6.6310000000000002"/>
    <n v="9.5399999999999991"/>
    <n v="25.1"/>
  </r>
  <r>
    <x v="208"/>
    <x v="200"/>
    <n v="6.2"/>
    <n v="0.50700000000000001"/>
    <n v="8"/>
    <n v="307"/>
    <n v="17.399999999999999"/>
    <n v="7.3579999999999997"/>
    <n v="4.7300000000000004"/>
    <n v="31.5"/>
  </r>
  <r>
    <x v="209"/>
    <x v="201"/>
    <n v="4.93"/>
    <n v="0.42799999999999999"/>
    <n v="6"/>
    <n v="300"/>
    <n v="16.600000000000001"/>
    <n v="6.4809999999999999"/>
    <n v="6.36"/>
    <n v="23.7"/>
  </r>
  <r>
    <x v="210"/>
    <x v="202"/>
    <n v="4.93"/>
    <n v="0.42799999999999999"/>
    <n v="6"/>
    <n v="300"/>
    <n v="16.600000000000001"/>
    <n v="6.6059999999999999"/>
    <n v="7.37"/>
    <n v="23.3"/>
  </r>
  <r>
    <x v="211"/>
    <x v="203"/>
    <n v="4.93"/>
    <n v="0.42799999999999999"/>
    <n v="6"/>
    <n v="300"/>
    <n v="16.600000000000001"/>
    <n v="6.8970000000000002"/>
    <n v="11.38"/>
    <n v="22"/>
  </r>
  <r>
    <x v="212"/>
    <x v="204"/>
    <n v="4.93"/>
    <n v="0.42799999999999999"/>
    <n v="6"/>
    <n v="300"/>
    <n v="16.600000000000001"/>
    <n v="6.0949999999999998"/>
    <n v="12.4"/>
    <n v="20.100000000000001"/>
  </r>
  <r>
    <x v="213"/>
    <x v="205"/>
    <n v="4.93"/>
    <n v="0.42799999999999999"/>
    <n v="6"/>
    <n v="300"/>
    <n v="16.600000000000001"/>
    <n v="6.3579999999999997"/>
    <n v="11.22"/>
    <n v="22.2"/>
  </r>
  <r>
    <x v="214"/>
    <x v="67"/>
    <n v="4.93"/>
    <n v="0.42799999999999999"/>
    <n v="6"/>
    <n v="300"/>
    <n v="16.600000000000001"/>
    <n v="6.3929999999999998"/>
    <n v="5.19"/>
    <n v="23.7"/>
  </r>
  <r>
    <x v="156"/>
    <x v="199"/>
    <n v="5.86"/>
    <n v="0.43099999999999999"/>
    <n v="7"/>
    <n v="330"/>
    <n v="19.100000000000001"/>
    <n v="5.593"/>
    <n v="12.5"/>
    <n v="17.600000000000001"/>
  </r>
  <r>
    <x v="165"/>
    <x v="206"/>
    <n v="5.86"/>
    <n v="0.43099999999999999"/>
    <n v="7"/>
    <n v="330"/>
    <n v="19.100000000000001"/>
    <n v="5.6050000000000004"/>
    <n v="18.46"/>
    <n v="18.5"/>
  </r>
  <r>
    <x v="215"/>
    <x v="207"/>
    <n v="5.86"/>
    <n v="0.43099999999999999"/>
    <n v="7"/>
    <n v="330"/>
    <n v="19.100000000000001"/>
    <n v="6.1079999999999997"/>
    <n v="9.16"/>
    <n v="24.3"/>
  </r>
  <r>
    <x v="216"/>
    <x v="143"/>
    <n v="5.86"/>
    <n v="0.43099999999999999"/>
    <n v="7"/>
    <n v="330"/>
    <n v="19.100000000000001"/>
    <n v="6.226"/>
    <n v="10.15"/>
    <n v="20.5"/>
  </r>
  <r>
    <x v="217"/>
    <x v="208"/>
    <n v="5.86"/>
    <n v="0.43099999999999999"/>
    <n v="7"/>
    <n v="330"/>
    <n v="19.100000000000001"/>
    <n v="6.4329999999999998"/>
    <n v="9.52"/>
    <n v="24.5"/>
  </r>
  <r>
    <x v="114"/>
    <x v="66"/>
    <n v="5.86"/>
    <n v="0.43099999999999999"/>
    <n v="7"/>
    <n v="330"/>
    <n v="19.100000000000001"/>
    <n v="6.718"/>
    <n v="6.56"/>
    <n v="26.2"/>
  </r>
  <r>
    <x v="85"/>
    <x v="209"/>
    <n v="5.86"/>
    <n v="0.43099999999999999"/>
    <n v="7"/>
    <n v="330"/>
    <n v="19.100000000000001"/>
    <n v="6.4870000000000001"/>
    <n v="5.9"/>
    <n v="24.4"/>
  </r>
  <r>
    <x v="218"/>
    <x v="210"/>
    <n v="5.86"/>
    <n v="0.43099999999999999"/>
    <n v="7"/>
    <n v="330"/>
    <n v="19.100000000000001"/>
    <n v="6.4379999999999997"/>
    <n v="3.59"/>
    <n v="24.8"/>
  </r>
  <r>
    <x v="10"/>
    <x v="211"/>
    <n v="5.86"/>
    <n v="0.43099999999999999"/>
    <n v="7"/>
    <n v="330"/>
    <n v="19.100000000000001"/>
    <n v="6.9569999999999999"/>
    <n v="3.53"/>
    <n v="29.6"/>
  </r>
  <r>
    <x v="219"/>
    <x v="212"/>
    <n v="5.86"/>
    <n v="0.43099999999999999"/>
    <n v="7"/>
    <n v="330"/>
    <n v="19.100000000000001"/>
    <n v="8.2590000000000003"/>
    <n v="3.54"/>
    <n v="42.8"/>
  </r>
  <r>
    <x v="220"/>
    <x v="165"/>
    <n v="3.64"/>
    <n v="0.39200000000000002"/>
    <n v="1"/>
    <n v="315"/>
    <n v="16.399999999999999"/>
    <n v="6.1079999999999997"/>
    <n v="6.57"/>
    <n v="21.9"/>
  </r>
  <r>
    <x v="221"/>
    <x v="213"/>
    <n v="3.64"/>
    <n v="0.39200000000000002"/>
    <n v="1"/>
    <n v="315"/>
    <n v="16.399999999999999"/>
    <n v="5.8760000000000003"/>
    <n v="9.25"/>
    <n v="20.9"/>
  </r>
  <r>
    <x v="222"/>
    <x v="214"/>
    <n v="3.75"/>
    <n v="0.39400000000000002"/>
    <n v="3"/>
    <n v="244"/>
    <n v="15.9"/>
    <n v="7.4539999999999997"/>
    <n v="3.11"/>
    <n v="44"/>
  </r>
  <r>
    <x v="223"/>
    <x v="215"/>
    <n v="3.97"/>
    <n v="0.64700000000000002"/>
    <n v="5"/>
    <n v="264"/>
    <n v="13"/>
    <n v="8.7040000000000006"/>
    <n v="5.12"/>
    <n v="50"/>
  </r>
  <r>
    <x v="224"/>
    <x v="8"/>
    <n v="3.97"/>
    <n v="0.64700000000000002"/>
    <n v="5"/>
    <n v="264"/>
    <n v="13"/>
    <n v="7.3330000000000002"/>
    <n v="7.79"/>
    <n v="36"/>
  </r>
  <r>
    <x v="225"/>
    <x v="8"/>
    <n v="3.97"/>
    <n v="0.64700000000000002"/>
    <n v="5"/>
    <n v="264"/>
    <n v="13"/>
    <n v="6.8419999999999996"/>
    <n v="6.9"/>
    <n v="30.1"/>
  </r>
  <r>
    <x v="173"/>
    <x v="216"/>
    <n v="3.97"/>
    <n v="0.64700000000000002"/>
    <n v="5"/>
    <n v="264"/>
    <n v="13"/>
    <n v="7.2030000000000003"/>
    <n v="9.59"/>
    <n v="33.799999999999997"/>
  </r>
  <r>
    <x v="226"/>
    <x v="217"/>
    <n v="3.97"/>
    <n v="0.64700000000000002"/>
    <n v="5"/>
    <n v="264"/>
    <n v="13"/>
    <n v="7.52"/>
    <n v="7.26"/>
    <n v="43.1"/>
  </r>
  <r>
    <x v="97"/>
    <x v="218"/>
    <n v="3.97"/>
    <n v="0.64700000000000002"/>
    <n v="5"/>
    <n v="264"/>
    <n v="13"/>
    <n v="8.3979999999999997"/>
    <n v="5.91"/>
    <n v="48.8"/>
  </r>
  <r>
    <x v="227"/>
    <x v="219"/>
    <n v="3.97"/>
    <n v="0.64700000000000002"/>
    <n v="5"/>
    <n v="264"/>
    <n v="13"/>
    <n v="7.327"/>
    <n v="11.25"/>
    <n v="31"/>
  </r>
  <r>
    <x v="117"/>
    <x v="220"/>
    <n v="3.97"/>
    <n v="0.64700000000000002"/>
    <n v="5"/>
    <n v="264"/>
    <n v="13"/>
    <n v="7.2060000000000004"/>
    <n v="8.1"/>
    <n v="36.5"/>
  </r>
  <r>
    <x v="89"/>
    <x v="221"/>
    <n v="3.97"/>
    <n v="0.64700000000000002"/>
    <n v="5"/>
    <n v="264"/>
    <n v="13"/>
    <n v="5.56"/>
    <n v="10.45"/>
    <n v="22.8"/>
  </r>
  <r>
    <x v="228"/>
    <x v="222"/>
    <n v="3.97"/>
    <n v="0.64700000000000002"/>
    <n v="5"/>
    <n v="264"/>
    <n v="13"/>
    <n v="7.0140000000000002"/>
    <n v="14.79"/>
    <n v="30.7"/>
  </r>
  <r>
    <x v="91"/>
    <x v="223"/>
    <n v="3.97"/>
    <n v="0.57499999999999996"/>
    <n v="5"/>
    <n v="264"/>
    <n v="13"/>
    <n v="8.2970000000000006"/>
    <n v="7.44"/>
    <n v="50"/>
  </r>
  <r>
    <x v="229"/>
    <x v="224"/>
    <n v="3.97"/>
    <n v="0.57499999999999996"/>
    <n v="5"/>
    <n v="264"/>
    <n v="13"/>
    <n v="7.47"/>
    <n v="3.16"/>
    <n v="43.5"/>
  </r>
  <r>
    <x v="70"/>
    <x v="198"/>
    <n v="6.96"/>
    <n v="0.46400000000000002"/>
    <n v="3"/>
    <n v="223"/>
    <n v="18.600000000000001"/>
    <n v="5.92"/>
    <n v="13.65"/>
    <n v="20.7"/>
  </r>
  <r>
    <x v="230"/>
    <x v="225"/>
    <n v="6.96"/>
    <n v="0.46400000000000002"/>
    <n v="3"/>
    <n v="223"/>
    <n v="18.600000000000001"/>
    <n v="5.8559999999999999"/>
    <n v="13"/>
    <n v="21.1"/>
  </r>
  <r>
    <x v="231"/>
    <x v="226"/>
    <n v="6.96"/>
    <n v="0.46400000000000002"/>
    <n v="3"/>
    <n v="223"/>
    <n v="18.600000000000001"/>
    <n v="6.24"/>
    <n v="6.59"/>
    <n v="25.2"/>
  </r>
  <r>
    <x v="232"/>
    <x v="5"/>
    <n v="6.96"/>
    <n v="0.46400000000000002"/>
    <n v="3"/>
    <n v="223"/>
    <n v="18.600000000000001"/>
    <n v="6.5380000000000003"/>
    <n v="7.73"/>
    <n v="24.4"/>
  </r>
  <r>
    <x v="233"/>
    <x v="227"/>
    <n v="6.96"/>
    <n v="0.46400000000000002"/>
    <n v="3"/>
    <n v="223"/>
    <n v="18.600000000000001"/>
    <n v="7.6909999999999998"/>
    <n v="6.58"/>
    <n v="35.200000000000003"/>
  </r>
  <r>
    <x v="234"/>
    <x v="228"/>
    <n v="6.41"/>
    <n v="0.44700000000000001"/>
    <n v="4"/>
    <n v="254"/>
    <n v="17.600000000000001"/>
    <n v="6.758"/>
    <n v="3.53"/>
    <n v="32.4"/>
  </r>
  <r>
    <x v="235"/>
    <x v="229"/>
    <n v="6.41"/>
    <n v="0.44700000000000001"/>
    <n v="4"/>
    <n v="254"/>
    <n v="17.600000000000001"/>
    <n v="6.8540000000000001"/>
    <n v="2.98"/>
    <n v="32"/>
  </r>
  <r>
    <x v="236"/>
    <x v="230"/>
    <n v="6.41"/>
    <n v="0.44700000000000001"/>
    <n v="4"/>
    <n v="254"/>
    <n v="17.600000000000001"/>
    <n v="7.2670000000000003"/>
    <n v="6.05"/>
    <n v="33.200000000000003"/>
  </r>
  <r>
    <x v="237"/>
    <x v="231"/>
    <n v="6.41"/>
    <n v="0.44700000000000001"/>
    <n v="4"/>
    <n v="254"/>
    <n v="17.600000000000001"/>
    <n v="6.8259999999999996"/>
    <n v="4.16"/>
    <n v="33.1"/>
  </r>
  <r>
    <x v="238"/>
    <x v="232"/>
    <n v="6.41"/>
    <n v="0.44700000000000001"/>
    <n v="4"/>
    <n v="254"/>
    <n v="17.600000000000001"/>
    <n v="6.4820000000000002"/>
    <n v="7.19"/>
    <n v="29.1"/>
  </r>
  <r>
    <x v="239"/>
    <x v="75"/>
    <n v="3.33"/>
    <n v="0.44290000000000002"/>
    <n v="5"/>
    <n v="216"/>
    <n v="14.9"/>
    <n v="6.8120000000000003"/>
    <n v="4.8499999999999996"/>
    <n v="35.1"/>
  </r>
  <r>
    <x v="19"/>
    <x v="233"/>
    <n v="3.33"/>
    <n v="0.44290000000000002"/>
    <n v="5"/>
    <n v="216"/>
    <n v="14.9"/>
    <n v="7.82"/>
    <n v="3.76"/>
    <n v="45.4"/>
  </r>
  <r>
    <x v="240"/>
    <x v="234"/>
    <n v="3.33"/>
    <n v="0.44290000000000002"/>
    <n v="5"/>
    <n v="216"/>
    <n v="14.9"/>
    <n v="6.968"/>
    <n v="4.59"/>
    <n v="35.4"/>
  </r>
  <r>
    <x v="241"/>
    <x v="235"/>
    <n v="3.33"/>
    <n v="0.44290000000000002"/>
    <n v="5"/>
    <n v="216"/>
    <n v="14.9"/>
    <n v="7.6449999999999996"/>
    <n v="3.01"/>
    <n v="46"/>
  </r>
  <r>
    <x v="242"/>
    <x v="236"/>
    <n v="1.21"/>
    <n v="0.40100000000000002"/>
    <n v="1"/>
    <n v="198"/>
    <n v="13.6"/>
    <n v="7.923"/>
    <n v="3.16"/>
    <n v="50"/>
  </r>
  <r>
    <x v="243"/>
    <x v="237"/>
    <n v="2.97"/>
    <n v="0.4"/>
    <n v="1"/>
    <n v="285"/>
    <n v="15.3"/>
    <n v="7.0880000000000001"/>
    <n v="7.85"/>
    <n v="32.200000000000003"/>
  </r>
  <r>
    <x v="244"/>
    <x v="173"/>
    <n v="2.25"/>
    <n v="0.38900000000000001"/>
    <n v="1"/>
    <n v="300"/>
    <n v="15.3"/>
    <n v="6.4530000000000003"/>
    <n v="8.23"/>
    <n v="22"/>
  </r>
  <r>
    <x v="138"/>
    <x v="238"/>
    <n v="1.76"/>
    <n v="0.38500000000000001"/>
    <n v="1"/>
    <n v="241"/>
    <n v="18.2"/>
    <n v="6.23"/>
    <n v="12.93"/>
    <n v="20.100000000000001"/>
  </r>
  <r>
    <x v="31"/>
    <x v="239"/>
    <n v="5.32"/>
    <n v="0.40500000000000003"/>
    <n v="6"/>
    <n v="293"/>
    <n v="16.600000000000001"/>
    <n v="6.2089999999999996"/>
    <n v="7.14"/>
    <n v="23.2"/>
  </r>
  <r>
    <x v="219"/>
    <x v="240"/>
    <n v="5.32"/>
    <n v="0.40500000000000003"/>
    <n v="6"/>
    <n v="293"/>
    <n v="16.600000000000001"/>
    <n v="6.3150000000000004"/>
    <n v="7.6"/>
    <n v="22.3"/>
  </r>
  <r>
    <x v="245"/>
    <x v="241"/>
    <n v="5.32"/>
    <n v="0.40500000000000003"/>
    <n v="6"/>
    <n v="293"/>
    <n v="16.600000000000001"/>
    <n v="6.5650000000000004"/>
    <n v="9.51"/>
    <n v="24.8"/>
  </r>
  <r>
    <x v="246"/>
    <x v="242"/>
    <n v="4.95"/>
    <n v="0.41099999999999998"/>
    <n v="4"/>
    <n v="245"/>
    <n v="19.2"/>
    <n v="6.8609999999999998"/>
    <n v="3.33"/>
    <n v="28.5"/>
  </r>
  <r>
    <x v="247"/>
    <x v="243"/>
    <n v="4.95"/>
    <n v="0.41099999999999998"/>
    <n v="4"/>
    <n v="245"/>
    <n v="19.2"/>
    <n v="7.1479999999999997"/>
    <n v="3.56"/>
    <n v="37.299999999999997"/>
  </r>
  <r>
    <x v="248"/>
    <x v="244"/>
    <n v="4.95"/>
    <n v="0.41099999999999998"/>
    <n v="4"/>
    <n v="245"/>
    <n v="19.2"/>
    <n v="6.63"/>
    <n v="4.7"/>
    <n v="27.9"/>
  </r>
  <r>
    <x v="249"/>
    <x v="245"/>
    <n v="13.92"/>
    <n v="0.437"/>
    <n v="4"/>
    <n v="289"/>
    <n v="16"/>
    <n v="6.1269999999999998"/>
    <n v="8.58"/>
    <n v="23.9"/>
  </r>
  <r>
    <x v="250"/>
    <x v="246"/>
    <n v="13.92"/>
    <n v="0.437"/>
    <n v="4"/>
    <n v="289"/>
    <n v="16"/>
    <n v="6.0090000000000003"/>
    <n v="10.4"/>
    <n v="21.7"/>
  </r>
  <r>
    <x v="164"/>
    <x v="63"/>
    <n v="13.92"/>
    <n v="0.437"/>
    <n v="4"/>
    <n v="289"/>
    <n v="16"/>
    <n v="6.6779999999999999"/>
    <n v="6.27"/>
    <n v="28.6"/>
  </r>
  <r>
    <x v="251"/>
    <x v="247"/>
    <n v="13.92"/>
    <n v="0.437"/>
    <n v="4"/>
    <n v="289"/>
    <n v="16"/>
    <n v="6.5490000000000004"/>
    <n v="7.39"/>
    <n v="27.1"/>
  </r>
  <r>
    <x v="252"/>
    <x v="248"/>
    <n v="13.92"/>
    <n v="0.437"/>
    <n v="4"/>
    <n v="289"/>
    <n v="16"/>
    <n v="5.79"/>
    <n v="15.84"/>
    <n v="20.3"/>
  </r>
  <r>
    <x v="253"/>
    <x v="249"/>
    <n v="2.2400000000000002"/>
    <n v="0.4"/>
    <n v="5"/>
    <n v="358"/>
    <n v="14.8"/>
    <n v="6.3449999999999998"/>
    <n v="4.97"/>
    <n v="22.5"/>
  </r>
  <r>
    <x v="254"/>
    <x v="250"/>
    <n v="2.2400000000000002"/>
    <n v="0.4"/>
    <n v="5"/>
    <n v="358"/>
    <n v="14.8"/>
    <n v="7.0410000000000004"/>
    <n v="4.74"/>
    <n v="29"/>
  </r>
  <r>
    <x v="255"/>
    <x v="251"/>
    <n v="2.2400000000000002"/>
    <n v="0.4"/>
    <n v="5"/>
    <n v="358"/>
    <n v="14.8"/>
    <n v="6.8710000000000004"/>
    <n v="6.07"/>
    <n v="24.8"/>
  </r>
  <r>
    <x v="224"/>
    <x v="252"/>
    <n v="6.09"/>
    <n v="0.433"/>
    <n v="7"/>
    <n v="329"/>
    <n v="16.100000000000001"/>
    <n v="6.59"/>
    <n v="9.5"/>
    <n v="22"/>
  </r>
  <r>
    <x v="256"/>
    <x v="245"/>
    <n v="6.09"/>
    <n v="0.433"/>
    <n v="7"/>
    <n v="329"/>
    <n v="16.100000000000001"/>
    <n v="6.4950000000000001"/>
    <n v="8.67"/>
    <n v="26.4"/>
  </r>
  <r>
    <x v="257"/>
    <x v="253"/>
    <n v="6.09"/>
    <n v="0.433"/>
    <n v="7"/>
    <n v="329"/>
    <n v="16.100000000000001"/>
    <n v="6.9820000000000002"/>
    <n v="4.8600000000000003"/>
    <n v="33.1"/>
  </r>
  <r>
    <x v="258"/>
    <x v="157"/>
    <n v="2.1800000000000002"/>
    <n v="0.47199999999999998"/>
    <n v="7"/>
    <n v="222"/>
    <n v="18.399999999999999"/>
    <n v="7.2359999999999998"/>
    <n v="6.93"/>
    <n v="36.1"/>
  </r>
  <r>
    <x v="259"/>
    <x v="254"/>
    <n v="2.1800000000000002"/>
    <n v="0.47199999999999998"/>
    <n v="7"/>
    <n v="222"/>
    <n v="18.399999999999999"/>
    <n v="6.6159999999999997"/>
    <n v="8.93"/>
    <n v="28.4"/>
  </r>
  <r>
    <x v="260"/>
    <x v="255"/>
    <n v="2.1800000000000002"/>
    <n v="0.47199999999999998"/>
    <n v="7"/>
    <n v="222"/>
    <n v="18.399999999999999"/>
    <n v="7.42"/>
    <n v="6.47"/>
    <n v="33.4"/>
  </r>
  <r>
    <x v="261"/>
    <x v="256"/>
    <n v="2.1800000000000002"/>
    <n v="0.47199999999999998"/>
    <n v="7"/>
    <n v="222"/>
    <n v="18.399999999999999"/>
    <n v="6.8490000000000002"/>
    <n v="7.53"/>
    <n v="28.2"/>
  </r>
  <r>
    <x v="262"/>
    <x v="257"/>
    <n v="9.9"/>
    <n v="0.54400000000000004"/>
    <n v="4"/>
    <n v="304"/>
    <n v="18.399999999999999"/>
    <n v="6.6349999999999998"/>
    <n v="4.54"/>
    <n v="22.8"/>
  </r>
  <r>
    <x v="39"/>
    <x v="258"/>
    <n v="9.9"/>
    <n v="0.54400000000000004"/>
    <n v="4"/>
    <n v="304"/>
    <n v="18.399999999999999"/>
    <n v="5.9720000000000004"/>
    <n v="9.9700000000000006"/>
    <n v="20.3"/>
  </r>
  <r>
    <x v="263"/>
    <x v="259"/>
    <n v="9.9"/>
    <n v="0.54400000000000004"/>
    <n v="4"/>
    <n v="304"/>
    <n v="18.399999999999999"/>
    <n v="4.9729999999999999"/>
    <n v="12.64"/>
    <n v="16.100000000000001"/>
  </r>
  <r>
    <x v="264"/>
    <x v="260"/>
    <n v="9.9"/>
    <n v="0.54400000000000004"/>
    <n v="4"/>
    <n v="304"/>
    <n v="18.399999999999999"/>
    <n v="6.1219999999999999"/>
    <n v="5.98"/>
    <n v="22.1"/>
  </r>
  <r>
    <x v="265"/>
    <x v="261"/>
    <n v="9.9"/>
    <n v="0.54400000000000004"/>
    <n v="4"/>
    <n v="304"/>
    <n v="18.399999999999999"/>
    <n v="6.0229999999999997"/>
    <n v="11.72"/>
    <n v="19.399999999999999"/>
  </r>
  <r>
    <x v="266"/>
    <x v="262"/>
    <n v="9.9"/>
    <n v="0.54400000000000004"/>
    <n v="4"/>
    <n v="304"/>
    <n v="18.399999999999999"/>
    <n v="6.266"/>
    <n v="7.9"/>
    <n v="21.6"/>
  </r>
  <r>
    <x v="267"/>
    <x v="28"/>
    <n v="9.9"/>
    <n v="0.54400000000000004"/>
    <n v="4"/>
    <n v="304"/>
    <n v="18.399999999999999"/>
    <n v="6.5670000000000002"/>
    <n v="9.2799999999999994"/>
    <n v="23.8"/>
  </r>
  <r>
    <x v="268"/>
    <x v="188"/>
    <n v="9.9"/>
    <n v="0.54400000000000004"/>
    <n v="4"/>
    <n v="304"/>
    <n v="18.399999999999999"/>
    <n v="5.7050000000000001"/>
    <n v="11.5"/>
    <n v="16.2"/>
  </r>
  <r>
    <x v="269"/>
    <x v="263"/>
    <n v="9.9"/>
    <n v="0.54400000000000004"/>
    <n v="4"/>
    <n v="304"/>
    <n v="18.399999999999999"/>
    <n v="5.9139999999999997"/>
    <n v="18.329999999999998"/>
    <n v="17.8"/>
  </r>
  <r>
    <x v="270"/>
    <x v="264"/>
    <n v="9.9"/>
    <n v="0.54400000000000004"/>
    <n v="4"/>
    <n v="304"/>
    <n v="18.399999999999999"/>
    <n v="5.782"/>
    <n v="15.94"/>
    <n v="19.8"/>
  </r>
  <r>
    <x v="29"/>
    <x v="265"/>
    <n v="9.9"/>
    <n v="0.54400000000000004"/>
    <n v="4"/>
    <n v="304"/>
    <n v="18.399999999999999"/>
    <n v="6.3819999999999997"/>
    <n v="10.36"/>
    <n v="23.1"/>
  </r>
  <r>
    <x v="271"/>
    <x v="266"/>
    <n v="9.9"/>
    <n v="0.54400000000000004"/>
    <n v="4"/>
    <n v="304"/>
    <n v="18.399999999999999"/>
    <n v="6.1130000000000004"/>
    <n v="12.73"/>
    <n v="21"/>
  </r>
  <r>
    <x v="272"/>
    <x v="267"/>
    <n v="7.38"/>
    <n v="0.49299999999999999"/>
    <n v="5"/>
    <n v="287"/>
    <n v="19.600000000000001"/>
    <n v="6.4260000000000002"/>
    <n v="7.2"/>
    <n v="23.8"/>
  </r>
  <r>
    <x v="273"/>
    <x v="203"/>
    <n v="7.38"/>
    <n v="0.49299999999999999"/>
    <n v="5"/>
    <n v="287"/>
    <n v="19.600000000000001"/>
    <n v="6.3760000000000003"/>
    <n v="6.87"/>
    <n v="23.1"/>
  </r>
  <r>
    <x v="274"/>
    <x v="268"/>
    <n v="7.38"/>
    <n v="0.49299999999999999"/>
    <n v="5"/>
    <n v="287"/>
    <n v="19.600000000000001"/>
    <n v="6.0410000000000004"/>
    <n v="7.7"/>
    <n v="20.399999999999999"/>
  </r>
  <r>
    <x v="95"/>
    <x v="269"/>
    <n v="7.38"/>
    <n v="0.49299999999999999"/>
    <n v="5"/>
    <n v="287"/>
    <n v="19.600000000000001"/>
    <n v="5.7080000000000002"/>
    <n v="11.74"/>
    <n v="18.5"/>
  </r>
  <r>
    <x v="192"/>
    <x v="270"/>
    <n v="7.38"/>
    <n v="0.49299999999999999"/>
    <n v="5"/>
    <n v="287"/>
    <n v="19.600000000000001"/>
    <n v="6.415"/>
    <n v="6.12"/>
    <n v="25"/>
  </r>
  <r>
    <x v="275"/>
    <x v="271"/>
    <n v="7.38"/>
    <n v="0.49299999999999999"/>
    <n v="5"/>
    <n v="287"/>
    <n v="19.600000000000001"/>
    <n v="6.431"/>
    <n v="5.08"/>
    <n v="24.6"/>
  </r>
  <r>
    <x v="276"/>
    <x v="86"/>
    <n v="7.38"/>
    <n v="0.49299999999999999"/>
    <n v="5"/>
    <n v="287"/>
    <n v="19.600000000000001"/>
    <n v="6.3120000000000003"/>
    <n v="6.15"/>
    <n v="23"/>
  </r>
  <r>
    <x v="277"/>
    <x v="272"/>
    <n v="7.38"/>
    <n v="0.49299999999999999"/>
    <n v="5"/>
    <n v="287"/>
    <n v="19.600000000000001"/>
    <n v="6.0830000000000002"/>
    <n v="12.79"/>
    <n v="22.2"/>
  </r>
  <r>
    <x v="278"/>
    <x v="273"/>
    <n v="3.24"/>
    <n v="0.46"/>
    <n v="4"/>
    <n v="430"/>
    <n v="16.899999999999999"/>
    <n v="5.8680000000000003"/>
    <n v="9.9700000000000006"/>
    <n v="19.3"/>
  </r>
  <r>
    <x v="171"/>
    <x v="274"/>
    <n v="3.24"/>
    <n v="0.46"/>
    <n v="4"/>
    <n v="430"/>
    <n v="16.899999999999999"/>
    <n v="6.3330000000000002"/>
    <n v="7.34"/>
    <n v="22.6"/>
  </r>
  <r>
    <x v="145"/>
    <x v="75"/>
    <n v="3.24"/>
    <n v="0.46"/>
    <n v="4"/>
    <n v="430"/>
    <n v="16.899999999999999"/>
    <n v="6.1440000000000001"/>
    <n v="9.09"/>
    <n v="19.8"/>
  </r>
  <r>
    <x v="279"/>
    <x v="275"/>
    <n v="6.06"/>
    <n v="0.43790000000000001"/>
    <n v="1"/>
    <n v="304"/>
    <n v="16.899999999999999"/>
    <n v="5.7060000000000004"/>
    <n v="12.43"/>
    <n v="17.100000000000001"/>
  </r>
  <r>
    <x v="188"/>
    <x v="276"/>
    <n v="6.06"/>
    <n v="0.43790000000000001"/>
    <n v="1"/>
    <n v="304"/>
    <n v="16.899999999999999"/>
    <n v="6.0309999999999997"/>
    <n v="7.83"/>
    <n v="19.399999999999999"/>
  </r>
  <r>
    <x v="19"/>
    <x v="277"/>
    <n v="5.19"/>
    <n v="0.51500000000000001"/>
    <n v="5"/>
    <n v="224"/>
    <n v="20.2"/>
    <n v="6.3159999999999998"/>
    <n v="5.68"/>
    <n v="22.2"/>
  </r>
  <r>
    <x v="280"/>
    <x v="278"/>
    <n v="5.19"/>
    <n v="0.51500000000000001"/>
    <n v="5"/>
    <n v="224"/>
    <n v="20.2"/>
    <n v="6.31"/>
    <n v="6.75"/>
    <n v="20.7"/>
  </r>
  <r>
    <x v="281"/>
    <x v="279"/>
    <n v="5.19"/>
    <n v="0.51500000000000001"/>
    <n v="5"/>
    <n v="224"/>
    <n v="20.2"/>
    <n v="6.0369999999999999"/>
    <n v="8.01"/>
    <n v="21.1"/>
  </r>
  <r>
    <x v="282"/>
    <x v="280"/>
    <n v="5.19"/>
    <n v="0.51500000000000001"/>
    <n v="5"/>
    <n v="224"/>
    <n v="20.2"/>
    <n v="5.8689999999999998"/>
    <n v="9.8000000000000007"/>
    <n v="19.5"/>
  </r>
  <r>
    <x v="283"/>
    <x v="281"/>
    <n v="5.19"/>
    <n v="0.51500000000000001"/>
    <n v="5"/>
    <n v="224"/>
    <n v="20.2"/>
    <n v="5.8949999999999996"/>
    <n v="10.56"/>
    <n v="18.5"/>
  </r>
  <r>
    <x v="57"/>
    <x v="282"/>
    <n v="5.19"/>
    <n v="0.51500000000000001"/>
    <n v="5"/>
    <n v="224"/>
    <n v="20.2"/>
    <n v="6.0590000000000002"/>
    <n v="8.51"/>
    <n v="20.6"/>
  </r>
  <r>
    <x v="284"/>
    <x v="283"/>
    <n v="5.19"/>
    <n v="0.51500000000000001"/>
    <n v="5"/>
    <n v="224"/>
    <n v="20.2"/>
    <n v="5.9850000000000003"/>
    <n v="9.74"/>
    <n v="19"/>
  </r>
  <r>
    <x v="285"/>
    <x v="284"/>
    <n v="5.19"/>
    <n v="0.51500000000000001"/>
    <n v="5"/>
    <n v="224"/>
    <n v="20.2"/>
    <n v="5.968"/>
    <n v="9.2899999999999991"/>
    <n v="18.7"/>
  </r>
  <r>
    <x v="286"/>
    <x v="285"/>
    <n v="1.52"/>
    <n v="0.442"/>
    <n v="1"/>
    <n v="284"/>
    <n v="15.5"/>
    <n v="7.2409999999999997"/>
    <n v="5.49"/>
    <n v="32.700000000000003"/>
  </r>
  <r>
    <x v="287"/>
    <x v="286"/>
    <n v="1.89"/>
    <n v="0.51800000000000002"/>
    <n v="1"/>
    <n v="422"/>
    <n v="15.9"/>
    <n v="6.54"/>
    <n v="8.65"/>
    <n v="16.5"/>
  </r>
  <r>
    <x v="219"/>
    <x v="287"/>
    <n v="3.78"/>
    <n v="0.48399999999999999"/>
    <n v="5"/>
    <n v="370"/>
    <n v="17.600000000000001"/>
    <n v="6.6959999999999997"/>
    <n v="7.18"/>
    <n v="23.9"/>
  </r>
  <r>
    <x v="288"/>
    <x v="288"/>
    <n v="3.78"/>
    <n v="0.48399999999999999"/>
    <n v="5"/>
    <n v="370"/>
    <n v="17.600000000000001"/>
    <n v="6.8739999999999997"/>
    <n v="4.6100000000000003"/>
    <n v="31.2"/>
  </r>
  <r>
    <x v="289"/>
    <x v="289"/>
    <n v="4.3899999999999997"/>
    <n v="0.442"/>
    <n v="3"/>
    <n v="352"/>
    <n v="18.8"/>
    <n v="6.0140000000000002"/>
    <n v="10.53"/>
    <n v="17.5"/>
  </r>
  <r>
    <x v="290"/>
    <x v="267"/>
    <n v="4.3899999999999997"/>
    <n v="0.442"/>
    <n v="3"/>
    <n v="352"/>
    <n v="18.8"/>
    <n v="5.8979999999999997"/>
    <n v="12.67"/>
    <n v="17.2"/>
  </r>
  <r>
    <x v="38"/>
    <x v="243"/>
    <n v="4.1500000000000004"/>
    <n v="0.42899999999999999"/>
    <n v="4"/>
    <n v="351"/>
    <n v="17.899999999999999"/>
    <n v="6.516"/>
    <n v="6.36"/>
    <n v="23.1"/>
  </r>
  <r>
    <x v="49"/>
    <x v="290"/>
    <n v="2.0099999999999998"/>
    <n v="0.435"/>
    <n v="4"/>
    <n v="280"/>
    <n v="17"/>
    <n v="6.6349999999999998"/>
    <n v="5.99"/>
    <n v="24.5"/>
  </r>
  <r>
    <x v="291"/>
    <x v="279"/>
    <n v="1.25"/>
    <n v="0.42899999999999999"/>
    <n v="1"/>
    <n v="335"/>
    <n v="19.7"/>
    <n v="6.9390000000000001"/>
    <n v="5.89"/>
    <n v="26.6"/>
  </r>
  <r>
    <x v="266"/>
    <x v="291"/>
    <n v="1.25"/>
    <n v="0.42899999999999999"/>
    <n v="1"/>
    <n v="335"/>
    <n v="19.7"/>
    <n v="6.49"/>
    <n v="5.98"/>
    <n v="22.9"/>
  </r>
  <r>
    <x v="292"/>
    <x v="292"/>
    <n v="1.69"/>
    <n v="0.41099999999999998"/>
    <n v="4"/>
    <n v="411"/>
    <n v="18.3"/>
    <n v="6.5789999999999997"/>
    <n v="5.49"/>
    <n v="24.1"/>
  </r>
  <r>
    <x v="38"/>
    <x v="201"/>
    <n v="1.69"/>
    <n v="0.41099999999999998"/>
    <n v="4"/>
    <n v="411"/>
    <n v="18.3"/>
    <n v="5.8840000000000003"/>
    <n v="7.79"/>
    <n v="18.600000000000001"/>
  </r>
  <r>
    <x v="293"/>
    <x v="293"/>
    <n v="2.02"/>
    <n v="0.41"/>
    <n v="5"/>
    <n v="187"/>
    <n v="17"/>
    <n v="6.7279999999999998"/>
    <n v="4.5"/>
    <n v="30.1"/>
  </r>
  <r>
    <x v="75"/>
    <x v="52"/>
    <n v="1.91"/>
    <n v="0.41299999999999998"/>
    <n v="4"/>
    <n v="334"/>
    <n v="22"/>
    <n v="5.6630000000000003"/>
    <n v="8.0500000000000007"/>
    <n v="18.2"/>
  </r>
  <r>
    <x v="294"/>
    <x v="294"/>
    <n v="1.91"/>
    <n v="0.41299999999999998"/>
    <n v="4"/>
    <n v="334"/>
    <n v="22"/>
    <n v="5.9359999999999999"/>
    <n v="5.57"/>
    <n v="20.6"/>
  </r>
  <r>
    <x v="295"/>
    <x v="136"/>
    <n v="18.100000000000001"/>
    <n v="0.77"/>
    <n v="24"/>
    <n v="666"/>
    <n v="20.2"/>
    <n v="6.2119999999999997"/>
    <n v="17.600000000000001"/>
    <n v="17.8"/>
  </r>
  <r>
    <x v="215"/>
    <x v="295"/>
    <n v="18.100000000000001"/>
    <n v="0.77"/>
    <n v="24"/>
    <n v="666"/>
    <n v="20.2"/>
    <n v="6.3949999999999996"/>
    <n v="13.27"/>
    <n v="21.7"/>
  </r>
  <r>
    <x v="296"/>
    <x v="296"/>
    <n v="18.100000000000001"/>
    <n v="0.77"/>
    <n v="24"/>
    <n v="666"/>
    <n v="20.2"/>
    <n v="6.1269999999999998"/>
    <n v="11.48"/>
    <n v="22.7"/>
  </r>
  <r>
    <x v="208"/>
    <x v="297"/>
    <n v="18.100000000000001"/>
    <n v="0.77"/>
    <n v="24"/>
    <n v="666"/>
    <n v="20.2"/>
    <n v="6.1120000000000001"/>
    <n v="12.67"/>
    <n v="22.6"/>
  </r>
  <r>
    <x v="297"/>
    <x v="133"/>
    <n v="18.100000000000001"/>
    <n v="0.77"/>
    <n v="24"/>
    <n v="666"/>
    <n v="20.2"/>
    <n v="6.3979999999999997"/>
    <n v="7.79"/>
    <n v="25"/>
  </r>
  <r>
    <x v="298"/>
    <x v="298"/>
    <n v="18.100000000000001"/>
    <n v="0.77"/>
    <n v="24"/>
    <n v="666"/>
    <n v="20.2"/>
    <n v="6.2510000000000003"/>
    <n v="14.19"/>
    <n v="19.899999999999999"/>
  </r>
  <r>
    <x v="299"/>
    <x v="142"/>
    <n v="18.100000000000001"/>
    <n v="0.77"/>
    <n v="24"/>
    <n v="666"/>
    <n v="20.2"/>
    <n v="5.3620000000000001"/>
    <n v="10.19"/>
    <n v="20.8"/>
  </r>
  <r>
    <x v="300"/>
    <x v="299"/>
    <n v="18.100000000000001"/>
    <n v="0.77"/>
    <n v="24"/>
    <n v="666"/>
    <n v="20.2"/>
    <n v="5.8029999999999999"/>
    <n v="14.64"/>
    <n v="16.8"/>
  </r>
  <r>
    <x v="301"/>
    <x v="11"/>
    <n v="18.100000000000001"/>
    <n v="0.71799999999999997"/>
    <n v="24"/>
    <n v="666"/>
    <n v="20.2"/>
    <n v="8.7799999999999994"/>
    <n v="5.29"/>
    <n v="21.9"/>
  </r>
  <r>
    <x v="302"/>
    <x v="300"/>
    <n v="18.100000000000001"/>
    <n v="0.71799999999999997"/>
    <n v="24"/>
    <n v="666"/>
    <n v="20.2"/>
    <n v="3.5609999999999999"/>
    <n v="7.12"/>
    <n v="27.5"/>
  </r>
  <r>
    <x v="303"/>
    <x v="301"/>
    <n v="18.100000000000001"/>
    <n v="0.71799999999999997"/>
    <n v="24"/>
    <n v="666"/>
    <n v="20.2"/>
    <n v="4.9630000000000001"/>
    <n v="14"/>
    <n v="21.9"/>
  </r>
  <r>
    <x v="304"/>
    <x v="8"/>
    <n v="18.100000000000001"/>
    <n v="0.63100000000000001"/>
    <n v="24"/>
    <n v="666"/>
    <n v="20.2"/>
    <n v="3.863"/>
    <n v="13.33"/>
    <n v="23.1"/>
  </r>
  <r>
    <x v="212"/>
    <x v="8"/>
    <n v="18.100000000000001"/>
    <n v="0.63100000000000001"/>
    <n v="24"/>
    <n v="666"/>
    <n v="20.2"/>
    <n v="4.97"/>
    <n v="3.26"/>
    <n v="50"/>
  </r>
  <r>
    <x v="305"/>
    <x v="302"/>
    <n v="18.100000000000001"/>
    <n v="0.63100000000000001"/>
    <n v="24"/>
    <n v="666"/>
    <n v="20.2"/>
    <n v="6.6829999999999998"/>
    <n v="3.73"/>
    <n v="50"/>
  </r>
  <r>
    <x v="306"/>
    <x v="303"/>
    <n v="18.100000000000001"/>
    <n v="0.63100000000000001"/>
    <n v="24"/>
    <n v="666"/>
    <n v="20.2"/>
    <n v="7.016"/>
    <n v="2.96"/>
    <n v="50"/>
  </r>
  <r>
    <x v="73"/>
    <x v="8"/>
    <n v="18.100000000000001"/>
    <n v="0.63100000000000001"/>
    <n v="24"/>
    <n v="666"/>
    <n v="20.2"/>
    <n v="6.2160000000000002"/>
    <n v="9.5299999999999994"/>
    <n v="50"/>
  </r>
  <r>
    <x v="11"/>
    <x v="304"/>
    <n v="18.100000000000001"/>
    <n v="0.66800000000000004"/>
    <n v="24"/>
    <n v="666"/>
    <n v="20.2"/>
    <n v="5.875"/>
    <n v="8.8800000000000008"/>
    <n v="50"/>
  </r>
  <r>
    <x v="307"/>
    <x v="8"/>
    <n v="18.100000000000001"/>
    <n v="0.66800000000000004"/>
    <n v="24"/>
    <n v="666"/>
    <n v="20.2"/>
    <n v="4.9059999999999997"/>
    <n v="34.770000000000003"/>
    <n v="13.8"/>
  </r>
  <r>
    <x v="308"/>
    <x v="8"/>
    <n v="18.100000000000001"/>
    <n v="0.66800000000000004"/>
    <n v="24"/>
    <n v="666"/>
    <n v="20.2"/>
    <n v="4.1379999999999999"/>
    <n v="37.97"/>
    <n v="13.8"/>
  </r>
  <r>
    <x v="309"/>
    <x v="123"/>
    <n v="18.100000000000001"/>
    <n v="0.67100000000000004"/>
    <n v="24"/>
    <n v="666"/>
    <n v="20.2"/>
    <n v="7.3129999999999997"/>
    <n v="13.44"/>
    <n v="15"/>
  </r>
  <r>
    <x v="310"/>
    <x v="305"/>
    <n v="18.100000000000001"/>
    <n v="0.67100000000000004"/>
    <n v="24"/>
    <n v="666"/>
    <n v="20.2"/>
    <n v="6.649"/>
    <n v="23.24"/>
    <n v="13.9"/>
  </r>
  <r>
    <x v="311"/>
    <x v="119"/>
    <n v="18.100000000000001"/>
    <n v="0.67100000000000004"/>
    <n v="24"/>
    <n v="666"/>
    <n v="20.2"/>
    <n v="6.7939999999999996"/>
    <n v="21.24"/>
    <n v="13.3"/>
  </r>
  <r>
    <x v="312"/>
    <x v="142"/>
    <n v="18.100000000000001"/>
    <n v="0.67100000000000004"/>
    <n v="24"/>
    <n v="666"/>
    <n v="20.2"/>
    <n v="6.38"/>
    <n v="23.69"/>
    <n v="13.1"/>
  </r>
  <r>
    <x v="5"/>
    <x v="8"/>
    <n v="18.100000000000001"/>
    <n v="0.67100000000000004"/>
    <n v="24"/>
    <n v="666"/>
    <n v="20.2"/>
    <n v="6.2229999999999999"/>
    <n v="21.78"/>
    <n v="10.199999999999999"/>
  </r>
  <r>
    <x v="14"/>
    <x v="99"/>
    <n v="18.100000000000001"/>
    <n v="0.67100000000000004"/>
    <n v="24"/>
    <n v="666"/>
    <n v="20.2"/>
    <n v="6.968"/>
    <n v="17.21"/>
    <n v="10.4"/>
  </r>
  <r>
    <x v="313"/>
    <x v="306"/>
    <n v="18.100000000000001"/>
    <n v="0.67100000000000004"/>
    <n v="24"/>
    <n v="666"/>
    <n v="20.2"/>
    <n v="6.5449999999999999"/>
    <n v="21.08"/>
    <n v="10.9"/>
  </r>
  <r>
    <x v="314"/>
    <x v="8"/>
    <n v="18.100000000000001"/>
    <n v="0.7"/>
    <n v="24"/>
    <n v="666"/>
    <n v="20.2"/>
    <n v="5.5359999999999996"/>
    <n v="23.6"/>
    <n v="11.3"/>
  </r>
  <r>
    <x v="235"/>
    <x v="8"/>
    <n v="18.100000000000001"/>
    <n v="0.7"/>
    <n v="24"/>
    <n v="666"/>
    <n v="20.2"/>
    <n v="5.52"/>
    <n v="24.56"/>
    <n v="12.3"/>
  </r>
  <r>
    <x v="315"/>
    <x v="102"/>
    <n v="18.100000000000001"/>
    <n v="0.7"/>
    <n v="24"/>
    <n v="666"/>
    <n v="20.2"/>
    <n v="4.3680000000000003"/>
    <n v="30.63"/>
    <n v="8.8000000000000007"/>
  </r>
  <r>
    <x v="316"/>
    <x v="20"/>
    <n v="18.100000000000001"/>
    <n v="0.7"/>
    <n v="24"/>
    <n v="666"/>
    <n v="20.2"/>
    <n v="5.2770000000000001"/>
    <n v="30.81"/>
    <n v="7.2"/>
  </r>
  <r>
    <x v="204"/>
    <x v="8"/>
    <n v="18.100000000000001"/>
    <n v="0.7"/>
    <n v="24"/>
    <n v="666"/>
    <n v="20.2"/>
    <n v="4.6520000000000001"/>
    <n v="28.28"/>
    <n v="10.5"/>
  </r>
  <r>
    <x v="296"/>
    <x v="307"/>
    <n v="18.100000000000001"/>
    <n v="0.7"/>
    <n v="24"/>
    <n v="666"/>
    <n v="20.2"/>
    <n v="5"/>
    <n v="31.99"/>
    <n v="7.4"/>
  </r>
  <r>
    <x v="64"/>
    <x v="8"/>
    <n v="18.100000000000001"/>
    <n v="0.7"/>
    <n v="24"/>
    <n v="666"/>
    <n v="20.2"/>
    <n v="4.88"/>
    <n v="30.62"/>
    <n v="10.199999999999999"/>
  </r>
  <r>
    <x v="249"/>
    <x v="121"/>
    <n v="18.100000000000001"/>
    <n v="0.7"/>
    <n v="24"/>
    <n v="666"/>
    <n v="20.2"/>
    <n v="5.39"/>
    <n v="20.85"/>
    <n v="11.5"/>
  </r>
  <r>
    <x v="317"/>
    <x v="114"/>
    <n v="18.100000000000001"/>
    <n v="0.7"/>
    <n v="24"/>
    <n v="666"/>
    <n v="20.2"/>
    <n v="5.7130000000000001"/>
    <n v="17.11"/>
    <n v="15.1"/>
  </r>
  <r>
    <x v="318"/>
    <x v="257"/>
    <n v="18.100000000000001"/>
    <n v="0.7"/>
    <n v="24"/>
    <n v="666"/>
    <n v="20.2"/>
    <n v="6.0510000000000002"/>
    <n v="18.760000000000002"/>
    <n v="23.2"/>
  </r>
  <r>
    <x v="319"/>
    <x v="114"/>
    <n v="18.100000000000001"/>
    <n v="0.7"/>
    <n v="24"/>
    <n v="666"/>
    <n v="20.2"/>
    <n v="5.0359999999999996"/>
    <n v="25.68"/>
    <n v="9.6999999999999993"/>
  </r>
  <r>
    <x v="320"/>
    <x v="137"/>
    <n v="18.100000000000001"/>
    <n v="0.69299999999999995"/>
    <n v="24"/>
    <n v="666"/>
    <n v="20.2"/>
    <n v="6.1929999999999996"/>
    <n v="15.17"/>
    <n v="13.8"/>
  </r>
  <r>
    <x v="83"/>
    <x v="120"/>
    <n v="18.100000000000001"/>
    <n v="0.69299999999999995"/>
    <n v="24"/>
    <n v="666"/>
    <n v="20.2"/>
    <n v="5.8869999999999996"/>
    <n v="16.350000000000001"/>
    <n v="12.7"/>
  </r>
  <r>
    <x v="4"/>
    <x v="119"/>
    <n v="18.100000000000001"/>
    <n v="0.69299999999999995"/>
    <n v="24"/>
    <n v="666"/>
    <n v="20.2"/>
    <n v="6.4710000000000001"/>
    <n v="17.12"/>
    <n v="13.1"/>
  </r>
  <r>
    <x v="282"/>
    <x v="118"/>
    <n v="18.100000000000001"/>
    <n v="0.69299999999999995"/>
    <n v="24"/>
    <n v="666"/>
    <n v="20.2"/>
    <n v="6.4050000000000002"/>
    <n v="19.37"/>
    <n v="12.5"/>
  </r>
  <r>
    <x v="29"/>
    <x v="121"/>
    <n v="18.100000000000001"/>
    <n v="0.69299999999999995"/>
    <n v="24"/>
    <n v="666"/>
    <n v="20.2"/>
    <n v="5.7469999999999999"/>
    <n v="19.920000000000002"/>
    <n v="8.5"/>
  </r>
  <r>
    <x v="321"/>
    <x v="8"/>
    <n v="18.100000000000001"/>
    <n v="0.69299999999999995"/>
    <n v="24"/>
    <n v="666"/>
    <n v="20.2"/>
    <n v="5.4530000000000003"/>
    <n v="30.59"/>
    <n v="5"/>
  </r>
  <r>
    <x v="322"/>
    <x v="308"/>
    <n v="18.100000000000001"/>
    <n v="0.69299999999999995"/>
    <n v="24"/>
    <n v="666"/>
    <n v="20.2"/>
    <n v="5.8520000000000003"/>
    <n v="29.97"/>
    <n v="6.3"/>
  </r>
  <r>
    <x v="222"/>
    <x v="8"/>
    <n v="18.100000000000001"/>
    <n v="0.69299999999999995"/>
    <n v="24"/>
    <n v="666"/>
    <n v="20.2"/>
    <n v="5.9870000000000001"/>
    <n v="26.77"/>
    <n v="5.6"/>
  </r>
  <r>
    <x v="30"/>
    <x v="8"/>
    <n v="18.100000000000001"/>
    <n v="0.69299999999999995"/>
    <n v="24"/>
    <n v="666"/>
    <n v="20.2"/>
    <n v="6.343"/>
    <n v="20.32"/>
    <n v="7.2"/>
  </r>
  <r>
    <x v="145"/>
    <x v="8"/>
    <n v="18.100000000000001"/>
    <n v="0.69299999999999995"/>
    <n v="24"/>
    <n v="666"/>
    <n v="20.2"/>
    <n v="6.4039999999999999"/>
    <n v="20.309999999999999"/>
    <n v="12.1"/>
  </r>
  <r>
    <x v="323"/>
    <x v="118"/>
    <n v="18.100000000000001"/>
    <n v="0.69299999999999995"/>
    <n v="24"/>
    <n v="666"/>
    <n v="20.2"/>
    <n v="5.3490000000000002"/>
    <n v="19.77"/>
    <n v="8.3000000000000007"/>
  </r>
  <r>
    <x v="318"/>
    <x v="95"/>
    <n v="18.100000000000001"/>
    <n v="0.69299999999999995"/>
    <n v="24"/>
    <n v="666"/>
    <n v="20.2"/>
    <n v="5.5309999999999997"/>
    <n v="27.38"/>
    <n v="8.5"/>
  </r>
  <r>
    <x v="324"/>
    <x v="8"/>
    <n v="18.100000000000001"/>
    <n v="0.69299999999999995"/>
    <n v="24"/>
    <n v="666"/>
    <n v="20.2"/>
    <n v="5.6829999999999998"/>
    <n v="22.98"/>
    <n v="5"/>
  </r>
  <r>
    <x v="325"/>
    <x v="8"/>
    <n v="18.100000000000001"/>
    <n v="0.65900000000000003"/>
    <n v="24"/>
    <n v="666"/>
    <n v="20.2"/>
    <n v="4.1379999999999999"/>
    <n v="23.34"/>
    <n v="11.9"/>
  </r>
  <r>
    <x v="174"/>
    <x v="8"/>
    <n v="18.100000000000001"/>
    <n v="0.65900000000000003"/>
    <n v="24"/>
    <n v="666"/>
    <n v="20.2"/>
    <n v="5.6079999999999997"/>
    <n v="12.13"/>
    <n v="27.9"/>
  </r>
  <r>
    <x v="89"/>
    <x v="123"/>
    <n v="18.100000000000001"/>
    <n v="0.59699999999999998"/>
    <n v="24"/>
    <n v="666"/>
    <n v="20.2"/>
    <n v="5.617"/>
    <n v="26.4"/>
    <n v="17.2"/>
  </r>
  <r>
    <x v="326"/>
    <x v="8"/>
    <n v="18.100000000000001"/>
    <n v="0.59699999999999998"/>
    <n v="24"/>
    <n v="666"/>
    <n v="20.2"/>
    <n v="6.8520000000000003"/>
    <n v="19.78"/>
    <n v="27.5"/>
  </r>
  <r>
    <x v="327"/>
    <x v="8"/>
    <n v="18.100000000000001"/>
    <n v="0.59699999999999998"/>
    <n v="24"/>
    <n v="666"/>
    <n v="20.2"/>
    <n v="5.7569999999999997"/>
    <n v="10.11"/>
    <n v="15"/>
  </r>
  <r>
    <x v="51"/>
    <x v="8"/>
    <n v="18.100000000000001"/>
    <n v="0.59699999999999998"/>
    <n v="24"/>
    <n v="666"/>
    <n v="20.2"/>
    <n v="6.657"/>
    <n v="21.22"/>
    <n v="17.2"/>
  </r>
  <r>
    <x v="328"/>
    <x v="8"/>
    <n v="18.100000000000001"/>
    <n v="0.59699999999999998"/>
    <n v="24"/>
    <n v="666"/>
    <n v="20.2"/>
    <n v="4.6280000000000001"/>
    <n v="34.369999999999997"/>
    <n v="17.899999999999999"/>
  </r>
  <r>
    <x v="230"/>
    <x v="8"/>
    <n v="18.100000000000001"/>
    <n v="0.59699999999999998"/>
    <n v="24"/>
    <n v="666"/>
    <n v="20.2"/>
    <n v="5.1550000000000002"/>
    <n v="20.079999999999998"/>
    <n v="16.3"/>
  </r>
  <r>
    <x v="329"/>
    <x v="8"/>
    <n v="18.100000000000001"/>
    <n v="0.69299999999999995"/>
    <n v="24"/>
    <n v="666"/>
    <n v="20.2"/>
    <n v="4.5190000000000001"/>
    <n v="36.979999999999997"/>
    <n v="7"/>
  </r>
  <r>
    <x v="330"/>
    <x v="8"/>
    <n v="18.100000000000001"/>
    <n v="0.67900000000000005"/>
    <n v="24"/>
    <n v="666"/>
    <n v="20.2"/>
    <n v="6.4340000000000002"/>
    <n v="29.05"/>
    <n v="7.2"/>
  </r>
  <r>
    <x v="331"/>
    <x v="138"/>
    <n v="18.100000000000001"/>
    <n v="0.67900000000000005"/>
    <n v="24"/>
    <n v="666"/>
    <n v="20.2"/>
    <n v="6.782"/>
    <n v="25.79"/>
    <n v="7.5"/>
  </r>
  <r>
    <x v="332"/>
    <x v="309"/>
    <n v="18.100000000000001"/>
    <n v="0.67900000000000005"/>
    <n v="24"/>
    <n v="666"/>
    <n v="20.2"/>
    <n v="5.3040000000000003"/>
    <n v="26.64"/>
    <n v="10.4"/>
  </r>
  <r>
    <x v="149"/>
    <x v="8"/>
    <n v="18.100000000000001"/>
    <n v="0.67900000000000005"/>
    <n v="24"/>
    <n v="666"/>
    <n v="20.2"/>
    <n v="5.9569999999999999"/>
    <n v="20.62"/>
    <n v="8.8000000000000007"/>
  </r>
  <r>
    <x v="214"/>
    <x v="199"/>
    <n v="18.100000000000001"/>
    <n v="0.71799999999999997"/>
    <n v="24"/>
    <n v="666"/>
    <n v="20.2"/>
    <n v="6.8239999999999998"/>
    <n v="22.74"/>
    <n v="8.4"/>
  </r>
  <r>
    <x v="333"/>
    <x v="8"/>
    <n v="18.100000000000001"/>
    <n v="0.71799999999999997"/>
    <n v="24"/>
    <n v="666"/>
    <n v="20.2"/>
    <n v="6.4109999999999996"/>
    <n v="15.02"/>
    <n v="16.7"/>
  </r>
  <r>
    <x v="334"/>
    <x v="45"/>
    <n v="18.100000000000001"/>
    <n v="0.71799999999999997"/>
    <n v="24"/>
    <n v="666"/>
    <n v="20.2"/>
    <n v="6.0060000000000002"/>
    <n v="15.7"/>
    <n v="14.2"/>
  </r>
  <r>
    <x v="335"/>
    <x v="310"/>
    <n v="18.100000000000001"/>
    <n v="0.61399999999999999"/>
    <n v="24"/>
    <n v="666"/>
    <n v="20.2"/>
    <n v="5.6479999999999997"/>
    <n v="14.1"/>
    <n v="20.8"/>
  </r>
  <r>
    <x v="336"/>
    <x v="185"/>
    <n v="18.100000000000001"/>
    <n v="0.61399999999999999"/>
    <n v="24"/>
    <n v="666"/>
    <n v="20.2"/>
    <n v="6.1029999999999998"/>
    <n v="23.29"/>
    <n v="13.4"/>
  </r>
  <r>
    <x v="0"/>
    <x v="311"/>
    <n v="18.100000000000001"/>
    <n v="0.58399999999999996"/>
    <n v="24"/>
    <n v="666"/>
    <n v="20.2"/>
    <n v="5.5650000000000004"/>
    <n v="17.16"/>
    <n v="11.7"/>
  </r>
  <r>
    <x v="337"/>
    <x v="106"/>
    <n v="18.100000000000001"/>
    <n v="0.67900000000000005"/>
    <n v="24"/>
    <n v="666"/>
    <n v="20.2"/>
    <n v="5.8959999999999999"/>
    <n v="24.39"/>
    <n v="8.3000000000000007"/>
  </r>
  <r>
    <x v="338"/>
    <x v="286"/>
    <n v="18.100000000000001"/>
    <n v="0.58399999999999996"/>
    <n v="24"/>
    <n v="666"/>
    <n v="20.2"/>
    <n v="5.8369999999999997"/>
    <n v="15.69"/>
    <n v="10.199999999999999"/>
  </r>
  <r>
    <x v="339"/>
    <x v="312"/>
    <n v="18.100000000000001"/>
    <n v="0.67900000000000005"/>
    <n v="24"/>
    <n v="666"/>
    <n v="20.2"/>
    <n v="6.202"/>
    <n v="14.52"/>
    <n v="10.9"/>
  </r>
  <r>
    <x v="340"/>
    <x v="313"/>
    <n v="18.100000000000001"/>
    <n v="0.67900000000000005"/>
    <n v="24"/>
    <n v="666"/>
    <n v="20.2"/>
    <n v="6.1929999999999996"/>
    <n v="21.52"/>
    <n v="11"/>
  </r>
  <r>
    <x v="341"/>
    <x v="117"/>
    <n v="18.100000000000001"/>
    <n v="0.67900000000000005"/>
    <n v="24"/>
    <n v="666"/>
    <n v="20.2"/>
    <n v="6.38"/>
    <n v="24.08"/>
    <n v="9.5"/>
  </r>
  <r>
    <x v="4"/>
    <x v="314"/>
    <n v="18.100000000000001"/>
    <n v="0.58399999999999996"/>
    <n v="24"/>
    <n v="666"/>
    <n v="20.2"/>
    <n v="6.3479999999999999"/>
    <n v="17.64"/>
    <n v="14.5"/>
  </r>
  <r>
    <x v="99"/>
    <x v="10"/>
    <n v="18.100000000000001"/>
    <n v="0.58399999999999996"/>
    <n v="24"/>
    <n v="666"/>
    <n v="20.2"/>
    <n v="6.8330000000000002"/>
    <n v="19.690000000000001"/>
    <n v="14.1"/>
  </r>
  <r>
    <x v="342"/>
    <x v="315"/>
    <n v="18.100000000000001"/>
    <n v="0.58399999999999996"/>
    <n v="24"/>
    <n v="666"/>
    <n v="20.2"/>
    <n v="6.4249999999999998"/>
    <n v="12.03"/>
    <n v="16.100000000000001"/>
  </r>
  <r>
    <x v="343"/>
    <x v="300"/>
    <n v="18.100000000000001"/>
    <n v="0.71299999999999997"/>
    <n v="24"/>
    <n v="666"/>
    <n v="20.2"/>
    <n v="6.4359999999999999"/>
    <n v="16.22"/>
    <n v="14.3"/>
  </r>
  <r>
    <x v="344"/>
    <x v="30"/>
    <n v="18.100000000000001"/>
    <n v="0.71299999999999997"/>
    <n v="24"/>
    <n v="666"/>
    <n v="20.2"/>
    <n v="6.2080000000000002"/>
    <n v="15.17"/>
    <n v="11.7"/>
  </r>
  <r>
    <x v="148"/>
    <x v="145"/>
    <n v="18.100000000000001"/>
    <n v="0.74"/>
    <n v="24"/>
    <n v="666"/>
    <n v="20.2"/>
    <n v="6.6289999999999996"/>
    <n v="23.27"/>
    <n v="13.4"/>
  </r>
  <r>
    <x v="345"/>
    <x v="305"/>
    <n v="18.100000000000001"/>
    <n v="0.74"/>
    <n v="24"/>
    <n v="666"/>
    <n v="20.2"/>
    <n v="6.4610000000000003"/>
    <n v="18.05"/>
    <n v="9.6"/>
  </r>
  <r>
    <x v="19"/>
    <x v="8"/>
    <n v="18.100000000000001"/>
    <n v="0.74"/>
    <n v="24"/>
    <n v="666"/>
    <n v="20.2"/>
    <n v="6.1520000000000001"/>
    <n v="26.45"/>
    <n v="8.6999999999999993"/>
  </r>
  <r>
    <x v="346"/>
    <x v="300"/>
    <n v="18.100000000000001"/>
    <n v="0.74"/>
    <n v="24"/>
    <n v="666"/>
    <n v="20.2"/>
    <n v="5.9349999999999996"/>
    <n v="34.020000000000003"/>
    <n v="8.4"/>
  </r>
  <r>
    <x v="347"/>
    <x v="139"/>
    <n v="18.100000000000001"/>
    <n v="0.74"/>
    <n v="24"/>
    <n v="666"/>
    <n v="20.2"/>
    <n v="5.6269999999999998"/>
    <n v="22.88"/>
    <n v="12.8"/>
  </r>
  <r>
    <x v="251"/>
    <x v="186"/>
    <n v="18.100000000000001"/>
    <n v="0.74"/>
    <n v="24"/>
    <n v="666"/>
    <n v="20.2"/>
    <n v="5.8179999999999996"/>
    <n v="22.11"/>
    <n v="10.5"/>
  </r>
  <r>
    <x v="44"/>
    <x v="316"/>
    <n v="18.100000000000001"/>
    <n v="0.74"/>
    <n v="24"/>
    <n v="666"/>
    <n v="20.2"/>
    <n v="6.4059999999999997"/>
    <n v="19.52"/>
    <n v="17.100000000000001"/>
  </r>
  <r>
    <x v="339"/>
    <x v="8"/>
    <n v="18.100000000000001"/>
    <n v="0.74"/>
    <n v="24"/>
    <n v="666"/>
    <n v="20.2"/>
    <n v="6.2190000000000003"/>
    <n v="16.59"/>
    <n v="18.399999999999999"/>
  </r>
  <r>
    <x v="348"/>
    <x v="8"/>
    <n v="18.100000000000001"/>
    <n v="0.74"/>
    <n v="24"/>
    <n v="666"/>
    <n v="20.2"/>
    <n v="6.4850000000000003"/>
    <n v="18.850000000000001"/>
    <n v="15.4"/>
  </r>
  <r>
    <x v="93"/>
    <x v="317"/>
    <n v="18.100000000000001"/>
    <n v="0.74"/>
    <n v="24"/>
    <n v="666"/>
    <n v="20.2"/>
    <n v="5.8540000000000001"/>
    <n v="23.79"/>
    <n v="10.8"/>
  </r>
  <r>
    <x v="349"/>
    <x v="318"/>
    <n v="18.100000000000001"/>
    <n v="0.74"/>
    <n v="24"/>
    <n v="666"/>
    <n v="20.2"/>
    <n v="6.4589999999999996"/>
    <n v="23.98"/>
    <n v="11.8"/>
  </r>
  <r>
    <x v="350"/>
    <x v="319"/>
    <n v="18.100000000000001"/>
    <n v="0.74"/>
    <n v="24"/>
    <n v="666"/>
    <n v="20.2"/>
    <n v="6.3410000000000002"/>
    <n v="17.79"/>
    <n v="14.9"/>
  </r>
  <r>
    <x v="78"/>
    <x v="317"/>
    <n v="18.100000000000001"/>
    <n v="0.74"/>
    <n v="24"/>
    <n v="666"/>
    <n v="20.2"/>
    <n v="6.2510000000000003"/>
    <n v="16.440000000000001"/>
    <n v="12.6"/>
  </r>
  <r>
    <x v="351"/>
    <x v="320"/>
    <n v="18.100000000000001"/>
    <n v="0.71299999999999997"/>
    <n v="24"/>
    <n v="666"/>
    <n v="20.2"/>
    <n v="6.1849999999999996"/>
    <n v="18.13"/>
    <n v="14.1"/>
  </r>
  <r>
    <x v="352"/>
    <x v="321"/>
    <n v="18.100000000000001"/>
    <n v="0.71299999999999997"/>
    <n v="24"/>
    <n v="666"/>
    <n v="20.2"/>
    <n v="6.4169999999999998"/>
    <n v="19.309999999999999"/>
    <n v="13"/>
  </r>
  <r>
    <x v="148"/>
    <x v="137"/>
    <n v="18.100000000000001"/>
    <n v="0.71299999999999997"/>
    <n v="24"/>
    <n v="666"/>
    <n v="20.2"/>
    <n v="6.7489999999999997"/>
    <n v="17.440000000000001"/>
    <n v="13.4"/>
  </r>
  <r>
    <x v="10"/>
    <x v="125"/>
    <n v="18.100000000000001"/>
    <n v="0.71299999999999997"/>
    <n v="24"/>
    <n v="666"/>
    <n v="20.2"/>
    <n v="6.6550000000000002"/>
    <n v="17.73"/>
    <n v="15.2"/>
  </r>
  <r>
    <x v="353"/>
    <x v="140"/>
    <n v="18.100000000000001"/>
    <n v="0.71299999999999997"/>
    <n v="24"/>
    <n v="666"/>
    <n v="20.2"/>
    <n v="6.2969999999999997"/>
    <n v="17.27"/>
    <n v="16.100000000000001"/>
  </r>
  <r>
    <x v="271"/>
    <x v="322"/>
    <n v="18.100000000000001"/>
    <n v="0.71299999999999997"/>
    <n v="24"/>
    <n v="666"/>
    <n v="20.2"/>
    <n v="7.3929999999999998"/>
    <n v="16.739999999999998"/>
    <n v="17.8"/>
  </r>
  <r>
    <x v="77"/>
    <x v="23"/>
    <n v="18.100000000000001"/>
    <n v="0.71299999999999997"/>
    <n v="24"/>
    <n v="666"/>
    <n v="20.2"/>
    <n v="6.7279999999999998"/>
    <n v="18.71"/>
    <n v="14.9"/>
  </r>
  <r>
    <x v="43"/>
    <x v="192"/>
    <n v="18.100000000000001"/>
    <n v="0.71299999999999997"/>
    <n v="24"/>
    <n v="666"/>
    <n v="20.2"/>
    <n v="6.5250000000000004"/>
    <n v="18.13"/>
    <n v="14.1"/>
  </r>
  <r>
    <x v="354"/>
    <x v="300"/>
    <n v="18.100000000000001"/>
    <n v="0.71299999999999997"/>
    <n v="24"/>
    <n v="666"/>
    <n v="20.2"/>
    <n v="5.976"/>
    <n v="19.010000000000002"/>
    <n v="12.7"/>
  </r>
  <r>
    <x v="308"/>
    <x v="323"/>
    <n v="18.100000000000001"/>
    <n v="0.71299999999999997"/>
    <n v="24"/>
    <n v="666"/>
    <n v="20.2"/>
    <n v="5.9359999999999999"/>
    <n v="16.940000000000001"/>
    <n v="13.5"/>
  </r>
  <r>
    <x v="71"/>
    <x v="324"/>
    <n v="18.100000000000001"/>
    <n v="0.71299999999999997"/>
    <n v="24"/>
    <n v="666"/>
    <n v="20.2"/>
    <n v="6.3010000000000002"/>
    <n v="16.23"/>
    <n v="14.9"/>
  </r>
  <r>
    <x v="355"/>
    <x v="325"/>
    <n v="18.100000000000001"/>
    <n v="0.71299999999999997"/>
    <n v="24"/>
    <n v="666"/>
    <n v="20.2"/>
    <n v="6.0810000000000004"/>
    <n v="14.7"/>
    <n v="20"/>
  </r>
  <r>
    <x v="226"/>
    <x v="97"/>
    <n v="18.100000000000001"/>
    <n v="0.71299999999999997"/>
    <n v="24"/>
    <n v="666"/>
    <n v="20.2"/>
    <n v="6.7009999999999996"/>
    <n v="16.420000000000002"/>
    <n v="16.399999999999999"/>
  </r>
  <r>
    <x v="356"/>
    <x v="116"/>
    <n v="18.100000000000001"/>
    <n v="0.71299999999999997"/>
    <n v="24"/>
    <n v="666"/>
    <n v="20.2"/>
    <n v="6.3760000000000003"/>
    <n v="14.65"/>
    <n v="17.7"/>
  </r>
  <r>
    <x v="77"/>
    <x v="191"/>
    <n v="18.100000000000001"/>
    <n v="0.71299999999999997"/>
    <n v="24"/>
    <n v="666"/>
    <n v="20.2"/>
    <n v="6.3170000000000002"/>
    <n v="13.99"/>
    <n v="19.5"/>
  </r>
  <r>
    <x v="357"/>
    <x v="326"/>
    <n v="18.100000000000001"/>
    <n v="0.71299999999999997"/>
    <n v="24"/>
    <n v="666"/>
    <n v="20.2"/>
    <n v="6.5129999999999999"/>
    <n v="10.29"/>
    <n v="20.2"/>
  </r>
  <r>
    <x v="227"/>
    <x v="327"/>
    <n v="18.100000000000001"/>
    <n v="0.65500000000000003"/>
    <n v="24"/>
    <n v="666"/>
    <n v="20.2"/>
    <n v="6.2089999999999996"/>
    <n v="13.22"/>
    <n v="21.4"/>
  </r>
  <r>
    <x v="99"/>
    <x v="328"/>
    <n v="18.100000000000001"/>
    <n v="0.65500000000000003"/>
    <n v="24"/>
    <n v="666"/>
    <n v="20.2"/>
    <n v="5.7590000000000003"/>
    <n v="14.13"/>
    <n v="19.899999999999999"/>
  </r>
  <r>
    <x v="358"/>
    <x v="329"/>
    <n v="18.100000000000001"/>
    <n v="0.65500000000000003"/>
    <n v="24"/>
    <n v="666"/>
    <n v="20.2"/>
    <n v="5.952"/>
    <n v="17.149999999999999"/>
    <n v="19"/>
  </r>
  <r>
    <x v="21"/>
    <x v="219"/>
    <n v="18.100000000000001"/>
    <n v="0.58399999999999996"/>
    <n v="24"/>
    <n v="666"/>
    <n v="20.2"/>
    <n v="6.0030000000000001"/>
    <n v="21.32"/>
    <n v="19.100000000000001"/>
  </r>
  <r>
    <x v="359"/>
    <x v="330"/>
    <n v="18.100000000000001"/>
    <n v="0.57999999999999996"/>
    <n v="24"/>
    <n v="666"/>
    <n v="20.2"/>
    <n v="5.9260000000000002"/>
    <n v="18.13"/>
    <n v="19.100000000000001"/>
  </r>
  <r>
    <x v="360"/>
    <x v="331"/>
    <n v="18.100000000000001"/>
    <n v="0.57999999999999996"/>
    <n v="24"/>
    <n v="666"/>
    <n v="20.2"/>
    <n v="5.7130000000000001"/>
    <n v="14.76"/>
    <n v="20.100000000000001"/>
  </r>
  <r>
    <x v="361"/>
    <x v="332"/>
    <n v="18.100000000000001"/>
    <n v="0.57999999999999996"/>
    <n v="24"/>
    <n v="666"/>
    <n v="20.2"/>
    <n v="6.1669999999999998"/>
    <n v="16.29"/>
    <n v="19.899999999999999"/>
  </r>
  <r>
    <x v="362"/>
    <x v="333"/>
    <n v="18.100000000000001"/>
    <n v="0.53200000000000003"/>
    <n v="24"/>
    <n v="666"/>
    <n v="20.2"/>
    <n v="6.2290000000000001"/>
    <n v="12.87"/>
    <n v="19.600000000000001"/>
  </r>
  <r>
    <x v="75"/>
    <x v="334"/>
    <n v="18.100000000000001"/>
    <n v="0.57999999999999996"/>
    <n v="24"/>
    <n v="666"/>
    <n v="20.2"/>
    <n v="6.4370000000000003"/>
    <n v="14.36"/>
    <n v="23.2"/>
  </r>
  <r>
    <x v="363"/>
    <x v="335"/>
    <n v="18.100000000000001"/>
    <n v="0.61399999999999999"/>
    <n v="24"/>
    <n v="666"/>
    <n v="20.2"/>
    <n v="6.98"/>
    <n v="11.66"/>
    <n v="29.8"/>
  </r>
  <r>
    <x v="364"/>
    <x v="106"/>
    <n v="18.100000000000001"/>
    <n v="0.58399999999999996"/>
    <n v="24"/>
    <n v="666"/>
    <n v="20.2"/>
    <n v="5.4269999999999996"/>
    <n v="18.14"/>
    <n v="13.8"/>
  </r>
  <r>
    <x v="75"/>
    <x v="136"/>
    <n v="18.100000000000001"/>
    <n v="0.58399999999999996"/>
    <n v="24"/>
    <n v="666"/>
    <n v="20.2"/>
    <n v="6.1619999999999999"/>
    <n v="24.1"/>
    <n v="13.3"/>
  </r>
  <r>
    <x v="365"/>
    <x v="127"/>
    <n v="18.100000000000001"/>
    <n v="0.61399999999999999"/>
    <n v="24"/>
    <n v="666"/>
    <n v="20.2"/>
    <n v="6.484"/>
    <n v="18.68"/>
    <n v="16.7"/>
  </r>
  <r>
    <x v="110"/>
    <x v="132"/>
    <n v="18.100000000000001"/>
    <n v="0.61399999999999999"/>
    <n v="24"/>
    <n v="666"/>
    <n v="20.2"/>
    <n v="5.3040000000000003"/>
    <n v="24.91"/>
    <n v="12"/>
  </r>
  <r>
    <x v="77"/>
    <x v="98"/>
    <n v="18.100000000000001"/>
    <n v="0.61399999999999999"/>
    <n v="24"/>
    <n v="666"/>
    <n v="20.2"/>
    <n v="6.1849999999999996"/>
    <n v="18.03"/>
    <n v="14.6"/>
  </r>
  <r>
    <x v="366"/>
    <x v="133"/>
    <n v="18.100000000000001"/>
    <n v="0.61399999999999999"/>
    <n v="24"/>
    <n v="666"/>
    <n v="20.2"/>
    <n v="6.2290000000000001"/>
    <n v="13.11"/>
    <n v="21.4"/>
  </r>
  <r>
    <x v="367"/>
    <x v="336"/>
    <n v="18.100000000000001"/>
    <n v="0.53200000000000003"/>
    <n v="24"/>
    <n v="666"/>
    <n v="20.2"/>
    <n v="6.242"/>
    <n v="10.74"/>
    <n v="23"/>
  </r>
  <r>
    <x v="271"/>
    <x v="337"/>
    <n v="18.100000000000001"/>
    <n v="0.53200000000000003"/>
    <n v="24"/>
    <n v="666"/>
    <n v="20.2"/>
    <n v="6.75"/>
    <n v="7.74"/>
    <n v="23.7"/>
  </r>
  <r>
    <x v="368"/>
    <x v="338"/>
    <n v="18.100000000000001"/>
    <n v="0.53200000000000003"/>
    <n v="24"/>
    <n v="666"/>
    <n v="20.2"/>
    <n v="7.0609999999999999"/>
    <n v="7.01"/>
    <n v="25"/>
  </r>
  <r>
    <x v="369"/>
    <x v="339"/>
    <n v="18.100000000000001"/>
    <n v="0.53200000000000003"/>
    <n v="24"/>
    <n v="666"/>
    <n v="20.2"/>
    <n v="5.7619999999999996"/>
    <n v="10.42"/>
    <n v="21.8"/>
  </r>
  <r>
    <x v="182"/>
    <x v="340"/>
    <n v="18.100000000000001"/>
    <n v="0.58299999999999996"/>
    <n v="24"/>
    <n v="666"/>
    <n v="20.2"/>
    <n v="5.8710000000000004"/>
    <n v="13.34"/>
    <n v="20.6"/>
  </r>
  <r>
    <x v="370"/>
    <x v="341"/>
    <n v="18.100000000000001"/>
    <n v="0.58299999999999996"/>
    <n v="24"/>
    <n v="666"/>
    <n v="20.2"/>
    <n v="6.3120000000000003"/>
    <n v="10.58"/>
    <n v="21.2"/>
  </r>
  <r>
    <x v="371"/>
    <x v="342"/>
    <n v="18.100000000000001"/>
    <n v="0.58299999999999996"/>
    <n v="24"/>
    <n v="666"/>
    <n v="20.2"/>
    <n v="6.1139999999999999"/>
    <n v="14.98"/>
    <n v="19.100000000000001"/>
  </r>
  <r>
    <x v="222"/>
    <x v="343"/>
    <n v="18.100000000000001"/>
    <n v="0.58299999999999996"/>
    <n v="24"/>
    <n v="666"/>
    <n v="20.2"/>
    <n v="5.9050000000000002"/>
    <n v="11.45"/>
    <n v="20.6"/>
  </r>
  <r>
    <x v="372"/>
    <x v="344"/>
    <n v="27.74"/>
    <n v="0.60899999999999999"/>
    <n v="4"/>
    <n v="711"/>
    <n v="20.100000000000001"/>
    <n v="5.4539999999999997"/>
    <n v="18.059999999999999"/>
    <n v="15.2"/>
  </r>
  <r>
    <x v="183"/>
    <x v="321"/>
    <n v="27.74"/>
    <n v="0.60899999999999999"/>
    <n v="4"/>
    <n v="711"/>
    <n v="20.100000000000001"/>
    <n v="5.4139999999999997"/>
    <n v="23.97"/>
    <n v="7"/>
  </r>
  <r>
    <x v="373"/>
    <x v="345"/>
    <n v="27.74"/>
    <n v="0.60899999999999999"/>
    <n v="4"/>
    <n v="711"/>
    <n v="20.100000000000001"/>
    <n v="5.093"/>
    <n v="29.68"/>
    <n v="8.1"/>
  </r>
  <r>
    <x v="45"/>
    <x v="119"/>
    <n v="27.74"/>
    <n v="0.60899999999999999"/>
    <n v="4"/>
    <n v="711"/>
    <n v="20.100000000000001"/>
    <n v="5.9829999999999997"/>
    <n v="18.07"/>
    <n v="13.6"/>
  </r>
  <r>
    <x v="191"/>
    <x v="346"/>
    <n v="27.74"/>
    <n v="0.60899999999999999"/>
    <n v="4"/>
    <n v="711"/>
    <n v="20.100000000000001"/>
    <n v="5.9829999999999997"/>
    <n v="13.35"/>
    <n v="20.100000000000001"/>
  </r>
  <r>
    <x v="374"/>
    <x v="347"/>
    <n v="9.69"/>
    <n v="0.58499999999999996"/>
    <n v="6"/>
    <n v="391"/>
    <n v="19.2"/>
    <n v="5.7069999999999999"/>
    <n v="12.01"/>
    <n v="21.8"/>
  </r>
  <r>
    <x v="77"/>
    <x v="348"/>
    <n v="9.69"/>
    <n v="0.58499999999999996"/>
    <n v="6"/>
    <n v="391"/>
    <n v="19.2"/>
    <n v="5.9260000000000002"/>
    <n v="13.59"/>
    <n v="24.5"/>
  </r>
  <r>
    <x v="375"/>
    <x v="349"/>
    <n v="9.69"/>
    <n v="0.58499999999999996"/>
    <n v="6"/>
    <n v="391"/>
    <n v="19.2"/>
    <n v="5.67"/>
    <n v="17.600000000000001"/>
    <n v="23.1"/>
  </r>
  <r>
    <x v="376"/>
    <x v="350"/>
    <n v="9.69"/>
    <n v="0.58499999999999996"/>
    <n v="6"/>
    <n v="391"/>
    <n v="19.2"/>
    <n v="5.39"/>
    <n v="21.14"/>
    <n v="19.7"/>
  </r>
  <r>
    <x v="377"/>
    <x v="311"/>
    <n v="9.69"/>
    <n v="0.58499999999999996"/>
    <n v="6"/>
    <n v="391"/>
    <n v="19.2"/>
    <n v="5.7939999999999996"/>
    <n v="14.1"/>
    <n v="18.3"/>
  </r>
  <r>
    <x v="315"/>
    <x v="351"/>
    <n v="9.69"/>
    <n v="0.58499999999999996"/>
    <n v="6"/>
    <n v="391"/>
    <n v="19.2"/>
    <n v="6.0190000000000001"/>
    <n v="12.92"/>
    <n v="21.2"/>
  </r>
  <r>
    <x v="378"/>
    <x v="352"/>
    <n v="9.69"/>
    <n v="0.58499999999999996"/>
    <n v="6"/>
    <n v="391"/>
    <n v="19.2"/>
    <n v="5.569"/>
    <n v="15.1"/>
    <n v="17.5"/>
  </r>
  <r>
    <x v="379"/>
    <x v="353"/>
    <n v="9.69"/>
    <n v="0.58499999999999996"/>
    <n v="6"/>
    <n v="391"/>
    <n v="19.2"/>
    <n v="6.0270000000000001"/>
    <n v="14.33"/>
    <n v="16.8"/>
  </r>
  <r>
    <x v="257"/>
    <x v="354"/>
    <n v="11.93"/>
    <n v="0.57299999999999995"/>
    <n v="1"/>
    <n v="273"/>
    <n v="21"/>
    <n v="6.593"/>
    <n v="9.67"/>
    <n v="22.4"/>
  </r>
  <r>
    <x v="320"/>
    <x v="258"/>
    <n v="11.93"/>
    <n v="0.57299999999999995"/>
    <n v="1"/>
    <n v="273"/>
    <n v="21"/>
    <n v="6.12"/>
    <n v="9.08"/>
    <n v="20.6"/>
  </r>
  <r>
    <x v="6"/>
    <x v="295"/>
    <n v="11.93"/>
    <n v="0.57299999999999995"/>
    <n v="1"/>
    <n v="273"/>
    <n v="21"/>
    <n v="6.976"/>
    <n v="5.64"/>
    <n v="23.9"/>
  </r>
  <r>
    <x v="380"/>
    <x v="355"/>
    <n v="11.93"/>
    <n v="0.57299999999999995"/>
    <n v="1"/>
    <n v="273"/>
    <n v="21"/>
    <n v="6.7939999999999996"/>
    <n v="6.48"/>
    <n v="22"/>
  </r>
  <r>
    <x v="350"/>
    <x v="189"/>
    <n v="11.93"/>
    <n v="0.57299999999999995"/>
    <n v="1"/>
    <n v="273"/>
    <n v="21"/>
    <n v="6.03"/>
    <n v="7.88"/>
    <n v="1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0330D-597B-FF48-A62A-D19F774AC4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383" firstHeaderRow="1" firstDataRow="1" firstDataCol="1"/>
  <pivotFields count="10">
    <pivotField axis="axisRow" showAll="0">
      <items count="382">
        <item x="33"/>
        <item x="319"/>
        <item x="349"/>
        <item x="334"/>
        <item x="238"/>
        <item x="224"/>
        <item x="190"/>
        <item x="98"/>
        <item x="372"/>
        <item x="14"/>
        <item x="31"/>
        <item x="234"/>
        <item x="277"/>
        <item x="28"/>
        <item x="296"/>
        <item x="122"/>
        <item x="178"/>
        <item x="50"/>
        <item x="61"/>
        <item x="320"/>
        <item x="275"/>
        <item x="246"/>
        <item x="197"/>
        <item x="155"/>
        <item x="113"/>
        <item x="170"/>
        <item x="48"/>
        <item x="40"/>
        <item x="252"/>
        <item x="130"/>
        <item x="217"/>
        <item x="308"/>
        <item x="290"/>
        <item x="57"/>
        <item x="318"/>
        <item x="148"/>
        <item x="140"/>
        <item x="17"/>
        <item x="192"/>
        <item x="26"/>
        <item x="254"/>
        <item x="268"/>
        <item x="171"/>
        <item x="84"/>
        <item x="295"/>
        <item x="75"/>
        <item x="67"/>
        <item x="9"/>
        <item x="324"/>
        <item x="367"/>
        <item x="281"/>
        <item x="321"/>
        <item x="139"/>
        <item x="131"/>
        <item x="147"/>
        <item x="38"/>
        <item x="83"/>
        <item x="24"/>
        <item x="30"/>
        <item x="151"/>
        <item x="226"/>
        <item x="110"/>
        <item x="45"/>
        <item x="229"/>
        <item x="264"/>
        <item x="150"/>
        <item x="52"/>
        <item x="11"/>
        <item x="267"/>
        <item x="174"/>
        <item x="337"/>
        <item x="161"/>
        <item x="340"/>
        <item x="230"/>
        <item x="179"/>
        <item x="76"/>
        <item x="59"/>
        <item x="363"/>
        <item x="105"/>
        <item x="206"/>
        <item x="256"/>
        <item x="253"/>
        <item x="336"/>
        <item x="278"/>
        <item x="284"/>
        <item x="343"/>
        <item x="108"/>
        <item x="162"/>
        <item x="200"/>
        <item x="285"/>
        <item x="378"/>
        <item x="289"/>
        <item x="216"/>
        <item x="221"/>
        <item x="109"/>
        <item x="210"/>
        <item x="86"/>
        <item x="146"/>
        <item x="339"/>
        <item x="118"/>
        <item x="368"/>
        <item x="49"/>
        <item x="172"/>
        <item x="7"/>
        <item x="23"/>
        <item x="316"/>
        <item x="312"/>
        <item x="365"/>
        <item x="114"/>
        <item x="126"/>
        <item x="71"/>
        <item x="379"/>
        <item x="56"/>
        <item x="135"/>
        <item x="311"/>
        <item x="309"/>
        <item x="344"/>
        <item x="81"/>
        <item x="177"/>
        <item x="227"/>
        <item x="348"/>
        <item x="68"/>
        <item x="100"/>
        <item x="58"/>
        <item x="77"/>
        <item x="228"/>
        <item x="157"/>
        <item x="107"/>
        <item x="315"/>
        <item x="357"/>
        <item x="137"/>
        <item x="188"/>
        <item x="187"/>
        <item x="158"/>
        <item x="260"/>
        <item x="280"/>
        <item x="55"/>
        <item x="164"/>
        <item x="97"/>
        <item x="156"/>
        <item x="369"/>
        <item x="352"/>
        <item x="12"/>
        <item x="41"/>
        <item x="96"/>
        <item x="116"/>
        <item x="333"/>
        <item x="168"/>
        <item x="129"/>
        <item x="73"/>
        <item x="36"/>
        <item x="128"/>
        <item x="66"/>
        <item x="323"/>
        <item x="347"/>
        <item x="287"/>
        <item x="198"/>
        <item x="342"/>
        <item x="239"/>
        <item x="222"/>
        <item x="255"/>
        <item x="186"/>
        <item x="304"/>
        <item x="241"/>
        <item x="215"/>
        <item x="1"/>
        <item x="213"/>
        <item x="120"/>
        <item x="199"/>
        <item x="90"/>
        <item x="328"/>
        <item x="257"/>
        <item x="191"/>
        <item x="279"/>
        <item x="297"/>
        <item x="338"/>
        <item x="106"/>
        <item x="223"/>
        <item x="263"/>
        <item x="42"/>
        <item x="143"/>
        <item x="242"/>
        <item x="205"/>
        <item x="225"/>
        <item x="134"/>
        <item x="282"/>
        <item x="196"/>
        <item x="153"/>
        <item x="144"/>
        <item x="271"/>
        <item x="39"/>
        <item x="325"/>
        <item x="193"/>
        <item x="248"/>
        <item x="360"/>
        <item x="327"/>
        <item x="203"/>
        <item x="53"/>
        <item x="125"/>
        <item x="259"/>
        <item x="270"/>
        <item x="371"/>
        <item x="283"/>
        <item x="27"/>
        <item x="4"/>
        <item x="101"/>
        <item x="214"/>
        <item x="305"/>
        <item x="250"/>
        <item x="165"/>
        <item x="123"/>
        <item x="303"/>
        <item x="19"/>
        <item x="362"/>
        <item x="249"/>
        <item x="44"/>
        <item x="313"/>
        <item x="64"/>
        <item x="25"/>
        <item x="89"/>
        <item x="195"/>
        <item x="262"/>
        <item x="29"/>
        <item x="51"/>
        <item x="245"/>
        <item x="310"/>
        <item x="247"/>
        <item x="322"/>
        <item x="65"/>
        <item x="307"/>
        <item x="373"/>
        <item x="244"/>
        <item x="152"/>
        <item x="119"/>
        <item x="159"/>
        <item x="149"/>
        <item x="299"/>
        <item x="209"/>
        <item x="364"/>
        <item x="163"/>
        <item x="220"/>
        <item x="341"/>
        <item x="91"/>
        <item x="175"/>
        <item x="0"/>
        <item x="32"/>
        <item x="78"/>
        <item x="274"/>
        <item x="80"/>
        <item x="376"/>
        <item x="69"/>
        <item x="258"/>
        <item x="356"/>
        <item x="3"/>
        <item x="173"/>
        <item x="79"/>
        <item x="366"/>
        <item x="251"/>
        <item x="292"/>
        <item x="201"/>
        <item x="99"/>
        <item x="207"/>
        <item x="243"/>
        <item x="300"/>
        <item x="266"/>
        <item x="166"/>
        <item x="211"/>
        <item x="380"/>
        <item x="16"/>
        <item x="154"/>
        <item x="115"/>
        <item x="375"/>
        <item x="335"/>
        <item x="13"/>
        <item x="117"/>
        <item x="54"/>
        <item x="35"/>
        <item x="87"/>
        <item x="167"/>
        <item x="212"/>
        <item x="370"/>
        <item x="208"/>
        <item x="233"/>
        <item x="306"/>
        <item x="232"/>
        <item x="291"/>
        <item x="204"/>
        <item x="63"/>
        <item x="10"/>
        <item x="359"/>
        <item x="218"/>
        <item x="286"/>
        <item x="346"/>
        <item x="62"/>
        <item x="8"/>
        <item x="72"/>
        <item x="314"/>
        <item x="92"/>
        <item x="276"/>
        <item x="240"/>
        <item x="351"/>
        <item x="355"/>
        <item x="142"/>
        <item x="2"/>
        <item x="34"/>
        <item x="261"/>
        <item x="160"/>
        <item x="288"/>
        <item x="112"/>
        <item x="111"/>
        <item x="326"/>
        <item x="88"/>
        <item x="70"/>
        <item x="47"/>
        <item x="46"/>
        <item x="20"/>
        <item x="43"/>
        <item x="294"/>
        <item x="103"/>
        <item x="219"/>
        <item x="18"/>
        <item x="181"/>
        <item x="361"/>
        <item x="133"/>
        <item x="121"/>
        <item x="15"/>
        <item x="374"/>
        <item x="145"/>
        <item x="330"/>
        <item x="237"/>
        <item x="169"/>
        <item x="354"/>
        <item x="235"/>
        <item x="127"/>
        <item x="95"/>
        <item x="269"/>
        <item x="273"/>
        <item x="93"/>
        <item x="21"/>
        <item x="37"/>
        <item x="189"/>
        <item x="183"/>
        <item x="377"/>
        <item x="85"/>
        <item x="104"/>
        <item x="141"/>
        <item x="293"/>
        <item x="182"/>
        <item x="353"/>
        <item x="102"/>
        <item x="74"/>
        <item x="358"/>
        <item x="82"/>
        <item x="180"/>
        <item x="185"/>
        <item x="202"/>
        <item x="136"/>
        <item x="236"/>
        <item x="265"/>
        <item x="6"/>
        <item x="298"/>
        <item x="350"/>
        <item x="317"/>
        <item x="272"/>
        <item x="184"/>
        <item x="302"/>
        <item x="22"/>
        <item x="231"/>
        <item x="60"/>
        <item x="331"/>
        <item x="194"/>
        <item x="94"/>
        <item x="5"/>
        <item x="345"/>
        <item x="176"/>
        <item x="138"/>
        <item x="332"/>
        <item x="329"/>
        <item x="124"/>
        <item x="132"/>
        <item x="3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D89E-23B4-A642-9CAA-36AC7878AD84}">
  <dimension ref="A1:A383"/>
  <sheetViews>
    <sheetView workbookViewId="0"/>
  </sheetViews>
  <sheetFormatPr baseColWidth="10" defaultRowHeight="15" x14ac:dyDescent="0.2"/>
  <cols>
    <col min="1" max="1" width="12.1640625" bestFit="1" customWidth="1"/>
  </cols>
  <sheetData>
    <row r="1" spans="1:1" x14ac:dyDescent="0.2">
      <c r="A1" s="19" t="s">
        <v>53</v>
      </c>
    </row>
    <row r="2" spans="1:1" x14ac:dyDescent="0.2">
      <c r="A2" s="20">
        <v>0.04</v>
      </c>
    </row>
    <row r="3" spans="1:1" x14ac:dyDescent="0.2">
      <c r="A3" s="20">
        <v>0.06</v>
      </c>
    </row>
    <row r="4" spans="1:1" x14ac:dyDescent="0.2">
      <c r="A4" s="20">
        <v>7.0000000000000007E-2</v>
      </c>
    </row>
    <row r="5" spans="1:1" x14ac:dyDescent="0.2">
      <c r="A5" s="20">
        <v>0.1</v>
      </c>
    </row>
    <row r="6" spans="1:1" x14ac:dyDescent="0.2">
      <c r="A6" s="20">
        <v>0.11</v>
      </c>
    </row>
    <row r="7" spans="1:1" x14ac:dyDescent="0.2">
      <c r="A7" s="20">
        <v>0.12</v>
      </c>
    </row>
    <row r="8" spans="1:1" x14ac:dyDescent="0.2">
      <c r="A8" s="20">
        <v>0.13</v>
      </c>
    </row>
    <row r="9" spans="1:1" x14ac:dyDescent="0.2">
      <c r="A9" s="20">
        <v>0.14000000000000001</v>
      </c>
    </row>
    <row r="10" spans="1:1" x14ac:dyDescent="0.2">
      <c r="A10" s="20">
        <v>0.2</v>
      </c>
    </row>
    <row r="11" spans="1:1" x14ac:dyDescent="0.2">
      <c r="A11" s="20">
        <v>0.21</v>
      </c>
    </row>
    <row r="12" spans="1:1" x14ac:dyDescent="0.2">
      <c r="A12" s="20">
        <v>0.23</v>
      </c>
    </row>
    <row r="13" spans="1:1" x14ac:dyDescent="0.2">
      <c r="A13" s="20">
        <v>0.33</v>
      </c>
    </row>
    <row r="14" spans="1:1" x14ac:dyDescent="0.2">
      <c r="A14" s="20">
        <v>0.35</v>
      </c>
    </row>
    <row r="15" spans="1:1" x14ac:dyDescent="0.2">
      <c r="A15" s="20">
        <v>0.37</v>
      </c>
    </row>
    <row r="16" spans="1:1" x14ac:dyDescent="0.2">
      <c r="A16" s="20">
        <v>0.38</v>
      </c>
    </row>
    <row r="17" spans="1:1" x14ac:dyDescent="0.2">
      <c r="A17" s="20">
        <v>0.4</v>
      </c>
    </row>
    <row r="18" spans="1:1" x14ac:dyDescent="0.2">
      <c r="A18" s="20">
        <v>0.41</v>
      </c>
    </row>
    <row r="19" spans="1:1" x14ac:dyDescent="0.2">
      <c r="A19" s="20">
        <v>0.42</v>
      </c>
    </row>
    <row r="20" spans="1:1" x14ac:dyDescent="0.2">
      <c r="A20" s="20">
        <v>0.43</v>
      </c>
    </row>
    <row r="21" spans="1:1" x14ac:dyDescent="0.2">
      <c r="A21" s="20">
        <v>0.46</v>
      </c>
    </row>
    <row r="22" spans="1:1" x14ac:dyDescent="0.2">
      <c r="A22" s="20">
        <v>0.52</v>
      </c>
    </row>
    <row r="23" spans="1:1" x14ac:dyDescent="0.2">
      <c r="A23" s="20">
        <v>0.53</v>
      </c>
    </row>
    <row r="24" spans="1:1" x14ac:dyDescent="0.2">
      <c r="A24" s="20">
        <v>0.55000000000000004</v>
      </c>
    </row>
    <row r="25" spans="1:1" x14ac:dyDescent="0.2">
      <c r="A25" s="20">
        <v>0.57999999999999996</v>
      </c>
    </row>
    <row r="26" spans="1:1" x14ac:dyDescent="0.2">
      <c r="A26" s="20">
        <v>0.6</v>
      </c>
    </row>
    <row r="27" spans="1:1" x14ac:dyDescent="0.2">
      <c r="A27" s="20">
        <v>0.62</v>
      </c>
    </row>
    <row r="28" spans="1:1" x14ac:dyDescent="0.2">
      <c r="A28" s="20">
        <v>0.63</v>
      </c>
    </row>
    <row r="29" spans="1:1" x14ac:dyDescent="0.2">
      <c r="A29" s="20">
        <v>0.66</v>
      </c>
    </row>
    <row r="30" spans="1:1" x14ac:dyDescent="0.2">
      <c r="A30" s="20">
        <v>0.67</v>
      </c>
    </row>
    <row r="31" spans="1:1" x14ac:dyDescent="0.2">
      <c r="A31" s="20">
        <v>0.68</v>
      </c>
    </row>
    <row r="32" spans="1:1" x14ac:dyDescent="0.2">
      <c r="A32" s="20">
        <v>0.69</v>
      </c>
    </row>
    <row r="33" spans="1:1" x14ac:dyDescent="0.2">
      <c r="A33" s="20">
        <v>0.71</v>
      </c>
    </row>
    <row r="34" spans="1:1" x14ac:dyDescent="0.2">
      <c r="A34" s="20">
        <v>0.72</v>
      </c>
    </row>
    <row r="35" spans="1:1" x14ac:dyDescent="0.2">
      <c r="A35" s="20">
        <v>0.73</v>
      </c>
    </row>
    <row r="36" spans="1:1" x14ac:dyDescent="0.2">
      <c r="A36" s="20">
        <v>0.74</v>
      </c>
    </row>
    <row r="37" spans="1:1" x14ac:dyDescent="0.2">
      <c r="A37" s="20">
        <v>0.75</v>
      </c>
    </row>
    <row r="38" spans="1:1" x14ac:dyDescent="0.2">
      <c r="A38" s="20">
        <v>0.76</v>
      </c>
    </row>
    <row r="39" spans="1:1" x14ac:dyDescent="0.2">
      <c r="A39" s="20">
        <v>0.8</v>
      </c>
    </row>
    <row r="40" spans="1:1" x14ac:dyDescent="0.2">
      <c r="A40" s="20">
        <v>0.81</v>
      </c>
    </row>
    <row r="41" spans="1:1" x14ac:dyDescent="0.2">
      <c r="A41" s="20">
        <v>0.82</v>
      </c>
    </row>
    <row r="42" spans="1:1" x14ac:dyDescent="0.2">
      <c r="A42" s="20">
        <v>0.84</v>
      </c>
    </row>
    <row r="43" spans="1:1" x14ac:dyDescent="0.2">
      <c r="A43" s="20">
        <v>0.85</v>
      </c>
    </row>
    <row r="44" spans="1:1" x14ac:dyDescent="0.2">
      <c r="A44" s="20">
        <v>0.9</v>
      </c>
    </row>
    <row r="45" spans="1:1" x14ac:dyDescent="0.2">
      <c r="A45" s="20">
        <v>0.91</v>
      </c>
    </row>
    <row r="46" spans="1:1" x14ac:dyDescent="0.2">
      <c r="A46" s="20">
        <v>0.96</v>
      </c>
    </row>
    <row r="47" spans="1:1" x14ac:dyDescent="0.2">
      <c r="A47" s="20">
        <v>1.05</v>
      </c>
    </row>
    <row r="48" spans="1:1" x14ac:dyDescent="0.2">
      <c r="A48" s="20">
        <v>1.0900000000000001</v>
      </c>
    </row>
    <row r="49" spans="1:1" x14ac:dyDescent="0.2">
      <c r="A49" s="20">
        <v>1.1200000000000001</v>
      </c>
    </row>
    <row r="50" spans="1:1" x14ac:dyDescent="0.2">
      <c r="A50" s="20">
        <v>1.1599999999999999</v>
      </c>
    </row>
    <row r="51" spans="1:1" x14ac:dyDescent="0.2">
      <c r="A51" s="20">
        <v>1.18</v>
      </c>
    </row>
    <row r="52" spans="1:1" x14ac:dyDescent="0.2">
      <c r="A52" s="20">
        <v>1.19</v>
      </c>
    </row>
    <row r="53" spans="1:1" x14ac:dyDescent="0.2">
      <c r="A53" s="20">
        <v>1.22</v>
      </c>
    </row>
    <row r="54" spans="1:1" x14ac:dyDescent="0.2">
      <c r="A54" s="20">
        <v>1.24</v>
      </c>
    </row>
    <row r="55" spans="1:1" x14ac:dyDescent="0.2">
      <c r="A55" s="20">
        <v>1.25</v>
      </c>
    </row>
    <row r="56" spans="1:1" x14ac:dyDescent="0.2">
      <c r="A56" s="20">
        <v>1.26</v>
      </c>
    </row>
    <row r="57" spans="1:1" x14ac:dyDescent="0.2">
      <c r="A57" s="20">
        <v>1.27</v>
      </c>
    </row>
    <row r="58" spans="1:1" x14ac:dyDescent="0.2">
      <c r="A58" s="20">
        <v>1.28</v>
      </c>
    </row>
    <row r="59" spans="1:1" x14ac:dyDescent="0.2">
      <c r="A59" s="20">
        <v>1.29</v>
      </c>
    </row>
    <row r="60" spans="1:1" x14ac:dyDescent="0.2">
      <c r="A60" s="20">
        <v>1.3</v>
      </c>
    </row>
    <row r="61" spans="1:1" x14ac:dyDescent="0.2">
      <c r="A61" s="20">
        <v>1.33</v>
      </c>
    </row>
    <row r="62" spans="1:1" x14ac:dyDescent="0.2">
      <c r="A62" s="20">
        <v>1.36</v>
      </c>
    </row>
    <row r="63" spans="1:1" x14ac:dyDescent="0.2">
      <c r="A63" s="20">
        <v>1.42</v>
      </c>
    </row>
    <row r="64" spans="1:1" x14ac:dyDescent="0.2">
      <c r="A64" s="20">
        <v>1.43</v>
      </c>
    </row>
    <row r="65" spans="1:1" x14ac:dyDescent="0.2">
      <c r="A65" s="20">
        <v>1.47</v>
      </c>
    </row>
    <row r="66" spans="1:1" x14ac:dyDescent="0.2">
      <c r="A66" s="20">
        <v>1.49</v>
      </c>
    </row>
    <row r="67" spans="1:1" x14ac:dyDescent="0.2">
      <c r="A67" s="20">
        <v>1.5</v>
      </c>
    </row>
    <row r="68" spans="1:1" x14ac:dyDescent="0.2">
      <c r="A68" s="20">
        <v>1.51</v>
      </c>
    </row>
    <row r="69" spans="1:1" x14ac:dyDescent="0.2">
      <c r="A69" s="20">
        <v>1.55</v>
      </c>
    </row>
    <row r="70" spans="1:1" x14ac:dyDescent="0.2">
      <c r="A70" s="20">
        <v>1.57</v>
      </c>
    </row>
    <row r="71" spans="1:1" x14ac:dyDescent="0.2">
      <c r="A71" s="20">
        <v>1.65</v>
      </c>
    </row>
    <row r="72" spans="1:1" x14ac:dyDescent="0.2">
      <c r="A72" s="20">
        <v>1.71</v>
      </c>
    </row>
    <row r="73" spans="1:1" x14ac:dyDescent="0.2">
      <c r="A73" s="20">
        <v>1.77</v>
      </c>
    </row>
    <row r="74" spans="1:1" x14ac:dyDescent="0.2">
      <c r="A74" s="20">
        <v>1.78</v>
      </c>
    </row>
    <row r="75" spans="1:1" x14ac:dyDescent="0.2">
      <c r="A75" s="20">
        <v>1.83</v>
      </c>
    </row>
    <row r="76" spans="1:1" x14ac:dyDescent="0.2">
      <c r="A76" s="20">
        <v>1.92</v>
      </c>
    </row>
    <row r="77" spans="1:1" x14ac:dyDescent="0.2">
      <c r="A77" s="20">
        <v>1.96</v>
      </c>
    </row>
    <row r="78" spans="1:1" x14ac:dyDescent="0.2">
      <c r="A78" s="20">
        <v>1.97</v>
      </c>
    </row>
    <row r="79" spans="1:1" x14ac:dyDescent="0.2">
      <c r="A79" s="20">
        <v>2</v>
      </c>
    </row>
    <row r="80" spans="1:1" x14ac:dyDescent="0.2">
      <c r="A80" s="20">
        <v>2.0099999999999998</v>
      </c>
    </row>
    <row r="81" spans="1:1" x14ac:dyDescent="0.2">
      <c r="A81" s="20">
        <v>2.0499999999999998</v>
      </c>
    </row>
    <row r="82" spans="1:1" x14ac:dyDescent="0.2">
      <c r="A82" s="20">
        <v>2.06</v>
      </c>
    </row>
    <row r="83" spans="1:1" x14ac:dyDescent="0.2">
      <c r="A83" s="20">
        <v>2.0699999999999998</v>
      </c>
    </row>
    <row r="84" spans="1:1" x14ac:dyDescent="0.2">
      <c r="A84" s="20">
        <v>2.08</v>
      </c>
    </row>
    <row r="85" spans="1:1" x14ac:dyDescent="0.2">
      <c r="A85" s="20">
        <v>2.16</v>
      </c>
    </row>
    <row r="86" spans="1:1" x14ac:dyDescent="0.2">
      <c r="A86" s="20">
        <v>2.17</v>
      </c>
    </row>
    <row r="87" spans="1:1" x14ac:dyDescent="0.2">
      <c r="A87" s="20">
        <v>2.19</v>
      </c>
    </row>
    <row r="88" spans="1:1" x14ac:dyDescent="0.2">
      <c r="A88" s="20">
        <v>2.21</v>
      </c>
    </row>
    <row r="89" spans="1:1" x14ac:dyDescent="0.2">
      <c r="A89" s="20">
        <v>2.2200000000000002</v>
      </c>
    </row>
    <row r="90" spans="1:1" x14ac:dyDescent="0.2">
      <c r="A90" s="20">
        <v>2.25</v>
      </c>
    </row>
    <row r="91" spans="1:1" x14ac:dyDescent="0.2">
      <c r="A91" s="20">
        <v>2.2999999999999998</v>
      </c>
    </row>
    <row r="92" spans="1:1" x14ac:dyDescent="0.2">
      <c r="A92" s="20">
        <v>2.37</v>
      </c>
    </row>
    <row r="93" spans="1:1" x14ac:dyDescent="0.2">
      <c r="A93" s="20">
        <v>2.39</v>
      </c>
    </row>
    <row r="94" spans="1:1" x14ac:dyDescent="0.2">
      <c r="A94" s="20">
        <v>2.48</v>
      </c>
    </row>
    <row r="95" spans="1:1" x14ac:dyDescent="0.2">
      <c r="A95" s="20">
        <v>2.5</v>
      </c>
    </row>
    <row r="96" spans="1:1" x14ac:dyDescent="0.2">
      <c r="A96" s="20">
        <v>2.52</v>
      </c>
    </row>
    <row r="97" spans="1:1" x14ac:dyDescent="0.2">
      <c r="A97" s="20">
        <v>2.58</v>
      </c>
    </row>
    <row r="98" spans="1:1" x14ac:dyDescent="0.2">
      <c r="A98" s="20">
        <v>2.61</v>
      </c>
    </row>
    <row r="99" spans="1:1" x14ac:dyDescent="0.2">
      <c r="A99" s="20">
        <v>2.63</v>
      </c>
    </row>
    <row r="100" spans="1:1" x14ac:dyDescent="0.2">
      <c r="A100" s="20">
        <v>2.64</v>
      </c>
    </row>
    <row r="101" spans="1:1" x14ac:dyDescent="0.2">
      <c r="A101" s="20">
        <v>2.65</v>
      </c>
    </row>
    <row r="102" spans="1:1" x14ac:dyDescent="0.2">
      <c r="A102" s="20">
        <v>2.66</v>
      </c>
    </row>
    <row r="103" spans="1:1" x14ac:dyDescent="0.2">
      <c r="A103" s="20">
        <v>2.69</v>
      </c>
    </row>
    <row r="104" spans="1:1" x14ac:dyDescent="0.2">
      <c r="A104" s="20">
        <v>2.7</v>
      </c>
    </row>
    <row r="105" spans="1:1" x14ac:dyDescent="0.2">
      <c r="A105" s="20">
        <v>2.76</v>
      </c>
    </row>
    <row r="106" spans="1:1" x14ac:dyDescent="0.2">
      <c r="A106" s="20">
        <v>2.8</v>
      </c>
    </row>
    <row r="107" spans="1:1" x14ac:dyDescent="0.2">
      <c r="A107" s="20">
        <v>2.81</v>
      </c>
    </row>
    <row r="108" spans="1:1" x14ac:dyDescent="0.2">
      <c r="A108" s="20">
        <v>2.82</v>
      </c>
    </row>
    <row r="109" spans="1:1" x14ac:dyDescent="0.2">
      <c r="A109" s="20">
        <v>2.87</v>
      </c>
    </row>
    <row r="110" spans="1:1" x14ac:dyDescent="0.2">
      <c r="A110" s="20">
        <v>2.88</v>
      </c>
    </row>
    <row r="111" spans="1:1" x14ac:dyDescent="0.2">
      <c r="A111" s="20">
        <v>2.92</v>
      </c>
    </row>
    <row r="112" spans="1:1" x14ac:dyDescent="0.2">
      <c r="A112" s="20">
        <v>2.99</v>
      </c>
    </row>
    <row r="113" spans="1:1" x14ac:dyDescent="0.2">
      <c r="A113" s="20">
        <v>3</v>
      </c>
    </row>
    <row r="114" spans="1:1" x14ac:dyDescent="0.2">
      <c r="A114" s="20">
        <v>3.01</v>
      </c>
    </row>
    <row r="115" spans="1:1" x14ac:dyDescent="0.2">
      <c r="A115" s="20">
        <v>3.07</v>
      </c>
    </row>
    <row r="116" spans="1:1" x14ac:dyDescent="0.2">
      <c r="A116" s="20">
        <v>3.08</v>
      </c>
    </row>
    <row r="117" spans="1:1" x14ac:dyDescent="0.2">
      <c r="A117" s="20">
        <v>3.12</v>
      </c>
    </row>
    <row r="118" spans="1:1" x14ac:dyDescent="0.2">
      <c r="A118" s="20">
        <v>3.14</v>
      </c>
    </row>
    <row r="119" spans="1:1" x14ac:dyDescent="0.2">
      <c r="A119" s="20">
        <v>3.15</v>
      </c>
    </row>
    <row r="120" spans="1:1" x14ac:dyDescent="0.2">
      <c r="A120" s="20">
        <v>3.19</v>
      </c>
    </row>
    <row r="121" spans="1:1" x14ac:dyDescent="0.2">
      <c r="A121" s="20">
        <v>3.22</v>
      </c>
    </row>
    <row r="122" spans="1:1" x14ac:dyDescent="0.2">
      <c r="A122" s="20">
        <v>3.26</v>
      </c>
    </row>
    <row r="123" spans="1:1" x14ac:dyDescent="0.2">
      <c r="A123" s="20">
        <v>3.28</v>
      </c>
    </row>
    <row r="124" spans="1:1" x14ac:dyDescent="0.2">
      <c r="A124" s="20">
        <v>3.29</v>
      </c>
    </row>
    <row r="125" spans="1:1" x14ac:dyDescent="0.2">
      <c r="A125" s="20">
        <v>3.3</v>
      </c>
    </row>
    <row r="126" spans="1:1" x14ac:dyDescent="0.2">
      <c r="A126" s="20">
        <v>3.43</v>
      </c>
    </row>
    <row r="127" spans="1:1" x14ac:dyDescent="0.2">
      <c r="A127" s="20">
        <v>3.44</v>
      </c>
    </row>
    <row r="128" spans="1:1" x14ac:dyDescent="0.2">
      <c r="A128" s="20">
        <v>3.45</v>
      </c>
    </row>
    <row r="129" spans="1:1" x14ac:dyDescent="0.2">
      <c r="A129" s="20">
        <v>3.48</v>
      </c>
    </row>
    <row r="130" spans="1:1" x14ac:dyDescent="0.2">
      <c r="A130" s="20">
        <v>3.49</v>
      </c>
    </row>
    <row r="131" spans="1:1" x14ac:dyDescent="0.2">
      <c r="A131" s="20">
        <v>3.5</v>
      </c>
    </row>
    <row r="132" spans="1:1" x14ac:dyDescent="0.2">
      <c r="A132" s="20">
        <v>3.51</v>
      </c>
    </row>
    <row r="133" spans="1:1" x14ac:dyDescent="0.2">
      <c r="A133" s="20">
        <v>3.54</v>
      </c>
    </row>
    <row r="134" spans="1:1" x14ac:dyDescent="0.2">
      <c r="A134" s="20">
        <v>3.55</v>
      </c>
    </row>
    <row r="135" spans="1:1" x14ac:dyDescent="0.2">
      <c r="A135" s="20">
        <v>3.56</v>
      </c>
    </row>
    <row r="136" spans="1:1" x14ac:dyDescent="0.2">
      <c r="A136" s="20">
        <v>3.58</v>
      </c>
    </row>
    <row r="137" spans="1:1" x14ac:dyDescent="0.2">
      <c r="A137" s="20">
        <v>3.59</v>
      </c>
    </row>
    <row r="138" spans="1:1" x14ac:dyDescent="0.2">
      <c r="A138" s="20">
        <v>3.6</v>
      </c>
    </row>
    <row r="139" spans="1:1" x14ac:dyDescent="0.2">
      <c r="A139" s="20">
        <v>3.62</v>
      </c>
    </row>
    <row r="140" spans="1:1" x14ac:dyDescent="0.2">
      <c r="A140" s="20">
        <v>3.63</v>
      </c>
    </row>
    <row r="141" spans="1:1" x14ac:dyDescent="0.2">
      <c r="A141" s="20">
        <v>3.64</v>
      </c>
    </row>
    <row r="142" spans="1:1" x14ac:dyDescent="0.2">
      <c r="A142" s="20">
        <v>3.65</v>
      </c>
    </row>
    <row r="143" spans="1:1" x14ac:dyDescent="0.2">
      <c r="A143" s="20">
        <v>3.67</v>
      </c>
    </row>
    <row r="144" spans="1:1" x14ac:dyDescent="0.2">
      <c r="A144" s="20">
        <v>3.7</v>
      </c>
    </row>
    <row r="145" spans="1:1" x14ac:dyDescent="0.2">
      <c r="A145" s="20">
        <v>3.73</v>
      </c>
    </row>
    <row r="146" spans="1:1" x14ac:dyDescent="0.2">
      <c r="A146" s="20">
        <v>3.77</v>
      </c>
    </row>
    <row r="147" spans="1:1" x14ac:dyDescent="0.2">
      <c r="A147" s="20">
        <v>3.79</v>
      </c>
    </row>
    <row r="148" spans="1:1" x14ac:dyDescent="0.2">
      <c r="A148" s="20">
        <v>3.8</v>
      </c>
    </row>
    <row r="149" spans="1:1" x14ac:dyDescent="0.2">
      <c r="A149" s="20">
        <v>3.82</v>
      </c>
    </row>
    <row r="150" spans="1:1" x14ac:dyDescent="0.2">
      <c r="A150" s="20">
        <v>3.83</v>
      </c>
    </row>
    <row r="151" spans="1:1" x14ac:dyDescent="0.2">
      <c r="A151" s="20">
        <v>3.84</v>
      </c>
    </row>
    <row r="152" spans="1:1" x14ac:dyDescent="0.2">
      <c r="A152" s="20">
        <v>3.88</v>
      </c>
    </row>
    <row r="153" spans="1:1" x14ac:dyDescent="0.2">
      <c r="A153" s="20">
        <v>3.92</v>
      </c>
    </row>
    <row r="154" spans="1:1" x14ac:dyDescent="0.2">
      <c r="A154" s="20">
        <v>3.96</v>
      </c>
    </row>
    <row r="155" spans="1:1" x14ac:dyDescent="0.2">
      <c r="A155" s="20">
        <v>4</v>
      </c>
    </row>
    <row r="156" spans="1:1" x14ac:dyDescent="0.2">
      <c r="A156" s="20">
        <v>4.0199999999999996</v>
      </c>
    </row>
    <row r="157" spans="1:1" x14ac:dyDescent="0.2">
      <c r="A157" s="20">
        <v>4.04</v>
      </c>
    </row>
    <row r="158" spans="1:1" x14ac:dyDescent="0.2">
      <c r="A158" s="20">
        <v>4.0599999999999996</v>
      </c>
    </row>
    <row r="159" spans="1:1" x14ac:dyDescent="0.2">
      <c r="A159" s="20">
        <v>4.09</v>
      </c>
    </row>
    <row r="160" spans="1:1" x14ac:dyDescent="0.2">
      <c r="A160" s="20">
        <v>4.1100000000000003</v>
      </c>
    </row>
    <row r="161" spans="1:1" x14ac:dyDescent="0.2">
      <c r="A161" s="20">
        <v>4.1399999999999997</v>
      </c>
    </row>
    <row r="162" spans="1:1" x14ac:dyDescent="0.2">
      <c r="A162" s="20">
        <v>4.17</v>
      </c>
    </row>
    <row r="163" spans="1:1" x14ac:dyDescent="0.2">
      <c r="A163" s="20">
        <v>4.21</v>
      </c>
    </row>
    <row r="164" spans="1:1" x14ac:dyDescent="0.2">
      <c r="A164" s="20">
        <v>4.24</v>
      </c>
    </row>
    <row r="165" spans="1:1" x14ac:dyDescent="0.2">
      <c r="A165" s="20">
        <v>4.2699999999999996</v>
      </c>
    </row>
    <row r="166" spans="1:1" x14ac:dyDescent="0.2">
      <c r="A166" s="20">
        <v>4.29</v>
      </c>
    </row>
    <row r="167" spans="1:1" x14ac:dyDescent="0.2">
      <c r="A167" s="20">
        <v>4.3099999999999996</v>
      </c>
    </row>
    <row r="168" spans="1:1" x14ac:dyDescent="0.2">
      <c r="A168" s="20">
        <v>4.3499999999999996</v>
      </c>
    </row>
    <row r="169" spans="1:1" x14ac:dyDescent="0.2">
      <c r="A169" s="20">
        <v>4.3899999999999997</v>
      </c>
    </row>
    <row r="170" spans="1:1" x14ac:dyDescent="0.2">
      <c r="A170" s="20">
        <v>4.45</v>
      </c>
    </row>
    <row r="171" spans="1:1" x14ac:dyDescent="0.2">
      <c r="A171" s="20">
        <v>4.46</v>
      </c>
    </row>
    <row r="172" spans="1:1" x14ac:dyDescent="0.2">
      <c r="A172" s="20">
        <v>4.47</v>
      </c>
    </row>
    <row r="173" spans="1:1" x14ac:dyDescent="0.2">
      <c r="A173" s="20">
        <v>4.4800000000000004</v>
      </c>
    </row>
    <row r="174" spans="1:1" x14ac:dyDescent="0.2">
      <c r="A174" s="20">
        <v>4.49</v>
      </c>
    </row>
    <row r="175" spans="1:1" x14ac:dyDescent="0.2">
      <c r="A175" s="20">
        <v>4.5</v>
      </c>
    </row>
    <row r="176" spans="1:1" x14ac:dyDescent="0.2">
      <c r="A176" s="20">
        <v>4.51</v>
      </c>
    </row>
    <row r="177" spans="1:1" x14ac:dyDescent="0.2">
      <c r="A177" s="20">
        <v>4.53</v>
      </c>
    </row>
    <row r="178" spans="1:1" x14ac:dyDescent="0.2">
      <c r="A178" s="20">
        <v>4.57</v>
      </c>
    </row>
    <row r="179" spans="1:1" x14ac:dyDescent="0.2">
      <c r="A179" s="20">
        <v>4.5999999999999996</v>
      </c>
    </row>
    <row r="180" spans="1:1" x14ac:dyDescent="0.2">
      <c r="A180" s="20">
        <v>4.6100000000000003</v>
      </c>
    </row>
    <row r="181" spans="1:1" x14ac:dyDescent="0.2">
      <c r="A181" s="20">
        <v>4.63</v>
      </c>
    </row>
    <row r="182" spans="1:1" x14ac:dyDescent="0.2">
      <c r="A182" s="20">
        <v>4.6900000000000004</v>
      </c>
    </row>
    <row r="183" spans="1:1" x14ac:dyDescent="0.2">
      <c r="A183" s="20">
        <v>4.71</v>
      </c>
    </row>
    <row r="184" spans="1:1" x14ac:dyDescent="0.2">
      <c r="A184" s="20">
        <v>4.7300000000000004</v>
      </c>
    </row>
    <row r="185" spans="1:1" x14ac:dyDescent="0.2">
      <c r="A185" s="20">
        <v>4.74</v>
      </c>
    </row>
    <row r="186" spans="1:1" x14ac:dyDescent="0.2">
      <c r="A186" s="20">
        <v>4.75</v>
      </c>
    </row>
    <row r="187" spans="1:1" x14ac:dyDescent="0.2">
      <c r="A187" s="20">
        <v>4.78</v>
      </c>
    </row>
    <row r="188" spans="1:1" x14ac:dyDescent="0.2">
      <c r="A188" s="20">
        <v>4.79</v>
      </c>
    </row>
    <row r="189" spans="1:1" x14ac:dyDescent="0.2">
      <c r="A189" s="20">
        <v>4.8</v>
      </c>
    </row>
    <row r="190" spans="1:1" x14ac:dyDescent="0.2">
      <c r="A190" s="20">
        <v>4.8099999999999996</v>
      </c>
    </row>
    <row r="191" spans="1:1" x14ac:dyDescent="0.2">
      <c r="A191" s="20">
        <v>4.82</v>
      </c>
    </row>
    <row r="192" spans="1:1" x14ac:dyDescent="0.2">
      <c r="A192" s="20">
        <v>4.8600000000000003</v>
      </c>
    </row>
    <row r="193" spans="1:1" x14ac:dyDescent="0.2">
      <c r="A193" s="20">
        <v>4.8899999999999997</v>
      </c>
    </row>
    <row r="194" spans="1:1" x14ac:dyDescent="0.2">
      <c r="A194" s="20">
        <v>4.91</v>
      </c>
    </row>
    <row r="195" spans="1:1" x14ac:dyDescent="0.2">
      <c r="A195" s="20">
        <v>4.96</v>
      </c>
    </row>
    <row r="196" spans="1:1" x14ac:dyDescent="0.2">
      <c r="A196" s="20">
        <v>4.9800000000000004</v>
      </c>
    </row>
    <row r="197" spans="1:1" x14ac:dyDescent="0.2">
      <c r="A197" s="20">
        <v>5</v>
      </c>
    </row>
    <row r="198" spans="1:1" x14ac:dyDescent="0.2">
      <c r="A198" s="20">
        <v>5.01</v>
      </c>
    </row>
    <row r="199" spans="1:1" x14ac:dyDescent="0.2">
      <c r="A199" s="20">
        <v>5.03</v>
      </c>
    </row>
    <row r="200" spans="1:1" x14ac:dyDescent="0.2">
      <c r="A200" s="20">
        <v>5.05</v>
      </c>
    </row>
    <row r="201" spans="1:1" x14ac:dyDescent="0.2">
      <c r="A201" s="20">
        <v>5.0599999999999996</v>
      </c>
    </row>
    <row r="202" spans="1:1" x14ac:dyDescent="0.2">
      <c r="A202" s="20">
        <v>5.09</v>
      </c>
    </row>
    <row r="203" spans="1:1" x14ac:dyDescent="0.2">
      <c r="A203" s="20">
        <v>5.14</v>
      </c>
    </row>
    <row r="204" spans="1:1" x14ac:dyDescent="0.2">
      <c r="A204" s="20">
        <v>5.18</v>
      </c>
    </row>
    <row r="205" spans="1:1" x14ac:dyDescent="0.2">
      <c r="A205" s="20">
        <v>5.22</v>
      </c>
    </row>
    <row r="206" spans="1:1" x14ac:dyDescent="0.2">
      <c r="A206" s="20">
        <v>5.24</v>
      </c>
    </row>
    <row r="207" spans="1:1" x14ac:dyDescent="0.2">
      <c r="A207" s="20">
        <v>5.25</v>
      </c>
    </row>
    <row r="208" spans="1:1" x14ac:dyDescent="0.2">
      <c r="A208" s="20">
        <v>5.26</v>
      </c>
    </row>
    <row r="209" spans="1:1" x14ac:dyDescent="0.2">
      <c r="A209" s="20">
        <v>5.32</v>
      </c>
    </row>
    <row r="210" spans="1:1" x14ac:dyDescent="0.2">
      <c r="A210" s="20">
        <v>5.45</v>
      </c>
    </row>
    <row r="211" spans="1:1" x14ac:dyDescent="0.2">
      <c r="A211" s="20">
        <v>5.47</v>
      </c>
    </row>
    <row r="212" spans="1:1" x14ac:dyDescent="0.2">
      <c r="A212" s="20">
        <v>5.48</v>
      </c>
    </row>
    <row r="213" spans="1:1" x14ac:dyDescent="0.2">
      <c r="A213" s="20">
        <v>5.5</v>
      </c>
    </row>
    <row r="214" spans="1:1" x14ac:dyDescent="0.2">
      <c r="A214" s="20">
        <v>5.53</v>
      </c>
    </row>
    <row r="215" spans="1:1" x14ac:dyDescent="0.2">
      <c r="A215" s="20">
        <v>5.61</v>
      </c>
    </row>
    <row r="216" spans="1:1" x14ac:dyDescent="0.2">
      <c r="A216" s="20">
        <v>5.63</v>
      </c>
    </row>
    <row r="217" spans="1:1" x14ac:dyDescent="0.2">
      <c r="A217" s="20">
        <v>5.66</v>
      </c>
    </row>
    <row r="218" spans="1:1" x14ac:dyDescent="0.2">
      <c r="A218" s="20">
        <v>5.69</v>
      </c>
    </row>
    <row r="219" spans="1:1" x14ac:dyDescent="0.2">
      <c r="A219" s="20">
        <v>5.7</v>
      </c>
    </row>
    <row r="220" spans="1:1" x14ac:dyDescent="0.2">
      <c r="A220" s="20">
        <v>5.71</v>
      </c>
    </row>
    <row r="221" spans="1:1" x14ac:dyDescent="0.2">
      <c r="A221" s="20">
        <v>5.75</v>
      </c>
    </row>
    <row r="222" spans="1:1" x14ac:dyDescent="0.2">
      <c r="A222" s="20">
        <v>5.76</v>
      </c>
    </row>
    <row r="223" spans="1:1" x14ac:dyDescent="0.2">
      <c r="A223" s="20">
        <v>5.79</v>
      </c>
    </row>
    <row r="224" spans="1:1" x14ac:dyDescent="0.2">
      <c r="A224" s="20">
        <v>5.8</v>
      </c>
    </row>
    <row r="225" spans="1:1" x14ac:dyDescent="0.2">
      <c r="A225" s="20">
        <v>5.84</v>
      </c>
    </row>
    <row r="226" spans="1:1" x14ac:dyDescent="0.2">
      <c r="A226" s="20">
        <v>5.86</v>
      </c>
    </row>
    <row r="227" spans="1:1" x14ac:dyDescent="0.2">
      <c r="A227" s="20">
        <v>5.89</v>
      </c>
    </row>
    <row r="228" spans="1:1" x14ac:dyDescent="0.2">
      <c r="A228" s="20">
        <v>5.91</v>
      </c>
    </row>
    <row r="229" spans="1:1" x14ac:dyDescent="0.2">
      <c r="A229" s="20">
        <v>5.93</v>
      </c>
    </row>
    <row r="230" spans="1:1" x14ac:dyDescent="0.2">
      <c r="A230" s="20">
        <v>5.94</v>
      </c>
    </row>
    <row r="231" spans="1:1" x14ac:dyDescent="0.2">
      <c r="A231" s="20">
        <v>5.96</v>
      </c>
    </row>
    <row r="232" spans="1:1" x14ac:dyDescent="0.2">
      <c r="A232" s="20">
        <v>5.98</v>
      </c>
    </row>
    <row r="233" spans="1:1" x14ac:dyDescent="0.2">
      <c r="A233" s="20">
        <v>5.99</v>
      </c>
    </row>
    <row r="234" spans="1:1" x14ac:dyDescent="0.2">
      <c r="A234" s="20">
        <v>6.02</v>
      </c>
    </row>
    <row r="235" spans="1:1" x14ac:dyDescent="0.2">
      <c r="A235" s="20">
        <v>6.03</v>
      </c>
    </row>
    <row r="236" spans="1:1" x14ac:dyDescent="0.2">
      <c r="A236" s="20">
        <v>6.08</v>
      </c>
    </row>
    <row r="237" spans="1:1" x14ac:dyDescent="0.2">
      <c r="A237" s="20">
        <v>6.11</v>
      </c>
    </row>
    <row r="238" spans="1:1" x14ac:dyDescent="0.2">
      <c r="A238" s="20">
        <v>6.12</v>
      </c>
    </row>
    <row r="239" spans="1:1" x14ac:dyDescent="0.2">
      <c r="A239" s="20">
        <v>6.13</v>
      </c>
    </row>
    <row r="240" spans="1:1" x14ac:dyDescent="0.2">
      <c r="A240" s="20">
        <v>6.14</v>
      </c>
    </row>
    <row r="241" spans="1:1" x14ac:dyDescent="0.2">
      <c r="A241" s="20">
        <v>6.17</v>
      </c>
    </row>
    <row r="242" spans="1:1" x14ac:dyDescent="0.2">
      <c r="A242" s="20">
        <v>6.19</v>
      </c>
    </row>
    <row r="243" spans="1:1" x14ac:dyDescent="0.2">
      <c r="A243" s="20">
        <v>6.23</v>
      </c>
    </row>
    <row r="244" spans="1:1" x14ac:dyDescent="0.2">
      <c r="A244" s="20">
        <v>6.3</v>
      </c>
    </row>
    <row r="245" spans="1:1" x14ac:dyDescent="0.2">
      <c r="A245" s="20">
        <v>6.31</v>
      </c>
    </row>
    <row r="246" spans="1:1" x14ac:dyDescent="0.2">
      <c r="A246" s="20">
        <v>6.32</v>
      </c>
    </row>
    <row r="247" spans="1:1" x14ac:dyDescent="0.2">
      <c r="A247" s="20">
        <v>6.33</v>
      </c>
    </row>
    <row r="248" spans="1:1" x14ac:dyDescent="0.2">
      <c r="A248" s="20">
        <v>6.36</v>
      </c>
    </row>
    <row r="249" spans="1:1" x14ac:dyDescent="0.2">
      <c r="A249" s="20">
        <v>6.4</v>
      </c>
    </row>
    <row r="250" spans="1:1" x14ac:dyDescent="0.2">
      <c r="A250" s="20">
        <v>6.42</v>
      </c>
    </row>
    <row r="251" spans="1:1" x14ac:dyDescent="0.2">
      <c r="A251" s="20">
        <v>6.43</v>
      </c>
    </row>
    <row r="252" spans="1:1" x14ac:dyDescent="0.2">
      <c r="A252" s="20">
        <v>6.44</v>
      </c>
    </row>
    <row r="253" spans="1:1" x14ac:dyDescent="0.2">
      <c r="A253" s="20">
        <v>6.45</v>
      </c>
    </row>
    <row r="254" spans="1:1" x14ac:dyDescent="0.2">
      <c r="A254" s="20">
        <v>6.46</v>
      </c>
    </row>
    <row r="255" spans="1:1" x14ac:dyDescent="0.2">
      <c r="A255" s="20">
        <v>6.47</v>
      </c>
    </row>
    <row r="256" spans="1:1" x14ac:dyDescent="0.2">
      <c r="A256" s="20">
        <v>6.51</v>
      </c>
    </row>
    <row r="257" spans="1:1" x14ac:dyDescent="0.2">
      <c r="A257" s="20">
        <v>6.55</v>
      </c>
    </row>
    <row r="258" spans="1:1" x14ac:dyDescent="0.2">
      <c r="A258" s="20">
        <v>6.57</v>
      </c>
    </row>
    <row r="259" spans="1:1" x14ac:dyDescent="0.2">
      <c r="A259" s="20">
        <v>6.58</v>
      </c>
    </row>
    <row r="260" spans="1:1" x14ac:dyDescent="0.2">
      <c r="A260" s="20">
        <v>6.61</v>
      </c>
    </row>
    <row r="261" spans="1:1" x14ac:dyDescent="0.2">
      <c r="A261" s="20">
        <v>6.63</v>
      </c>
    </row>
    <row r="262" spans="1:1" x14ac:dyDescent="0.2">
      <c r="A262" s="20">
        <v>6.65</v>
      </c>
    </row>
    <row r="263" spans="1:1" x14ac:dyDescent="0.2">
      <c r="A263" s="20">
        <v>6.74</v>
      </c>
    </row>
    <row r="264" spans="1:1" x14ac:dyDescent="0.2">
      <c r="A264" s="20">
        <v>6.75</v>
      </c>
    </row>
    <row r="265" spans="1:1" x14ac:dyDescent="0.2">
      <c r="A265" s="20">
        <v>6.76</v>
      </c>
    </row>
    <row r="266" spans="1:1" x14ac:dyDescent="0.2">
      <c r="A266" s="20">
        <v>6.84</v>
      </c>
    </row>
    <row r="267" spans="1:1" x14ac:dyDescent="0.2">
      <c r="A267" s="20">
        <v>6.89</v>
      </c>
    </row>
    <row r="268" spans="1:1" x14ac:dyDescent="0.2">
      <c r="A268" s="20">
        <v>6.93</v>
      </c>
    </row>
    <row r="269" spans="1:1" x14ac:dyDescent="0.2">
      <c r="A269" s="20">
        <v>6.94</v>
      </c>
    </row>
    <row r="270" spans="1:1" x14ac:dyDescent="0.2">
      <c r="A270" s="20">
        <v>6.95</v>
      </c>
    </row>
    <row r="271" spans="1:1" x14ac:dyDescent="0.2">
      <c r="A271" s="20">
        <v>6.98</v>
      </c>
    </row>
    <row r="272" spans="1:1" x14ac:dyDescent="0.2">
      <c r="A272" s="20">
        <v>7.01</v>
      </c>
    </row>
    <row r="273" spans="1:1" x14ac:dyDescent="0.2">
      <c r="A273" s="20">
        <v>7.02</v>
      </c>
    </row>
    <row r="274" spans="1:1" x14ac:dyDescent="0.2">
      <c r="A274" s="20">
        <v>7.09</v>
      </c>
    </row>
    <row r="275" spans="1:1" x14ac:dyDescent="0.2">
      <c r="A275" s="20">
        <v>7.14</v>
      </c>
    </row>
    <row r="276" spans="1:1" x14ac:dyDescent="0.2">
      <c r="A276" s="20">
        <v>7.15</v>
      </c>
    </row>
    <row r="277" spans="1:1" x14ac:dyDescent="0.2">
      <c r="A277" s="20">
        <v>7.17</v>
      </c>
    </row>
    <row r="278" spans="1:1" x14ac:dyDescent="0.2">
      <c r="A278" s="20">
        <v>7.19</v>
      </c>
    </row>
    <row r="279" spans="1:1" x14ac:dyDescent="0.2">
      <c r="A279" s="20">
        <v>7.21</v>
      </c>
    </row>
    <row r="280" spans="1:1" x14ac:dyDescent="0.2">
      <c r="A280" s="20">
        <v>7.23</v>
      </c>
    </row>
    <row r="281" spans="1:1" x14ac:dyDescent="0.2">
      <c r="A281" s="20">
        <v>7.25</v>
      </c>
    </row>
    <row r="282" spans="1:1" x14ac:dyDescent="0.2">
      <c r="A282" s="20">
        <v>7.26</v>
      </c>
    </row>
    <row r="283" spans="1:1" x14ac:dyDescent="0.2">
      <c r="A283" s="20">
        <v>7.28</v>
      </c>
    </row>
    <row r="284" spans="1:1" x14ac:dyDescent="0.2">
      <c r="A284" s="20">
        <v>7.34</v>
      </c>
    </row>
    <row r="285" spans="1:1" x14ac:dyDescent="0.2">
      <c r="A285" s="20">
        <v>7.39</v>
      </c>
    </row>
    <row r="286" spans="1:1" x14ac:dyDescent="0.2">
      <c r="A286" s="20">
        <v>7.4</v>
      </c>
    </row>
    <row r="287" spans="1:1" x14ac:dyDescent="0.2">
      <c r="A287" s="20">
        <v>7.44</v>
      </c>
    </row>
    <row r="288" spans="1:1" x14ac:dyDescent="0.2">
      <c r="A288" s="20">
        <v>7.47</v>
      </c>
    </row>
    <row r="289" spans="1:1" x14ac:dyDescent="0.2">
      <c r="A289" s="20">
        <v>7.48</v>
      </c>
    </row>
    <row r="290" spans="1:1" x14ac:dyDescent="0.2">
      <c r="A290" s="20">
        <v>7.52</v>
      </c>
    </row>
    <row r="291" spans="1:1" x14ac:dyDescent="0.2">
      <c r="A291" s="20">
        <v>7.56</v>
      </c>
    </row>
    <row r="292" spans="1:1" x14ac:dyDescent="0.2">
      <c r="A292" s="20">
        <v>7.57</v>
      </c>
    </row>
    <row r="293" spans="1:1" x14ac:dyDescent="0.2">
      <c r="A293" s="20">
        <v>7.62</v>
      </c>
    </row>
    <row r="294" spans="1:1" x14ac:dyDescent="0.2">
      <c r="A294" s="20">
        <v>7.63</v>
      </c>
    </row>
    <row r="295" spans="1:1" x14ac:dyDescent="0.2">
      <c r="A295" s="20">
        <v>7.65</v>
      </c>
    </row>
    <row r="296" spans="1:1" x14ac:dyDescent="0.2">
      <c r="A296" s="20">
        <v>7.66</v>
      </c>
    </row>
    <row r="297" spans="1:1" x14ac:dyDescent="0.2">
      <c r="A297" s="20">
        <v>7.67</v>
      </c>
    </row>
    <row r="298" spans="1:1" x14ac:dyDescent="0.2">
      <c r="A298" s="20">
        <v>7.68</v>
      </c>
    </row>
    <row r="299" spans="1:1" x14ac:dyDescent="0.2">
      <c r="A299" s="20">
        <v>7.71</v>
      </c>
    </row>
    <row r="300" spans="1:1" x14ac:dyDescent="0.2">
      <c r="A300" s="20">
        <v>7.76</v>
      </c>
    </row>
    <row r="301" spans="1:1" x14ac:dyDescent="0.2">
      <c r="A301" s="20">
        <v>7.79</v>
      </c>
    </row>
    <row r="302" spans="1:1" x14ac:dyDescent="0.2">
      <c r="A302" s="20">
        <v>7.8</v>
      </c>
    </row>
    <row r="303" spans="1:1" x14ac:dyDescent="0.2">
      <c r="A303" s="20">
        <v>7.81</v>
      </c>
    </row>
    <row r="304" spans="1:1" x14ac:dyDescent="0.2">
      <c r="A304" s="20">
        <v>7.86</v>
      </c>
    </row>
    <row r="305" spans="1:1" x14ac:dyDescent="0.2">
      <c r="A305" s="20">
        <v>7.87</v>
      </c>
    </row>
    <row r="306" spans="1:1" x14ac:dyDescent="0.2">
      <c r="A306" s="20">
        <v>7.9</v>
      </c>
    </row>
    <row r="307" spans="1:1" x14ac:dyDescent="0.2">
      <c r="A307" s="20">
        <v>7.98</v>
      </c>
    </row>
    <row r="308" spans="1:1" x14ac:dyDescent="0.2">
      <c r="A308" s="20">
        <v>8.06</v>
      </c>
    </row>
    <row r="309" spans="1:1" x14ac:dyDescent="0.2">
      <c r="A309" s="20">
        <v>8.07</v>
      </c>
    </row>
    <row r="310" spans="1:1" x14ac:dyDescent="0.2">
      <c r="A310" s="20">
        <v>8.09</v>
      </c>
    </row>
    <row r="311" spans="1:1" x14ac:dyDescent="0.2">
      <c r="A311" s="20">
        <v>8.1</v>
      </c>
    </row>
    <row r="312" spans="1:1" x14ac:dyDescent="0.2">
      <c r="A312" s="20">
        <v>8.1300000000000008</v>
      </c>
    </row>
    <row r="313" spans="1:1" x14ac:dyDescent="0.2">
      <c r="A313" s="20">
        <v>8.16</v>
      </c>
    </row>
    <row r="314" spans="1:1" x14ac:dyDescent="0.2">
      <c r="A314" s="20">
        <v>8.23</v>
      </c>
    </row>
    <row r="315" spans="1:1" x14ac:dyDescent="0.2">
      <c r="A315" s="20">
        <v>8.24</v>
      </c>
    </row>
    <row r="316" spans="1:1" x14ac:dyDescent="0.2">
      <c r="A316" s="20">
        <v>8.3000000000000007</v>
      </c>
    </row>
    <row r="317" spans="1:1" x14ac:dyDescent="0.2">
      <c r="A317" s="20">
        <v>8.39</v>
      </c>
    </row>
    <row r="318" spans="1:1" x14ac:dyDescent="0.2">
      <c r="A318" s="20">
        <v>8.41</v>
      </c>
    </row>
    <row r="319" spans="1:1" x14ac:dyDescent="0.2">
      <c r="A319" s="20">
        <v>8.43</v>
      </c>
    </row>
    <row r="320" spans="1:1" x14ac:dyDescent="0.2">
      <c r="A320" s="20">
        <v>8.48</v>
      </c>
    </row>
    <row r="321" spans="1:1" x14ac:dyDescent="0.2">
      <c r="A321" s="20">
        <v>8.49</v>
      </c>
    </row>
    <row r="322" spans="1:1" x14ac:dyDescent="0.2">
      <c r="A322" s="20">
        <v>8.5</v>
      </c>
    </row>
    <row r="323" spans="1:1" x14ac:dyDescent="0.2">
      <c r="A323" s="20">
        <v>8.52</v>
      </c>
    </row>
    <row r="324" spans="1:1" x14ac:dyDescent="0.2">
      <c r="A324" s="20">
        <v>8.5299999999999994</v>
      </c>
    </row>
    <row r="325" spans="1:1" x14ac:dyDescent="0.2">
      <c r="A325" s="20">
        <v>8.5399999999999991</v>
      </c>
    </row>
    <row r="326" spans="1:1" x14ac:dyDescent="0.2">
      <c r="A326" s="20">
        <v>8.58</v>
      </c>
    </row>
    <row r="327" spans="1:1" x14ac:dyDescent="0.2">
      <c r="A327" s="20">
        <v>8.6</v>
      </c>
    </row>
    <row r="328" spans="1:1" x14ac:dyDescent="0.2">
      <c r="A328" s="20">
        <v>8.6199999999999992</v>
      </c>
    </row>
    <row r="329" spans="1:1" x14ac:dyDescent="0.2">
      <c r="A329" s="20">
        <v>8.65</v>
      </c>
    </row>
    <row r="330" spans="1:1" x14ac:dyDescent="0.2">
      <c r="A330" s="20">
        <v>8.66</v>
      </c>
    </row>
    <row r="331" spans="1:1" x14ac:dyDescent="0.2">
      <c r="A331" s="20">
        <v>8.7100000000000009</v>
      </c>
    </row>
    <row r="332" spans="1:1" x14ac:dyDescent="0.2">
      <c r="A332" s="20">
        <v>8.73</v>
      </c>
    </row>
    <row r="333" spans="1:1" x14ac:dyDescent="0.2">
      <c r="A333" s="20">
        <v>8.74</v>
      </c>
    </row>
    <row r="334" spans="1:1" x14ac:dyDescent="0.2">
      <c r="A334" s="20">
        <v>8.7899999999999991</v>
      </c>
    </row>
    <row r="335" spans="1:1" x14ac:dyDescent="0.2">
      <c r="A335" s="20">
        <v>8.82</v>
      </c>
    </row>
    <row r="336" spans="1:1" x14ac:dyDescent="0.2">
      <c r="A336" s="20">
        <v>8.9</v>
      </c>
    </row>
    <row r="337" spans="1:1" x14ac:dyDescent="0.2">
      <c r="A337" s="20">
        <v>8.91</v>
      </c>
    </row>
    <row r="338" spans="1:1" x14ac:dyDescent="0.2">
      <c r="A338" s="20">
        <v>8.92</v>
      </c>
    </row>
    <row r="339" spans="1:1" x14ac:dyDescent="0.2">
      <c r="A339" s="20">
        <v>8.93</v>
      </c>
    </row>
    <row r="340" spans="1:1" x14ac:dyDescent="0.2">
      <c r="A340" s="20">
        <v>8.9600000000000009</v>
      </c>
    </row>
    <row r="341" spans="1:1" x14ac:dyDescent="0.2">
      <c r="A341" s="20">
        <v>8.99</v>
      </c>
    </row>
    <row r="342" spans="1:1" x14ac:dyDescent="0.2">
      <c r="A342" s="20">
        <v>9.01</v>
      </c>
    </row>
    <row r="343" spans="1:1" x14ac:dyDescent="0.2">
      <c r="A343" s="20">
        <v>9.02</v>
      </c>
    </row>
    <row r="344" spans="1:1" x14ac:dyDescent="0.2">
      <c r="A344" s="20">
        <v>9.0399999999999991</v>
      </c>
    </row>
    <row r="345" spans="1:1" x14ac:dyDescent="0.2">
      <c r="A345" s="20">
        <v>9.07</v>
      </c>
    </row>
    <row r="346" spans="1:1" x14ac:dyDescent="0.2">
      <c r="A346" s="20">
        <v>9.08</v>
      </c>
    </row>
    <row r="347" spans="1:1" x14ac:dyDescent="0.2">
      <c r="A347" s="20">
        <v>9.09</v>
      </c>
    </row>
    <row r="348" spans="1:1" x14ac:dyDescent="0.2">
      <c r="A348" s="20">
        <v>9.1</v>
      </c>
    </row>
    <row r="349" spans="1:1" x14ac:dyDescent="0.2">
      <c r="A349" s="20">
        <v>9.11</v>
      </c>
    </row>
    <row r="350" spans="1:1" x14ac:dyDescent="0.2">
      <c r="A350" s="20">
        <v>9.14</v>
      </c>
    </row>
    <row r="351" spans="1:1" x14ac:dyDescent="0.2">
      <c r="A351" s="20">
        <v>9.17</v>
      </c>
    </row>
    <row r="352" spans="1:1" x14ac:dyDescent="0.2">
      <c r="A352" s="20">
        <v>9.23</v>
      </c>
    </row>
    <row r="353" spans="1:1" x14ac:dyDescent="0.2">
      <c r="A353" s="20">
        <v>9.25</v>
      </c>
    </row>
    <row r="354" spans="1:1" x14ac:dyDescent="0.2">
      <c r="A354" s="20">
        <v>9.27</v>
      </c>
    </row>
    <row r="355" spans="1:1" x14ac:dyDescent="0.2">
      <c r="A355" s="20">
        <v>9.3000000000000007</v>
      </c>
    </row>
    <row r="356" spans="1:1" x14ac:dyDescent="0.2">
      <c r="A356" s="20">
        <v>9.31</v>
      </c>
    </row>
    <row r="357" spans="1:1" x14ac:dyDescent="0.2">
      <c r="A357" s="20">
        <v>9.32</v>
      </c>
    </row>
    <row r="358" spans="1:1" x14ac:dyDescent="0.2">
      <c r="A358" s="20">
        <v>9.33</v>
      </c>
    </row>
    <row r="359" spans="1:1" x14ac:dyDescent="0.2">
      <c r="A359" s="20">
        <v>9.35</v>
      </c>
    </row>
    <row r="360" spans="1:1" x14ac:dyDescent="0.2">
      <c r="A360" s="20">
        <v>9.4</v>
      </c>
    </row>
    <row r="361" spans="1:1" x14ac:dyDescent="0.2">
      <c r="A361" s="20">
        <v>9.42</v>
      </c>
    </row>
    <row r="362" spans="1:1" x14ac:dyDescent="0.2">
      <c r="A362" s="20">
        <v>9.43</v>
      </c>
    </row>
    <row r="363" spans="1:1" x14ac:dyDescent="0.2">
      <c r="A363" s="20">
        <v>9.5399999999999991</v>
      </c>
    </row>
    <row r="364" spans="1:1" x14ac:dyDescent="0.2">
      <c r="A364" s="20">
        <v>9.56</v>
      </c>
    </row>
    <row r="365" spans="1:1" x14ac:dyDescent="0.2">
      <c r="A365" s="20">
        <v>9.57</v>
      </c>
    </row>
    <row r="366" spans="1:1" x14ac:dyDescent="0.2">
      <c r="A366" s="20">
        <v>9.58</v>
      </c>
    </row>
    <row r="367" spans="1:1" x14ac:dyDescent="0.2">
      <c r="A367" s="20">
        <v>9.59</v>
      </c>
    </row>
    <row r="368" spans="1:1" x14ac:dyDescent="0.2">
      <c r="A368" s="20">
        <v>9.61</v>
      </c>
    </row>
    <row r="369" spans="1:1" x14ac:dyDescent="0.2">
      <c r="A369" s="20">
        <v>9.64</v>
      </c>
    </row>
    <row r="370" spans="1:1" x14ac:dyDescent="0.2">
      <c r="A370" s="20">
        <v>9.65</v>
      </c>
    </row>
    <row r="371" spans="1:1" x14ac:dyDescent="0.2">
      <c r="A371" s="20">
        <v>9.66</v>
      </c>
    </row>
    <row r="372" spans="1:1" x14ac:dyDescent="0.2">
      <c r="A372" s="20">
        <v>9.68</v>
      </c>
    </row>
    <row r="373" spans="1:1" x14ac:dyDescent="0.2">
      <c r="A373" s="20">
        <v>9.7100000000000009</v>
      </c>
    </row>
    <row r="374" spans="1:1" x14ac:dyDescent="0.2">
      <c r="A374" s="20">
        <v>9.75</v>
      </c>
    </row>
    <row r="375" spans="1:1" x14ac:dyDescent="0.2">
      <c r="A375" s="20">
        <v>9.76</v>
      </c>
    </row>
    <row r="376" spans="1:1" x14ac:dyDescent="0.2">
      <c r="A376" s="20">
        <v>9.7799999999999994</v>
      </c>
    </row>
    <row r="377" spans="1:1" x14ac:dyDescent="0.2">
      <c r="A377" s="20">
        <v>9.81</v>
      </c>
    </row>
    <row r="378" spans="1:1" x14ac:dyDescent="0.2">
      <c r="A378" s="20">
        <v>9.82</v>
      </c>
    </row>
    <row r="379" spans="1:1" x14ac:dyDescent="0.2">
      <c r="A379" s="20">
        <v>9.83</v>
      </c>
    </row>
    <row r="380" spans="1:1" x14ac:dyDescent="0.2">
      <c r="A380" s="20">
        <v>9.8699999999999992</v>
      </c>
    </row>
    <row r="381" spans="1:1" x14ac:dyDescent="0.2">
      <c r="A381" s="20">
        <v>9.89</v>
      </c>
    </row>
    <row r="382" spans="1:1" x14ac:dyDescent="0.2">
      <c r="A382" s="20">
        <v>9.99</v>
      </c>
    </row>
    <row r="383" spans="1:1" x14ac:dyDescent="0.2">
      <c r="A383" s="20" t="s">
        <v>54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1813-ED10-A645-A727-33EA316B1977}">
  <dimension ref="A1:I31"/>
  <sheetViews>
    <sheetView topLeftCell="A3" workbookViewId="0">
      <selection activeCell="B5" sqref="B5"/>
    </sheetView>
  </sheetViews>
  <sheetFormatPr baseColWidth="10" defaultColWidth="15.83203125" defaultRowHeight="20" customHeight="1" x14ac:dyDescent="0.25"/>
  <cols>
    <col min="1" max="16384" width="15.83203125" style="6"/>
  </cols>
  <sheetData>
    <row r="1" spans="1:9" ht="20" customHeight="1" x14ac:dyDescent="0.25">
      <c r="A1" s="6" t="s">
        <v>23</v>
      </c>
    </row>
    <row r="2" spans="1:9" ht="20" customHeight="1" thickBot="1" x14ac:dyDescent="0.3"/>
    <row r="3" spans="1:9" ht="20" customHeight="1" x14ac:dyDescent="0.25">
      <c r="A3" s="7" t="s">
        <v>24</v>
      </c>
      <c r="B3" s="7"/>
    </row>
    <row r="4" spans="1:9" ht="20" customHeight="1" x14ac:dyDescent="0.25">
      <c r="A4" s="6" t="s">
        <v>25</v>
      </c>
      <c r="B4" s="6">
        <v>0.83297882354603825</v>
      </c>
    </row>
    <row r="5" spans="1:9" ht="20" customHeight="1" x14ac:dyDescent="0.25">
      <c r="A5" s="6" t="s">
        <v>26</v>
      </c>
      <c r="B5" s="6">
        <v>0.69385372047614202</v>
      </c>
    </row>
    <row r="6" spans="1:9" ht="20" customHeight="1" x14ac:dyDescent="0.25">
      <c r="A6" s="6" t="s">
        <v>27</v>
      </c>
      <c r="B6" s="6">
        <v>0.68829864685574926</v>
      </c>
    </row>
    <row r="7" spans="1:9" ht="20" customHeight="1" x14ac:dyDescent="0.25">
      <c r="A7" s="6" t="s">
        <v>11</v>
      </c>
      <c r="B7" s="6">
        <v>5.13476350013506</v>
      </c>
    </row>
    <row r="8" spans="1:9" ht="20" customHeight="1" thickBot="1" x14ac:dyDescent="0.3">
      <c r="A8" s="8" t="s">
        <v>28</v>
      </c>
      <c r="B8" s="8">
        <v>506</v>
      </c>
    </row>
    <row r="10" spans="1:9" ht="20" customHeight="1" thickBot="1" x14ac:dyDescent="0.3">
      <c r="A10" s="6" t="s">
        <v>29</v>
      </c>
    </row>
    <row r="11" spans="1:9" ht="20" customHeight="1" x14ac:dyDescent="0.25">
      <c r="A11" s="9"/>
      <c r="B11" s="9" t="s">
        <v>34</v>
      </c>
      <c r="C11" s="9" t="s">
        <v>35</v>
      </c>
      <c r="D11" s="9" t="s">
        <v>36</v>
      </c>
      <c r="E11" s="9" t="s">
        <v>37</v>
      </c>
      <c r="F11" s="9" t="s">
        <v>38</v>
      </c>
    </row>
    <row r="12" spans="1:9" ht="20" customHeight="1" x14ac:dyDescent="0.25">
      <c r="A12" s="6" t="s">
        <v>30</v>
      </c>
      <c r="B12" s="6">
        <v>9</v>
      </c>
      <c r="C12" s="6">
        <v>29638.860498669444</v>
      </c>
      <c r="D12" s="6">
        <v>3293.2067220743829</v>
      </c>
      <c r="E12" s="6">
        <v>124.90450494283569</v>
      </c>
      <c r="F12" s="6">
        <v>1.9327555454912533E-121</v>
      </c>
    </row>
    <row r="13" spans="1:9" ht="20" customHeight="1" x14ac:dyDescent="0.25">
      <c r="A13" s="6" t="s">
        <v>31</v>
      </c>
      <c r="B13" s="6">
        <v>496</v>
      </c>
      <c r="C13" s="6">
        <v>13077.434916350347</v>
      </c>
      <c r="D13" s="6">
        <v>26.365796202319249</v>
      </c>
    </row>
    <row r="14" spans="1:9" ht="20" customHeight="1" thickBot="1" x14ac:dyDescent="0.3">
      <c r="A14" s="8" t="s">
        <v>32</v>
      </c>
      <c r="B14" s="8">
        <v>505</v>
      </c>
      <c r="C14" s="8">
        <v>42716.295415019791</v>
      </c>
      <c r="D14" s="8"/>
      <c r="E14" s="8"/>
      <c r="F14" s="8"/>
    </row>
    <row r="15" spans="1:9" ht="20" customHeight="1" thickBot="1" x14ac:dyDescent="0.3"/>
    <row r="16" spans="1:9" ht="20" customHeight="1" x14ac:dyDescent="0.25">
      <c r="A16" s="9"/>
      <c r="B16" s="9" t="s">
        <v>39</v>
      </c>
      <c r="C16" s="9" t="s">
        <v>11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9" ht="20" customHeight="1" x14ac:dyDescent="0.25">
      <c r="A17" s="6" t="s">
        <v>33</v>
      </c>
      <c r="B17" s="6">
        <v>29.241315256500638</v>
      </c>
      <c r="C17" s="6">
        <v>4.8171255960748303</v>
      </c>
      <c r="D17" s="6">
        <v>6.0702829256367172</v>
      </c>
      <c r="E17" s="6">
        <v>2.5397764635999616E-9</v>
      </c>
      <c r="F17" s="6">
        <v>19.776827840219489</v>
      </c>
      <c r="G17" s="6">
        <v>38.705802672781786</v>
      </c>
      <c r="H17" s="6">
        <v>19.776827840219489</v>
      </c>
      <c r="I17" s="6">
        <v>38.705802672781786</v>
      </c>
    </row>
    <row r="18" spans="1:9" ht="20" customHeight="1" x14ac:dyDescent="0.25">
      <c r="A18" s="6" t="s">
        <v>6</v>
      </c>
      <c r="B18" s="6">
        <v>4.8725141318604101E-2</v>
      </c>
      <c r="C18" s="6">
        <v>7.8418646579864776E-2</v>
      </c>
      <c r="D18" s="6">
        <v>0.62134636905497231</v>
      </c>
      <c r="E18" s="6">
        <v>0.53465720116696813</v>
      </c>
      <c r="F18" s="6">
        <v>-0.10534854410942256</v>
      </c>
      <c r="G18" s="6">
        <v>0.20279882674663074</v>
      </c>
      <c r="H18" s="6">
        <v>-0.10534854410942256</v>
      </c>
      <c r="I18" s="6">
        <v>0.20279882674663074</v>
      </c>
    </row>
    <row r="19" spans="1:9" ht="20" customHeight="1" x14ac:dyDescent="0.25">
      <c r="A19" s="6" t="s">
        <v>0</v>
      </c>
      <c r="B19" s="6">
        <v>3.2770688956176526E-2</v>
      </c>
      <c r="C19" s="6">
        <v>1.3097814009855432E-2</v>
      </c>
      <c r="D19" s="6">
        <v>2.501996816531237</v>
      </c>
      <c r="E19" s="6">
        <v>1.2670436901406405E-2</v>
      </c>
      <c r="F19" s="6">
        <v>7.0366503880150248E-3</v>
      </c>
      <c r="G19" s="6">
        <v>5.8504727524338024E-2</v>
      </c>
      <c r="H19" s="6">
        <v>7.0366503880150248E-3</v>
      </c>
      <c r="I19" s="6">
        <v>5.8504727524338024E-2</v>
      </c>
    </row>
    <row r="20" spans="1:9" ht="20" customHeight="1" x14ac:dyDescent="0.25">
      <c r="A20" s="6" t="s">
        <v>1</v>
      </c>
      <c r="B20" s="6">
        <v>0.13055139892954534</v>
      </c>
      <c r="C20" s="6">
        <v>6.3117333907091122E-2</v>
      </c>
      <c r="D20" s="6">
        <v>2.0683921650068005</v>
      </c>
      <c r="E20" s="6">
        <v>3.9120860042193055E-2</v>
      </c>
      <c r="F20" s="6">
        <v>6.5410943197504873E-3</v>
      </c>
      <c r="G20" s="6">
        <v>0.25456170353934021</v>
      </c>
      <c r="H20" s="6">
        <v>6.5410943197504873E-3</v>
      </c>
      <c r="I20" s="6">
        <v>0.25456170353934021</v>
      </c>
    </row>
    <row r="21" spans="1:9" ht="20" customHeight="1" x14ac:dyDescent="0.25">
      <c r="A21" s="6" t="s">
        <v>2</v>
      </c>
      <c r="B21" s="6">
        <v>-10.321182797844266</v>
      </c>
      <c r="C21" s="6">
        <v>3.8940362560021162</v>
      </c>
      <c r="D21" s="6">
        <v>-2.6505101954137165</v>
      </c>
      <c r="E21" s="6">
        <v>8.2938593414937645E-3</v>
      </c>
      <c r="F21" s="6">
        <v>-17.972022787049742</v>
      </c>
      <c r="G21" s="6">
        <v>-2.6703428086387886</v>
      </c>
      <c r="H21" s="6">
        <v>-17.972022787049742</v>
      </c>
      <c r="I21" s="6">
        <v>-2.6703428086387886</v>
      </c>
    </row>
    <row r="22" spans="1:9" ht="20" customHeight="1" x14ac:dyDescent="0.25">
      <c r="A22" s="6" t="s">
        <v>7</v>
      </c>
      <c r="B22" s="6">
        <v>0.26109357493488072</v>
      </c>
      <c r="C22" s="6">
        <v>6.7947067063959851E-2</v>
      </c>
      <c r="D22" s="6">
        <v>3.8426025760480349</v>
      </c>
      <c r="E22" s="6">
        <v>1.3754633918280917E-4</v>
      </c>
      <c r="F22" s="6">
        <v>0.12759401209930349</v>
      </c>
      <c r="G22" s="6">
        <v>0.39459313777045796</v>
      </c>
      <c r="H22" s="6">
        <v>0.12759401209930349</v>
      </c>
      <c r="I22" s="6">
        <v>0.39459313777045796</v>
      </c>
    </row>
    <row r="23" spans="1:9" ht="20" customHeight="1" x14ac:dyDescent="0.25">
      <c r="A23" s="6" t="s">
        <v>3</v>
      </c>
      <c r="B23" s="6">
        <v>-1.4401190390365847E-2</v>
      </c>
      <c r="C23" s="6">
        <v>3.9051575661650153E-3</v>
      </c>
      <c r="D23" s="6">
        <v>-3.6877360634921215</v>
      </c>
      <c r="E23" s="6">
        <v>2.5124706023866796E-4</v>
      </c>
      <c r="F23" s="6">
        <v>-2.2073881065834328E-2</v>
      </c>
      <c r="G23" s="6">
        <v>-6.7284997148973659E-3</v>
      </c>
      <c r="H23" s="6">
        <v>-2.2073881065834328E-2</v>
      </c>
      <c r="I23" s="6">
        <v>-6.7284997148973659E-3</v>
      </c>
    </row>
    <row r="24" spans="1:9" ht="20" customHeight="1" x14ac:dyDescent="0.25">
      <c r="A24" s="6" t="s">
        <v>4</v>
      </c>
      <c r="B24" s="6">
        <v>-1.0743053484081106</v>
      </c>
      <c r="C24" s="6">
        <v>0.13360172188542851</v>
      </c>
      <c r="D24" s="6">
        <v>-8.0411040609895128</v>
      </c>
      <c r="E24" s="6">
        <v>6.5864159823552438E-15</v>
      </c>
      <c r="F24" s="6">
        <v>-1.3368004381372365</v>
      </c>
      <c r="G24" s="6">
        <v>-0.81181025867898482</v>
      </c>
      <c r="H24" s="6">
        <v>-1.3368004381372365</v>
      </c>
      <c r="I24" s="6">
        <v>-0.81181025867898482</v>
      </c>
    </row>
    <row r="25" spans="1:9" ht="20" customHeight="1" x14ac:dyDescent="0.25">
      <c r="A25" s="6" t="s">
        <v>8</v>
      </c>
      <c r="B25" s="6">
        <v>4.125409151515619</v>
      </c>
      <c r="C25" s="6">
        <v>0.44275899858963497</v>
      </c>
      <c r="D25" s="6">
        <v>9.3175049285428457</v>
      </c>
      <c r="E25" s="6">
        <v>3.8928698157969983E-19</v>
      </c>
      <c r="F25" s="6">
        <v>3.2554947415589002</v>
      </c>
      <c r="G25" s="6">
        <v>4.9953235614723379</v>
      </c>
      <c r="H25" s="6">
        <v>3.2554947415589002</v>
      </c>
      <c r="I25" s="6">
        <v>4.9953235614723379</v>
      </c>
    </row>
    <row r="26" spans="1:9" ht="20" customHeight="1" thickBot="1" x14ac:dyDescent="0.3">
      <c r="A26" s="8" t="s">
        <v>5</v>
      </c>
      <c r="B26" s="8">
        <v>-0.60348658908834441</v>
      </c>
      <c r="C26" s="8">
        <v>5.3081161221286026E-2</v>
      </c>
      <c r="D26" s="8">
        <v>-11.369129371011967</v>
      </c>
      <c r="E26" s="8">
        <v>8.9107126714390647E-27</v>
      </c>
      <c r="F26" s="8">
        <v>-0.70777824028170644</v>
      </c>
      <c r="G26" s="8">
        <v>-0.49919493789498237</v>
      </c>
      <c r="H26" s="8">
        <v>-0.70777824028170644</v>
      </c>
      <c r="I26" s="8">
        <v>-0.49919493789498237</v>
      </c>
    </row>
    <row r="31" spans="1:9" ht="20" customHeight="1" x14ac:dyDescent="0.25">
      <c r="A31" s="10"/>
    </row>
  </sheetData>
  <sortState xmlns:xlrd2="http://schemas.microsoft.com/office/spreadsheetml/2017/richdata2" ref="B30:B37">
    <sortCondition ref="B30:B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2A00-93AC-3F49-B3AF-712781224397}">
  <dimension ref="A1:I35"/>
  <sheetViews>
    <sheetView workbookViewId="0">
      <selection activeCell="E7" sqref="E7"/>
    </sheetView>
  </sheetViews>
  <sheetFormatPr baseColWidth="10" defaultColWidth="15.83203125" defaultRowHeight="20" customHeight="1" x14ac:dyDescent="0.25"/>
  <cols>
    <col min="1" max="2" width="15.83203125" style="6" customWidth="1"/>
    <col min="3" max="16384" width="15.83203125" style="6"/>
  </cols>
  <sheetData>
    <row r="1" spans="1:9" ht="20" customHeight="1" x14ac:dyDescent="0.25">
      <c r="A1" s="6" t="s">
        <v>23</v>
      </c>
    </row>
    <row r="2" spans="1:9" ht="20" customHeight="1" thickBot="1" x14ac:dyDescent="0.3"/>
    <row r="3" spans="1:9" ht="20" customHeight="1" x14ac:dyDescent="0.25">
      <c r="A3" s="7" t="s">
        <v>24</v>
      </c>
      <c r="B3" s="7"/>
    </row>
    <row r="4" spans="1:9" ht="20" customHeight="1" x14ac:dyDescent="0.25">
      <c r="A4" s="6" t="s">
        <v>25</v>
      </c>
      <c r="B4" s="6">
        <v>0.83283577344273507</v>
      </c>
    </row>
    <row r="5" spans="1:9" ht="20" customHeight="1" x14ac:dyDescent="0.25">
      <c r="A5" s="6" t="s">
        <v>26</v>
      </c>
      <c r="B5" s="6">
        <v>0.69361542552595867</v>
      </c>
    </row>
    <row r="6" spans="1:9" ht="20" customHeight="1" x14ac:dyDescent="0.25">
      <c r="A6" s="6" t="s">
        <v>27</v>
      </c>
      <c r="B6" s="6">
        <v>0.68868368187245299</v>
      </c>
    </row>
    <row r="7" spans="1:9" ht="20" customHeight="1" x14ac:dyDescent="0.25">
      <c r="A7" s="6" t="s">
        <v>11</v>
      </c>
      <c r="B7" s="6">
        <v>5.1315911130747045</v>
      </c>
    </row>
    <row r="8" spans="1:9" ht="20" customHeight="1" thickBot="1" x14ac:dyDescent="0.3">
      <c r="A8" s="8" t="s">
        <v>28</v>
      </c>
      <c r="B8" s="8">
        <v>506</v>
      </c>
    </row>
    <row r="10" spans="1:9" ht="20" customHeight="1" thickBot="1" x14ac:dyDescent="0.3">
      <c r="A10" s="6" t="s">
        <v>29</v>
      </c>
    </row>
    <row r="11" spans="1:9" ht="20" customHeight="1" x14ac:dyDescent="0.25">
      <c r="A11" s="9"/>
      <c r="B11" s="9" t="s">
        <v>34</v>
      </c>
      <c r="C11" s="9" t="s">
        <v>35</v>
      </c>
      <c r="D11" s="9" t="s">
        <v>36</v>
      </c>
      <c r="E11" s="9" t="s">
        <v>37</v>
      </c>
      <c r="F11" s="9" t="s">
        <v>38</v>
      </c>
    </row>
    <row r="12" spans="1:9" ht="20" customHeight="1" x14ac:dyDescent="0.25">
      <c r="A12" s="6" t="s">
        <v>30</v>
      </c>
      <c r="B12" s="6">
        <v>8</v>
      </c>
      <c r="C12" s="6">
        <v>29628.681421181511</v>
      </c>
      <c r="D12" s="6">
        <v>3703.5851776476889</v>
      </c>
      <c r="E12" s="6">
        <v>140.64304113473275</v>
      </c>
      <c r="F12" s="6">
        <v>1.910968779932886E-122</v>
      </c>
    </row>
    <row r="13" spans="1:9" ht="20" customHeight="1" x14ac:dyDescent="0.25">
      <c r="A13" s="6" t="s">
        <v>31</v>
      </c>
      <c r="B13" s="6">
        <v>497</v>
      </c>
      <c r="C13" s="6">
        <v>13087.61399383828</v>
      </c>
      <c r="D13" s="6">
        <v>26.333227351787283</v>
      </c>
    </row>
    <row r="14" spans="1:9" ht="20" customHeight="1" thickBot="1" x14ac:dyDescent="0.3">
      <c r="A14" s="8" t="s">
        <v>32</v>
      </c>
      <c r="B14" s="8">
        <v>505</v>
      </c>
      <c r="C14" s="8">
        <v>42716.295415019791</v>
      </c>
      <c r="D14" s="8"/>
      <c r="E14" s="8"/>
      <c r="F14" s="8"/>
    </row>
    <row r="15" spans="1:9" ht="20" customHeight="1" thickBot="1" x14ac:dyDescent="0.3"/>
    <row r="16" spans="1:9" ht="20" customHeight="1" x14ac:dyDescent="0.25">
      <c r="A16" s="9"/>
      <c r="B16" s="9" t="s">
        <v>39</v>
      </c>
      <c r="C16" s="9" t="s">
        <v>11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9" ht="20" customHeight="1" x14ac:dyDescent="0.25">
      <c r="A17" s="6" t="s">
        <v>33</v>
      </c>
      <c r="B17" s="6">
        <v>29.428473493945788</v>
      </c>
      <c r="C17" s="6">
        <v>4.8047286243169038</v>
      </c>
      <c r="D17" s="6">
        <v>6.1248981565800049</v>
      </c>
      <c r="E17" s="6">
        <v>1.8459738422387624E-9</v>
      </c>
      <c r="F17" s="6">
        <v>19.988389590408097</v>
      </c>
      <c r="G17" s="6">
        <v>38.868557397483478</v>
      </c>
      <c r="H17" s="6">
        <v>19.988389590408097</v>
      </c>
      <c r="I17" s="6">
        <v>38.868557397483478</v>
      </c>
    </row>
    <row r="18" spans="1:9" ht="20" customHeight="1" x14ac:dyDescent="0.25">
      <c r="A18" s="6" t="s">
        <v>0</v>
      </c>
      <c r="B18" s="6">
        <v>3.2934960428630297E-2</v>
      </c>
      <c r="C18" s="6">
        <v>1.3087054966333991E-2</v>
      </c>
      <c r="D18" s="6">
        <v>2.5166059524739812</v>
      </c>
      <c r="E18" s="6">
        <v>1.2162875189714347E-2</v>
      </c>
      <c r="F18" s="6">
        <v>7.2221873269097403E-3</v>
      </c>
      <c r="G18" s="6">
        <v>5.8647733530350854E-2</v>
      </c>
      <c r="H18" s="6">
        <v>7.2221873269097403E-3</v>
      </c>
      <c r="I18" s="6">
        <v>5.8647733530350854E-2</v>
      </c>
    </row>
    <row r="19" spans="1:9" ht="20" customHeight="1" x14ac:dyDescent="0.25">
      <c r="A19" s="6" t="s">
        <v>1</v>
      </c>
      <c r="B19" s="6">
        <v>0.13071000668218175</v>
      </c>
      <c r="C19" s="6">
        <v>6.3077822553176593E-2</v>
      </c>
      <c r="D19" s="6">
        <v>2.0722022636718171</v>
      </c>
      <c r="E19" s="6">
        <v>3.8761668701978176E-2</v>
      </c>
      <c r="F19" s="6">
        <v>6.7779422694686092E-3</v>
      </c>
      <c r="G19" s="6">
        <v>0.2546420710948949</v>
      </c>
      <c r="H19" s="6">
        <v>6.7779422694686092E-3</v>
      </c>
      <c r="I19" s="6">
        <v>0.2546420710948949</v>
      </c>
    </row>
    <row r="20" spans="1:9" ht="20" customHeight="1" x14ac:dyDescent="0.25">
      <c r="A20" s="6" t="s">
        <v>2</v>
      </c>
      <c r="B20" s="6">
        <v>-10.272705081509379</v>
      </c>
      <c r="C20" s="6">
        <v>3.8908492221425823</v>
      </c>
      <c r="D20" s="6">
        <v>-2.6402218371886654</v>
      </c>
      <c r="E20" s="6">
        <v>8.5457182892120023E-3</v>
      </c>
      <c r="F20" s="6">
        <v>-17.917245696591941</v>
      </c>
      <c r="G20" s="6">
        <v>-2.6281644664268171</v>
      </c>
      <c r="H20" s="6">
        <v>-17.917245696591941</v>
      </c>
      <c r="I20" s="6">
        <v>-2.6281644664268171</v>
      </c>
    </row>
    <row r="21" spans="1:9" ht="20" customHeight="1" x14ac:dyDescent="0.25">
      <c r="A21" s="6" t="s">
        <v>7</v>
      </c>
      <c r="B21" s="6">
        <v>0.26150642300181948</v>
      </c>
      <c r="C21" s="6">
        <v>6.7901840853028084E-2</v>
      </c>
      <c r="D21" s="6">
        <v>3.8512420240247081</v>
      </c>
      <c r="E21" s="6">
        <v>1.3288674405347533E-4</v>
      </c>
      <c r="F21" s="6">
        <v>0.12809637532230453</v>
      </c>
      <c r="G21" s="6">
        <v>0.3949164706813344</v>
      </c>
      <c r="H21" s="6">
        <v>0.12809637532230453</v>
      </c>
      <c r="I21" s="6">
        <v>0.3949164706813344</v>
      </c>
    </row>
    <row r="22" spans="1:9" ht="20" customHeight="1" x14ac:dyDescent="0.25">
      <c r="A22" s="6" t="s">
        <v>3</v>
      </c>
      <c r="B22" s="6">
        <v>-1.4452345036481897E-2</v>
      </c>
      <c r="C22" s="6">
        <v>3.9018774717523206E-3</v>
      </c>
      <c r="D22" s="6">
        <v>-3.7039464055726476</v>
      </c>
      <c r="E22" s="6">
        <v>2.360718130931446E-4</v>
      </c>
      <c r="F22" s="6">
        <v>-2.2118553389696056E-2</v>
      </c>
      <c r="G22" s="6">
        <v>-6.7861366832677383E-3</v>
      </c>
      <c r="H22" s="6">
        <v>-2.2118553389696056E-2</v>
      </c>
      <c r="I22" s="6">
        <v>-6.7861366832677383E-3</v>
      </c>
    </row>
    <row r="23" spans="1:9" ht="20" customHeight="1" x14ac:dyDescent="0.25">
      <c r="A23" s="6" t="s">
        <v>4</v>
      </c>
      <c r="B23" s="6">
        <v>-1.071702472694493</v>
      </c>
      <c r="C23" s="6">
        <v>0.13345352921377152</v>
      </c>
      <c r="D23" s="6">
        <v>-8.0305292711876852</v>
      </c>
      <c r="E23" s="6">
        <v>7.0825099064793248E-15</v>
      </c>
      <c r="F23" s="6">
        <v>-1.3339051092024667</v>
      </c>
      <c r="G23" s="6">
        <v>-0.80949983618651933</v>
      </c>
      <c r="H23" s="6">
        <v>-1.3339051092024667</v>
      </c>
      <c r="I23" s="6">
        <v>-0.80949983618651933</v>
      </c>
    </row>
    <row r="24" spans="1:9" ht="20" customHeight="1" x14ac:dyDescent="0.25">
      <c r="A24" s="6" t="s">
        <v>8</v>
      </c>
      <c r="B24" s="6">
        <v>4.1254689590847393</v>
      </c>
      <c r="C24" s="6">
        <v>0.44248544039972248</v>
      </c>
      <c r="D24" s="6">
        <v>9.3234004611721613</v>
      </c>
      <c r="E24" s="6">
        <v>3.6896907850979784E-19</v>
      </c>
      <c r="F24" s="6">
        <v>3.2560963035039943</v>
      </c>
      <c r="G24" s="6">
        <v>4.9948416146654839</v>
      </c>
      <c r="H24" s="6">
        <v>3.2560963035039943</v>
      </c>
      <c r="I24" s="6">
        <v>4.9948416146654839</v>
      </c>
    </row>
    <row r="25" spans="1:9" ht="20" customHeight="1" thickBot="1" x14ac:dyDescent="0.3">
      <c r="A25" s="8" t="s">
        <v>5</v>
      </c>
      <c r="B25" s="8">
        <v>-0.60515928203540559</v>
      </c>
      <c r="C25" s="8">
        <v>5.298010014826459E-2</v>
      </c>
      <c r="D25" s="8">
        <v>-11.422388412665697</v>
      </c>
      <c r="E25" s="8">
        <v>5.4184429851613701E-27</v>
      </c>
      <c r="F25" s="8">
        <v>-0.70925186035215759</v>
      </c>
      <c r="G25" s="8">
        <v>-0.50106670371865358</v>
      </c>
      <c r="H25" s="8">
        <v>-0.70925186035215759</v>
      </c>
      <c r="I25" s="8">
        <v>-0.50106670371865358</v>
      </c>
    </row>
    <row r="28" spans="1:9" ht="20" customHeight="1" x14ac:dyDescent="0.25">
      <c r="A28" s="15" t="s">
        <v>2</v>
      </c>
      <c r="B28" s="15">
        <v>-10.321182797844266</v>
      </c>
    </row>
    <row r="29" spans="1:9" ht="20" customHeight="1" x14ac:dyDescent="0.25">
      <c r="A29" s="18" t="s">
        <v>4</v>
      </c>
      <c r="B29" s="15">
        <v>-1.0743053484081106</v>
      </c>
    </row>
    <row r="30" spans="1:9" ht="20" customHeight="1" x14ac:dyDescent="0.25">
      <c r="A30" s="15" t="s">
        <v>5</v>
      </c>
      <c r="B30" s="15">
        <v>-0.60348658908834441</v>
      </c>
    </row>
    <row r="31" spans="1:9" ht="20" customHeight="1" x14ac:dyDescent="0.25">
      <c r="A31" s="15" t="s">
        <v>3</v>
      </c>
      <c r="B31" s="15">
        <v>-1.4401190390365847E-2</v>
      </c>
    </row>
    <row r="32" spans="1:9" ht="20" customHeight="1" x14ac:dyDescent="0.25">
      <c r="A32" s="15" t="s">
        <v>0</v>
      </c>
      <c r="B32" s="15">
        <v>3.2770688956176526E-2</v>
      </c>
    </row>
    <row r="33" spans="1:2" ht="20" customHeight="1" x14ac:dyDescent="0.25">
      <c r="A33" s="15" t="s">
        <v>1</v>
      </c>
      <c r="B33" s="15">
        <v>0.13055139892954534</v>
      </c>
    </row>
    <row r="34" spans="1:2" ht="20" customHeight="1" x14ac:dyDescent="0.25">
      <c r="A34" s="15" t="s">
        <v>7</v>
      </c>
      <c r="B34" s="15">
        <v>0.26109357493488072</v>
      </c>
    </row>
    <row r="35" spans="1:2" ht="20" customHeight="1" x14ac:dyDescent="0.25">
      <c r="A35" s="15" t="s">
        <v>8</v>
      </c>
      <c r="B35" s="15">
        <v>4.125409151515619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F5BB-FF91-AD49-8DB0-A0A5EA1DAFAE}">
  <dimension ref="A1:A10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>
        <f>1</f>
        <v>1</v>
      </c>
    </row>
    <row r="2" spans="1:1" x14ac:dyDescent="0.2">
      <c r="A2">
        <f>2</f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D1" sqref="D1:D507"/>
    </sheetView>
  </sheetViews>
  <sheetFormatPr baseColWidth="10" defaultColWidth="20.83203125" defaultRowHeight="20" customHeight="1" x14ac:dyDescent="0.25"/>
  <cols>
    <col min="1" max="16384" width="20.83203125" style="3"/>
  </cols>
  <sheetData>
    <row r="1" spans="1:10" ht="20" customHeight="1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ht="20" customHeight="1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ht="20" customHeight="1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ht="20" customHeight="1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ht="20" customHeight="1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ht="20" customHeight="1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ht="20" customHeight="1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ht="20" customHeight="1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ht="20" customHeight="1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ht="20" customHeight="1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ht="20" customHeight="1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ht="20" customHeight="1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ht="20" customHeight="1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ht="20" customHeight="1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ht="20" customHeight="1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ht="20" customHeight="1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ht="20" customHeight="1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ht="20" customHeight="1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ht="20" customHeight="1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ht="20" customHeight="1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ht="20" customHeight="1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ht="20" customHeight="1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ht="20" customHeight="1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ht="20" customHeight="1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ht="20" customHeight="1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ht="20" customHeight="1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ht="20" customHeight="1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ht="20" customHeight="1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ht="20" customHeight="1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ht="20" customHeight="1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ht="20" customHeight="1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ht="20" customHeight="1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ht="20" customHeight="1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ht="20" customHeight="1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ht="20" customHeight="1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ht="20" customHeight="1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ht="20" customHeight="1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ht="20" customHeight="1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ht="20" customHeight="1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ht="20" customHeight="1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ht="20" customHeight="1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ht="20" customHeight="1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ht="20" customHeight="1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ht="20" customHeight="1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ht="20" customHeight="1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ht="20" customHeight="1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ht="20" customHeight="1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ht="20" customHeight="1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ht="20" customHeight="1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ht="20" customHeight="1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ht="20" customHeight="1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ht="20" customHeight="1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ht="20" customHeight="1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ht="20" customHeight="1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ht="20" customHeight="1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ht="20" customHeight="1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ht="20" customHeight="1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ht="20" customHeight="1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ht="20" customHeight="1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ht="20" customHeight="1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ht="20" customHeight="1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ht="20" customHeight="1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ht="20" customHeight="1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ht="20" customHeight="1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ht="20" customHeight="1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ht="20" customHeight="1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ht="20" customHeight="1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ht="20" customHeight="1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ht="20" customHeight="1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ht="20" customHeight="1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ht="20" customHeight="1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ht="20" customHeight="1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ht="20" customHeight="1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ht="20" customHeight="1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ht="20" customHeight="1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ht="20" customHeight="1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ht="20" customHeight="1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ht="20" customHeight="1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ht="20" customHeight="1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ht="20" customHeight="1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ht="20" customHeight="1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ht="20" customHeight="1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ht="20" customHeight="1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ht="20" customHeight="1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ht="20" customHeight="1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ht="20" customHeight="1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ht="20" customHeight="1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ht="20" customHeight="1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ht="20" customHeight="1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ht="20" customHeight="1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ht="20" customHeight="1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ht="20" customHeight="1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ht="20" customHeight="1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ht="20" customHeight="1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ht="20" customHeight="1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ht="20" customHeight="1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ht="20" customHeight="1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ht="20" customHeight="1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ht="20" customHeight="1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ht="20" customHeight="1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ht="20" customHeight="1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ht="20" customHeight="1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ht="20" customHeight="1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ht="20" customHeight="1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ht="20" customHeight="1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ht="20" customHeight="1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ht="20" customHeight="1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ht="20" customHeight="1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ht="20" customHeight="1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ht="20" customHeight="1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ht="20" customHeight="1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ht="20" customHeight="1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ht="20" customHeight="1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ht="20" customHeight="1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ht="20" customHeight="1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ht="20" customHeight="1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ht="20" customHeight="1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ht="20" customHeight="1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ht="20" customHeight="1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ht="20" customHeight="1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ht="20" customHeight="1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ht="20" customHeight="1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ht="20" customHeight="1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ht="20" customHeight="1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ht="20" customHeight="1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ht="20" customHeight="1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ht="20" customHeight="1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ht="20" customHeight="1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ht="20" customHeight="1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ht="20" customHeight="1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ht="20" customHeight="1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ht="20" customHeight="1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ht="20" customHeight="1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ht="20" customHeight="1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ht="20" customHeight="1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ht="20" customHeight="1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ht="20" customHeight="1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ht="20" customHeight="1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ht="20" customHeight="1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ht="20" customHeight="1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ht="20" customHeight="1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ht="20" customHeight="1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ht="20" customHeight="1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ht="20" customHeight="1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ht="20" customHeight="1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ht="20" customHeight="1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ht="20" customHeight="1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ht="20" customHeight="1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ht="20" customHeight="1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ht="20" customHeight="1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ht="20" customHeight="1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ht="20" customHeight="1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ht="20" customHeight="1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ht="20" customHeight="1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ht="20" customHeight="1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ht="20" customHeight="1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ht="20" customHeight="1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ht="20" customHeight="1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ht="20" customHeight="1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ht="20" customHeight="1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ht="20" customHeight="1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ht="20" customHeight="1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ht="20" customHeight="1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ht="20" customHeight="1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ht="20" customHeight="1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ht="20" customHeight="1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ht="20" customHeight="1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ht="20" customHeight="1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ht="20" customHeight="1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ht="20" customHeight="1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ht="20" customHeight="1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ht="20" customHeight="1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ht="20" customHeight="1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ht="20" customHeight="1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ht="20" customHeight="1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ht="20" customHeight="1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ht="20" customHeight="1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ht="20" customHeight="1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ht="20" customHeight="1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ht="20" customHeight="1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ht="20" customHeight="1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ht="20" customHeight="1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ht="20" customHeight="1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ht="20" customHeight="1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ht="20" customHeight="1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ht="20" customHeight="1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ht="20" customHeight="1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ht="20" customHeight="1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ht="20" customHeight="1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ht="20" customHeight="1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ht="20" customHeight="1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ht="20" customHeight="1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ht="20" customHeight="1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ht="20" customHeight="1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ht="20" customHeight="1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ht="20" customHeight="1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ht="20" customHeight="1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ht="20" customHeight="1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ht="20" customHeight="1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ht="20" customHeight="1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ht="20" customHeight="1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ht="20" customHeight="1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ht="20" customHeight="1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ht="20" customHeight="1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ht="20" customHeight="1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ht="20" customHeight="1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ht="20" customHeight="1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ht="20" customHeight="1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ht="20" customHeight="1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ht="20" customHeight="1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ht="20" customHeight="1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ht="20" customHeight="1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ht="20" customHeight="1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ht="20" customHeight="1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ht="20" customHeight="1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ht="20" customHeight="1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ht="20" customHeight="1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ht="20" customHeight="1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ht="20" customHeight="1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ht="20" customHeight="1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ht="20" customHeight="1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ht="20" customHeight="1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ht="20" customHeight="1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ht="20" customHeight="1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ht="20" customHeight="1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ht="20" customHeight="1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ht="20" customHeight="1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ht="20" customHeight="1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ht="20" customHeight="1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ht="20" customHeight="1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ht="20" customHeight="1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ht="20" customHeight="1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ht="20" customHeight="1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ht="20" customHeight="1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ht="20" customHeight="1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ht="20" customHeight="1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ht="20" customHeight="1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ht="20" customHeight="1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ht="20" customHeight="1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ht="20" customHeight="1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ht="20" customHeight="1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ht="20" customHeight="1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ht="20" customHeight="1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ht="20" customHeight="1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ht="20" customHeight="1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ht="20" customHeight="1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ht="20" customHeight="1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ht="20" customHeight="1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ht="20" customHeight="1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ht="20" customHeight="1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ht="20" customHeight="1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ht="20" customHeight="1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ht="20" customHeight="1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ht="20" customHeight="1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ht="20" customHeight="1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ht="20" customHeight="1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ht="20" customHeight="1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ht="20" customHeight="1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ht="20" customHeight="1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ht="20" customHeight="1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ht="20" customHeight="1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ht="20" customHeight="1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ht="20" customHeight="1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ht="20" customHeight="1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ht="20" customHeight="1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ht="20" customHeight="1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ht="20" customHeight="1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ht="20" customHeight="1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ht="20" customHeight="1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ht="20" customHeight="1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ht="20" customHeight="1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ht="20" customHeight="1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ht="20" customHeight="1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ht="20" customHeight="1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ht="20" customHeight="1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ht="20" customHeight="1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ht="20" customHeight="1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ht="20" customHeight="1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ht="20" customHeight="1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ht="20" customHeight="1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ht="20" customHeight="1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ht="20" customHeight="1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ht="20" customHeight="1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ht="20" customHeight="1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ht="20" customHeight="1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ht="20" customHeight="1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ht="20" customHeight="1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ht="20" customHeight="1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ht="20" customHeight="1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ht="20" customHeight="1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ht="20" customHeight="1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ht="20" customHeight="1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ht="20" customHeight="1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ht="20" customHeight="1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ht="20" customHeight="1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ht="20" customHeight="1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ht="20" customHeight="1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ht="20" customHeight="1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ht="20" customHeight="1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ht="20" customHeight="1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ht="20" customHeight="1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ht="20" customHeight="1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ht="20" customHeight="1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ht="20" customHeight="1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ht="20" customHeight="1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ht="20" customHeight="1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ht="20" customHeight="1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ht="20" customHeight="1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ht="20" customHeight="1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ht="20" customHeight="1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ht="20" customHeight="1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ht="20" customHeight="1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ht="20" customHeight="1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ht="20" customHeight="1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ht="20" customHeight="1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ht="20" customHeight="1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ht="20" customHeight="1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ht="20" customHeight="1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ht="20" customHeight="1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ht="20" customHeight="1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ht="20" customHeight="1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ht="20" customHeight="1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ht="20" customHeight="1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ht="20" customHeight="1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ht="20" customHeight="1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ht="20" customHeight="1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ht="20" customHeight="1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ht="20" customHeight="1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ht="20" customHeight="1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ht="20" customHeight="1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ht="20" customHeight="1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ht="20" customHeight="1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ht="20" customHeight="1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ht="20" customHeight="1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ht="20" customHeight="1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ht="20" customHeight="1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ht="20" customHeight="1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ht="20" customHeight="1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ht="20" customHeight="1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ht="20" customHeight="1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ht="20" customHeight="1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ht="20" customHeight="1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ht="20" customHeight="1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ht="20" customHeight="1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ht="20" customHeight="1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ht="20" customHeight="1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ht="20" customHeight="1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ht="20" customHeight="1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ht="20" customHeight="1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ht="20" customHeight="1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ht="20" customHeight="1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ht="20" customHeight="1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ht="20" customHeight="1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ht="20" customHeight="1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ht="20" customHeight="1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ht="20" customHeight="1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ht="20" customHeight="1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ht="20" customHeight="1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ht="20" customHeight="1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ht="20" customHeight="1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ht="20" customHeight="1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ht="20" customHeight="1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ht="20" customHeight="1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ht="20" customHeight="1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ht="20" customHeight="1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ht="20" customHeight="1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ht="20" customHeight="1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ht="20" customHeight="1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ht="20" customHeight="1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ht="20" customHeight="1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ht="20" customHeight="1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ht="20" customHeight="1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ht="20" customHeight="1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ht="20" customHeight="1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ht="20" customHeight="1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ht="20" customHeight="1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ht="20" customHeight="1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ht="20" customHeight="1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ht="20" customHeight="1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ht="20" customHeight="1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ht="20" customHeight="1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ht="20" customHeight="1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ht="20" customHeight="1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ht="20" customHeight="1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ht="20" customHeight="1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ht="20" customHeight="1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ht="20" customHeight="1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ht="20" customHeight="1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ht="20" customHeight="1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ht="20" customHeight="1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ht="20" customHeight="1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ht="20" customHeight="1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ht="20" customHeight="1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ht="20" customHeight="1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ht="20" customHeight="1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ht="20" customHeight="1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ht="20" customHeight="1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ht="20" customHeight="1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ht="20" customHeight="1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ht="20" customHeight="1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ht="20" customHeight="1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ht="20" customHeight="1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ht="20" customHeight="1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ht="20" customHeight="1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ht="20" customHeight="1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ht="20" customHeight="1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ht="20" customHeight="1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ht="20" customHeight="1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ht="20" customHeight="1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ht="20" customHeight="1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ht="20" customHeight="1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ht="20" customHeight="1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ht="20" customHeight="1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ht="20" customHeight="1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ht="20" customHeight="1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ht="20" customHeight="1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ht="20" customHeight="1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ht="20" customHeight="1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ht="20" customHeight="1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ht="20" customHeight="1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ht="20" customHeight="1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ht="20" customHeight="1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ht="20" customHeight="1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ht="20" customHeight="1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ht="20" customHeight="1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ht="20" customHeight="1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ht="20" customHeight="1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ht="20" customHeight="1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ht="20" customHeight="1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ht="20" customHeight="1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ht="20" customHeight="1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ht="20" customHeight="1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ht="20" customHeight="1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ht="20" customHeight="1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ht="20" customHeight="1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ht="20" customHeight="1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ht="20" customHeight="1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ht="20" customHeight="1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ht="20" customHeight="1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ht="20" customHeight="1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ht="20" customHeight="1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ht="20" customHeight="1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ht="20" customHeight="1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ht="20" customHeight="1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ht="20" customHeight="1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ht="20" customHeight="1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ht="20" customHeight="1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ht="20" customHeight="1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ht="20" customHeight="1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ht="20" customHeight="1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ht="20" customHeight="1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ht="20" customHeight="1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ht="20" customHeight="1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ht="20" customHeight="1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ht="20" customHeight="1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ht="20" customHeight="1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ht="20" customHeight="1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ht="20" customHeight="1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ht="20" customHeight="1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ht="20" customHeight="1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ht="20" customHeight="1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ht="20" customHeight="1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ht="20" customHeight="1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ht="20" customHeight="1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ht="20" customHeight="1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ht="20" customHeight="1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ht="20" customHeight="1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ht="20" customHeight="1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ht="20" customHeight="1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ht="20" customHeight="1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ht="20" customHeight="1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ht="20" customHeight="1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ht="20" customHeight="1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ht="20" customHeight="1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ht="20" customHeight="1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ht="20" customHeight="1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ht="20" customHeight="1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ht="20" customHeight="1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ht="20" customHeight="1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ht="20" customHeight="1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ht="20" customHeight="1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ht="20" customHeight="1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ht="20" customHeight="1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ht="20" customHeight="1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ht="20" customHeight="1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ht="20" customHeight="1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ht="20" customHeight="1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ht="20" customHeight="1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ht="20" customHeight="1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ht="20" customHeight="1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ht="20" customHeight="1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ht="20" customHeight="1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ht="20" customHeight="1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ht="20" customHeight="1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ht="20" customHeight="1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ht="20" customHeight="1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ht="20" customHeight="1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ht="20" customHeight="1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ht="20" customHeight="1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ht="20" customHeight="1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ht="20" customHeight="1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ht="20" customHeight="1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ht="20" customHeight="1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ht="20" customHeight="1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ht="20" customHeight="1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ht="20" customHeight="1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ht="20" customHeight="1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CBC5-F8F1-BF4F-86D8-737755757EB8}">
  <dimension ref="A1:T15"/>
  <sheetViews>
    <sheetView topLeftCell="D1" zoomScale="104" workbookViewId="0">
      <selection activeCell="S1" sqref="S1:T15"/>
    </sheetView>
  </sheetViews>
  <sheetFormatPr baseColWidth="10" defaultRowHeight="15" x14ac:dyDescent="0.2"/>
  <sheetData>
    <row r="1" spans="1:20" x14ac:dyDescent="0.2">
      <c r="A1" s="11" t="s">
        <v>6</v>
      </c>
      <c r="B1" s="11"/>
      <c r="C1" s="11" t="s">
        <v>0</v>
      </c>
      <c r="D1" s="11"/>
      <c r="E1" s="11" t="s">
        <v>1</v>
      </c>
      <c r="F1" s="11"/>
      <c r="G1" s="11" t="s">
        <v>2</v>
      </c>
      <c r="H1" s="11"/>
      <c r="I1" s="11" t="s">
        <v>7</v>
      </c>
      <c r="J1" s="11"/>
      <c r="K1" s="11" t="s">
        <v>3</v>
      </c>
      <c r="L1" s="11"/>
      <c r="M1" s="11" t="s">
        <v>4</v>
      </c>
      <c r="N1" s="11"/>
      <c r="O1" s="11" t="s">
        <v>8</v>
      </c>
      <c r="P1" s="11"/>
      <c r="Q1" s="11" t="s">
        <v>5</v>
      </c>
      <c r="R1" s="11"/>
      <c r="S1" s="11" t="s">
        <v>9</v>
      </c>
      <c r="T1" s="11"/>
    </row>
    <row r="2" spans="1:20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">
      <c r="A3" s="12" t="s">
        <v>10</v>
      </c>
      <c r="B3" s="12">
        <v>4.8719762845849779</v>
      </c>
      <c r="C3" s="12" t="s">
        <v>10</v>
      </c>
      <c r="D3" s="12">
        <v>68.574901185770784</v>
      </c>
      <c r="E3" s="12" t="s">
        <v>10</v>
      </c>
      <c r="F3" s="12">
        <v>11.136778656126504</v>
      </c>
      <c r="G3" s="12" t="s">
        <v>10</v>
      </c>
      <c r="H3" s="12">
        <v>0.55469505928853724</v>
      </c>
      <c r="I3" s="12" t="s">
        <v>10</v>
      </c>
      <c r="J3" s="12">
        <v>9.5494071146245059</v>
      </c>
      <c r="K3" s="12" t="s">
        <v>10</v>
      </c>
      <c r="L3" s="12">
        <v>408.23715415019763</v>
      </c>
      <c r="M3" s="12" t="s">
        <v>10</v>
      </c>
      <c r="N3" s="12">
        <v>18.455533596837967</v>
      </c>
      <c r="O3" s="12" t="s">
        <v>10</v>
      </c>
      <c r="P3" s="12">
        <v>6.2846343873517867</v>
      </c>
      <c r="Q3" s="12" t="s">
        <v>10</v>
      </c>
      <c r="R3" s="12">
        <v>12.653063241106723</v>
      </c>
      <c r="S3" s="12" t="s">
        <v>10</v>
      </c>
      <c r="T3" s="12">
        <v>22.532806324110698</v>
      </c>
    </row>
    <row r="4" spans="1:20" x14ac:dyDescent="0.2">
      <c r="A4" s="12" t="s">
        <v>11</v>
      </c>
      <c r="B4" s="12">
        <v>0.12986015229610323</v>
      </c>
      <c r="C4" s="12" t="s">
        <v>11</v>
      </c>
      <c r="D4" s="12">
        <v>1.2513695252583026</v>
      </c>
      <c r="E4" s="12" t="s">
        <v>11</v>
      </c>
      <c r="F4" s="12">
        <v>0.30497988812613019</v>
      </c>
      <c r="G4" s="12" t="s">
        <v>11</v>
      </c>
      <c r="H4" s="12">
        <v>5.1513910240283929E-3</v>
      </c>
      <c r="I4" s="12" t="s">
        <v>11</v>
      </c>
      <c r="J4" s="12">
        <v>0.38708489428578602</v>
      </c>
      <c r="K4" s="12" t="s">
        <v>11</v>
      </c>
      <c r="L4" s="12">
        <v>7.4923886922962053</v>
      </c>
      <c r="M4" s="12" t="s">
        <v>11</v>
      </c>
      <c r="N4" s="12">
        <v>9.6243567832414598E-2</v>
      </c>
      <c r="O4" s="12" t="s">
        <v>11</v>
      </c>
      <c r="P4" s="12">
        <v>3.1235141929339023E-2</v>
      </c>
      <c r="Q4" s="12" t="s">
        <v>11</v>
      </c>
      <c r="R4" s="12">
        <v>0.31745890621014489</v>
      </c>
      <c r="S4" s="12" t="s">
        <v>11</v>
      </c>
      <c r="T4" s="12">
        <v>0.40886114749753183</v>
      </c>
    </row>
    <row r="5" spans="1:20" x14ac:dyDescent="0.2">
      <c r="A5" s="12" t="s">
        <v>12</v>
      </c>
      <c r="B5" s="12">
        <v>4.82</v>
      </c>
      <c r="C5" s="12" t="s">
        <v>12</v>
      </c>
      <c r="D5" s="12">
        <v>77.5</v>
      </c>
      <c r="E5" s="12" t="s">
        <v>12</v>
      </c>
      <c r="F5" s="12">
        <v>9.69</v>
      </c>
      <c r="G5" s="12" t="s">
        <v>12</v>
      </c>
      <c r="H5" s="12">
        <v>0.53800000000000003</v>
      </c>
      <c r="I5" s="12" t="s">
        <v>12</v>
      </c>
      <c r="J5" s="12">
        <v>5</v>
      </c>
      <c r="K5" s="12" t="s">
        <v>12</v>
      </c>
      <c r="L5" s="12">
        <v>330</v>
      </c>
      <c r="M5" s="12" t="s">
        <v>12</v>
      </c>
      <c r="N5" s="12">
        <v>19.05</v>
      </c>
      <c r="O5" s="12" t="s">
        <v>12</v>
      </c>
      <c r="P5" s="12">
        <v>6.2084999999999999</v>
      </c>
      <c r="Q5" s="12" t="s">
        <v>12</v>
      </c>
      <c r="R5" s="12">
        <v>11.36</v>
      </c>
      <c r="S5" s="12" t="s">
        <v>12</v>
      </c>
      <c r="T5" s="12">
        <v>21.2</v>
      </c>
    </row>
    <row r="6" spans="1:20" x14ac:dyDescent="0.2">
      <c r="A6" s="12" t="s">
        <v>13</v>
      </c>
      <c r="B6" s="12">
        <v>3.43</v>
      </c>
      <c r="C6" s="12" t="s">
        <v>13</v>
      </c>
      <c r="D6" s="12">
        <v>100</v>
      </c>
      <c r="E6" s="12" t="s">
        <v>13</v>
      </c>
      <c r="F6" s="12">
        <v>18.100000000000001</v>
      </c>
      <c r="G6" s="12" t="s">
        <v>13</v>
      </c>
      <c r="H6" s="12">
        <v>0.53800000000000003</v>
      </c>
      <c r="I6" s="12" t="s">
        <v>13</v>
      </c>
      <c r="J6" s="12">
        <v>24</v>
      </c>
      <c r="K6" s="12" t="s">
        <v>13</v>
      </c>
      <c r="L6" s="12">
        <v>666</v>
      </c>
      <c r="M6" s="12" t="s">
        <v>13</v>
      </c>
      <c r="N6" s="12">
        <v>20.2</v>
      </c>
      <c r="O6" s="12" t="s">
        <v>13</v>
      </c>
      <c r="P6" s="12">
        <v>5.7130000000000001</v>
      </c>
      <c r="Q6" s="12" t="s">
        <v>13</v>
      </c>
      <c r="R6" s="12">
        <v>8.0500000000000007</v>
      </c>
      <c r="S6" s="12" t="s">
        <v>13</v>
      </c>
      <c r="T6" s="12">
        <v>50</v>
      </c>
    </row>
    <row r="7" spans="1:20" x14ac:dyDescent="0.2">
      <c r="A7" s="12" t="s">
        <v>14</v>
      </c>
      <c r="B7" s="12">
        <v>2.9211318922824701</v>
      </c>
      <c r="C7" s="12" t="s">
        <v>14</v>
      </c>
      <c r="D7" s="12">
        <v>28.148861406903585</v>
      </c>
      <c r="E7" s="12" t="s">
        <v>14</v>
      </c>
      <c r="F7" s="12">
        <v>6.8603529408975747</v>
      </c>
      <c r="G7" s="12" t="s">
        <v>14</v>
      </c>
      <c r="H7" s="12">
        <v>0.11587767566755379</v>
      </c>
      <c r="I7" s="12" t="s">
        <v>14</v>
      </c>
      <c r="J7" s="12">
        <v>8.7072593842393662</v>
      </c>
      <c r="K7" s="12" t="s">
        <v>14</v>
      </c>
      <c r="L7" s="12">
        <v>168.53711605495897</v>
      </c>
      <c r="M7" s="12" t="s">
        <v>14</v>
      </c>
      <c r="N7" s="12">
        <v>2.1649455237143891</v>
      </c>
      <c r="O7" s="12" t="s">
        <v>14</v>
      </c>
      <c r="P7" s="12">
        <v>0.70261714341528281</v>
      </c>
      <c r="Q7" s="12" t="s">
        <v>14</v>
      </c>
      <c r="R7" s="12">
        <v>7.1410615113485498</v>
      </c>
      <c r="S7" s="12" t="s">
        <v>14</v>
      </c>
      <c r="T7" s="12">
        <v>9.1971040873797456</v>
      </c>
    </row>
    <row r="8" spans="1:20" x14ac:dyDescent="0.2">
      <c r="A8" s="12" t="s">
        <v>15</v>
      </c>
      <c r="B8" s="12">
        <v>8.5330115321097644</v>
      </c>
      <c r="C8" s="12" t="s">
        <v>15</v>
      </c>
      <c r="D8" s="12">
        <v>792.35839850506602</v>
      </c>
      <c r="E8" s="12" t="s">
        <v>15</v>
      </c>
      <c r="F8" s="12">
        <v>47.064442473682007</v>
      </c>
      <c r="G8" s="12" t="s">
        <v>15</v>
      </c>
      <c r="H8" s="12">
        <v>1.3427635718114788E-2</v>
      </c>
      <c r="I8" s="12" t="s">
        <v>15</v>
      </c>
      <c r="J8" s="12">
        <v>75.816365984424522</v>
      </c>
      <c r="K8" s="12" t="s">
        <v>15</v>
      </c>
      <c r="L8" s="12">
        <v>28404.759488122712</v>
      </c>
      <c r="M8" s="12" t="s">
        <v>15</v>
      </c>
      <c r="N8" s="12">
        <v>4.6869891206509697</v>
      </c>
      <c r="O8" s="12" t="s">
        <v>15</v>
      </c>
      <c r="P8" s="12">
        <v>0.49367085022105212</v>
      </c>
      <c r="Q8" s="12" t="s">
        <v>15</v>
      </c>
      <c r="R8" s="12">
        <v>50.994759508863638</v>
      </c>
      <c r="S8" s="12" t="s">
        <v>15</v>
      </c>
      <c r="T8" s="12">
        <v>84.586723594097208</v>
      </c>
    </row>
    <row r="9" spans="1:20" x14ac:dyDescent="0.2">
      <c r="A9" s="12" t="s">
        <v>16</v>
      </c>
      <c r="B9" s="12">
        <v>-1.1891224643608609</v>
      </c>
      <c r="C9" s="12" t="s">
        <v>16</v>
      </c>
      <c r="D9" s="12">
        <v>-0.96771559416269604</v>
      </c>
      <c r="E9" s="12" t="s">
        <v>16</v>
      </c>
      <c r="F9" s="12">
        <v>-1.233539601149531</v>
      </c>
      <c r="G9" s="12" t="s">
        <v>16</v>
      </c>
      <c r="H9" s="12">
        <v>-6.4667133365429397E-2</v>
      </c>
      <c r="I9" s="12" t="s">
        <v>16</v>
      </c>
      <c r="J9" s="12">
        <v>-0.86723199360350334</v>
      </c>
      <c r="K9" s="12" t="s">
        <v>16</v>
      </c>
      <c r="L9" s="12">
        <v>-1.142407992476824</v>
      </c>
      <c r="M9" s="12" t="s">
        <v>16</v>
      </c>
      <c r="N9" s="12">
        <v>-0.28509138330541051</v>
      </c>
      <c r="O9" s="12" t="s">
        <v>16</v>
      </c>
      <c r="P9" s="12">
        <v>1.8915003664993173</v>
      </c>
      <c r="Q9" s="12" t="s">
        <v>16</v>
      </c>
      <c r="R9" s="12">
        <v>0.49323951739272553</v>
      </c>
      <c r="S9" s="12" t="s">
        <v>16</v>
      </c>
      <c r="T9" s="12">
        <v>1.495196944165802</v>
      </c>
    </row>
    <row r="10" spans="1:20" x14ac:dyDescent="0.2">
      <c r="A10" s="12" t="s">
        <v>17</v>
      </c>
      <c r="B10" s="12">
        <v>2.1728079418192266E-2</v>
      </c>
      <c r="C10" s="12" t="s">
        <v>17</v>
      </c>
      <c r="D10" s="12">
        <v>-0.59896263988129672</v>
      </c>
      <c r="E10" s="12" t="s">
        <v>17</v>
      </c>
      <c r="F10" s="12">
        <v>0.29502156787350237</v>
      </c>
      <c r="G10" s="12" t="s">
        <v>17</v>
      </c>
      <c r="H10" s="12">
        <v>0.72930792253488452</v>
      </c>
      <c r="I10" s="12" t="s">
        <v>17</v>
      </c>
      <c r="J10" s="12">
        <v>1.004814648218201</v>
      </c>
      <c r="K10" s="12" t="s">
        <v>17</v>
      </c>
      <c r="L10" s="12">
        <v>0.66995594179501428</v>
      </c>
      <c r="M10" s="12" t="s">
        <v>17</v>
      </c>
      <c r="N10" s="12">
        <v>-0.8023249268537983</v>
      </c>
      <c r="O10" s="12" t="s">
        <v>17</v>
      </c>
      <c r="P10" s="12">
        <v>0.40361213328870982</v>
      </c>
      <c r="Q10" s="12" t="s">
        <v>17</v>
      </c>
      <c r="R10" s="12">
        <v>0.90646009359153534</v>
      </c>
      <c r="S10" s="12" t="s">
        <v>17</v>
      </c>
      <c r="T10" s="12">
        <v>1.108098408254901</v>
      </c>
    </row>
    <row r="11" spans="1:20" x14ac:dyDescent="0.2">
      <c r="A11" s="12" t="s">
        <v>18</v>
      </c>
      <c r="B11" s="12">
        <v>9.9500000000000011</v>
      </c>
      <c r="C11" s="12" t="s">
        <v>18</v>
      </c>
      <c r="D11" s="12">
        <v>97.1</v>
      </c>
      <c r="E11" s="12" t="s">
        <v>18</v>
      </c>
      <c r="F11" s="12">
        <v>27.279999999999998</v>
      </c>
      <c r="G11" s="12" t="s">
        <v>18</v>
      </c>
      <c r="H11" s="12">
        <v>0.48599999999999999</v>
      </c>
      <c r="I11" s="12" t="s">
        <v>18</v>
      </c>
      <c r="J11" s="12">
        <v>23</v>
      </c>
      <c r="K11" s="12" t="s">
        <v>18</v>
      </c>
      <c r="L11" s="12">
        <v>524</v>
      </c>
      <c r="M11" s="12" t="s">
        <v>18</v>
      </c>
      <c r="N11" s="12">
        <v>9.4</v>
      </c>
      <c r="O11" s="12" t="s">
        <v>18</v>
      </c>
      <c r="P11" s="12">
        <v>5.2189999999999994</v>
      </c>
      <c r="Q11" s="12" t="s">
        <v>18</v>
      </c>
      <c r="R11" s="12">
        <v>36.24</v>
      </c>
      <c r="S11" s="12" t="s">
        <v>18</v>
      </c>
      <c r="T11" s="12">
        <v>45</v>
      </c>
    </row>
    <row r="12" spans="1:20" x14ac:dyDescent="0.2">
      <c r="A12" s="12" t="s">
        <v>19</v>
      </c>
      <c r="B12" s="12">
        <v>0.04</v>
      </c>
      <c r="C12" s="12" t="s">
        <v>19</v>
      </c>
      <c r="D12" s="12">
        <v>2.9</v>
      </c>
      <c r="E12" s="12" t="s">
        <v>19</v>
      </c>
      <c r="F12" s="12">
        <v>0.46</v>
      </c>
      <c r="G12" s="12" t="s">
        <v>19</v>
      </c>
      <c r="H12" s="12">
        <v>0.38500000000000001</v>
      </c>
      <c r="I12" s="12" t="s">
        <v>19</v>
      </c>
      <c r="J12" s="12">
        <v>1</v>
      </c>
      <c r="K12" s="12" t="s">
        <v>19</v>
      </c>
      <c r="L12" s="12">
        <v>187</v>
      </c>
      <c r="M12" s="12" t="s">
        <v>19</v>
      </c>
      <c r="N12" s="12">
        <v>12.6</v>
      </c>
      <c r="O12" s="12" t="s">
        <v>19</v>
      </c>
      <c r="P12" s="12">
        <v>3.5609999999999999</v>
      </c>
      <c r="Q12" s="12" t="s">
        <v>19</v>
      </c>
      <c r="R12" s="12">
        <v>1.73</v>
      </c>
      <c r="S12" s="12" t="s">
        <v>19</v>
      </c>
      <c r="T12" s="12">
        <v>5</v>
      </c>
    </row>
    <row r="13" spans="1:20" x14ac:dyDescent="0.2">
      <c r="A13" s="12" t="s">
        <v>20</v>
      </c>
      <c r="B13" s="12">
        <v>9.99</v>
      </c>
      <c r="C13" s="12" t="s">
        <v>20</v>
      </c>
      <c r="D13" s="12">
        <v>100</v>
      </c>
      <c r="E13" s="12" t="s">
        <v>20</v>
      </c>
      <c r="F13" s="12">
        <v>27.74</v>
      </c>
      <c r="G13" s="12" t="s">
        <v>20</v>
      </c>
      <c r="H13" s="12">
        <v>0.871</v>
      </c>
      <c r="I13" s="12" t="s">
        <v>20</v>
      </c>
      <c r="J13" s="12">
        <v>24</v>
      </c>
      <c r="K13" s="12" t="s">
        <v>20</v>
      </c>
      <c r="L13" s="12">
        <v>711</v>
      </c>
      <c r="M13" s="12" t="s">
        <v>20</v>
      </c>
      <c r="N13" s="12">
        <v>22</v>
      </c>
      <c r="O13" s="12" t="s">
        <v>20</v>
      </c>
      <c r="P13" s="12">
        <v>8.7799999999999994</v>
      </c>
      <c r="Q13" s="12" t="s">
        <v>20</v>
      </c>
      <c r="R13" s="12">
        <v>37.97</v>
      </c>
      <c r="S13" s="12" t="s">
        <v>20</v>
      </c>
      <c r="T13" s="12">
        <v>50</v>
      </c>
    </row>
    <row r="14" spans="1:20" x14ac:dyDescent="0.2">
      <c r="A14" s="12" t="s">
        <v>21</v>
      </c>
      <c r="B14" s="12">
        <v>2465.2199999999989</v>
      </c>
      <c r="C14" s="12" t="s">
        <v>21</v>
      </c>
      <c r="D14" s="12">
        <v>34698.900000000016</v>
      </c>
      <c r="E14" s="12" t="s">
        <v>21</v>
      </c>
      <c r="F14" s="12">
        <v>5635.210000000011</v>
      </c>
      <c r="G14" s="12" t="s">
        <v>21</v>
      </c>
      <c r="H14" s="12">
        <v>280.67569999999984</v>
      </c>
      <c r="I14" s="12" t="s">
        <v>21</v>
      </c>
      <c r="J14" s="12">
        <v>4832</v>
      </c>
      <c r="K14" s="12" t="s">
        <v>21</v>
      </c>
      <c r="L14" s="12">
        <v>206568</v>
      </c>
      <c r="M14" s="12" t="s">
        <v>21</v>
      </c>
      <c r="N14" s="12">
        <v>9338.5000000000109</v>
      </c>
      <c r="O14" s="12" t="s">
        <v>21</v>
      </c>
      <c r="P14" s="12">
        <v>3180.0250000000042</v>
      </c>
      <c r="Q14" s="12" t="s">
        <v>21</v>
      </c>
      <c r="R14" s="12">
        <v>6402.4500000000016</v>
      </c>
      <c r="S14" s="12" t="s">
        <v>21</v>
      </c>
      <c r="T14" s="12">
        <v>11401.600000000013</v>
      </c>
    </row>
    <row r="15" spans="1:20" x14ac:dyDescent="0.2">
      <c r="A15" s="12" t="s">
        <v>22</v>
      </c>
      <c r="B15" s="12">
        <v>506</v>
      </c>
      <c r="C15" s="12" t="s">
        <v>22</v>
      </c>
      <c r="D15" s="12">
        <v>506</v>
      </c>
      <c r="E15" s="12" t="s">
        <v>22</v>
      </c>
      <c r="F15" s="12">
        <v>506</v>
      </c>
      <c r="G15" s="12" t="s">
        <v>22</v>
      </c>
      <c r="H15" s="12">
        <v>506</v>
      </c>
      <c r="I15" s="12" t="s">
        <v>22</v>
      </c>
      <c r="J15" s="12">
        <v>506</v>
      </c>
      <c r="K15" s="12" t="s">
        <v>22</v>
      </c>
      <c r="L15" s="12">
        <v>506</v>
      </c>
      <c r="M15" s="12" t="s">
        <v>22</v>
      </c>
      <c r="N15" s="12">
        <v>506</v>
      </c>
      <c r="O15" s="12" t="s">
        <v>22</v>
      </c>
      <c r="P15" s="12">
        <v>506</v>
      </c>
      <c r="Q15" s="12" t="s">
        <v>22</v>
      </c>
      <c r="R15" s="12">
        <v>506</v>
      </c>
      <c r="S15" s="12" t="s">
        <v>22</v>
      </c>
      <c r="T15" s="12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717F-5381-C04D-B489-CA7F2A0C0D66}">
  <dimension ref="P16:T31"/>
  <sheetViews>
    <sheetView zoomScale="105" workbookViewId="0">
      <selection activeCell="O16" sqref="O16:U32"/>
    </sheetView>
  </sheetViews>
  <sheetFormatPr baseColWidth="10" defaultRowHeight="15" x14ac:dyDescent="0.2"/>
  <sheetData>
    <row r="16" ht="16" thickBot="1" x14ac:dyDescent="0.25"/>
    <row r="17" spans="16:20" x14ac:dyDescent="0.2">
      <c r="P17" s="5"/>
      <c r="Q17" s="5"/>
      <c r="R17" s="5"/>
      <c r="S17" s="5"/>
      <c r="T17" s="5"/>
    </row>
    <row r="31" spans="16:20" ht="16" thickBot="1" x14ac:dyDescent="0.25">
      <c r="P31" s="4"/>
      <c r="Q31" s="4"/>
      <c r="R31" s="4"/>
      <c r="S31" s="4"/>
      <c r="T3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EF7D-913D-6849-B2C4-5E1BCD213AE8}">
  <dimension ref="A1:K12"/>
  <sheetViews>
    <sheetView workbookViewId="0">
      <selection activeCell="B15" sqref="B15"/>
    </sheetView>
  </sheetViews>
  <sheetFormatPr baseColWidth="10" defaultColWidth="10.83203125" defaultRowHeight="20" customHeight="1" x14ac:dyDescent="0.25"/>
  <cols>
    <col min="1" max="11" width="15.83203125" style="6" customWidth="1"/>
    <col min="12" max="16384" width="10.83203125" style="6"/>
  </cols>
  <sheetData>
    <row r="1" spans="1:11" ht="20" customHeight="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ht="20" customHeight="1" x14ac:dyDescent="0.25">
      <c r="A2" s="15" t="s">
        <v>6</v>
      </c>
      <c r="B2" s="15">
        <f>VARP(Sheet1!$A$2:$A$507)</f>
        <v>8.5161478729553952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ht="20" customHeight="1" x14ac:dyDescent="0.25">
      <c r="A3" s="15" t="s">
        <v>0</v>
      </c>
      <c r="B3" s="15">
        <v>0.56291521504788367</v>
      </c>
      <c r="C3" s="15">
        <f>VARP(Sheet1!$B$2:$B$507)</f>
        <v>790.79247281632058</v>
      </c>
      <c r="D3" s="15"/>
      <c r="E3" s="15"/>
      <c r="F3" s="15"/>
      <c r="G3" s="15"/>
      <c r="H3" s="15"/>
      <c r="I3" s="15"/>
      <c r="J3" s="15"/>
      <c r="K3" s="15"/>
    </row>
    <row r="4" spans="1:11" ht="20" customHeight="1" x14ac:dyDescent="0.25">
      <c r="A4" s="15" t="s">
        <v>1</v>
      </c>
      <c r="B4" s="15">
        <v>-0.11021517520973631</v>
      </c>
      <c r="C4" s="15">
        <v>124.26782823899758</v>
      </c>
      <c r="D4" s="15">
        <f>VARP(Sheet1!$C$2:$C$507)</f>
        <v>46.971429741520595</v>
      </c>
      <c r="E4" s="15"/>
      <c r="F4" s="15"/>
      <c r="G4" s="15"/>
      <c r="H4" s="15"/>
      <c r="I4" s="15"/>
      <c r="J4" s="15"/>
      <c r="K4" s="15"/>
    </row>
    <row r="5" spans="1:11" ht="20" customHeight="1" x14ac:dyDescent="0.25">
      <c r="A5" s="15" t="s">
        <v>2</v>
      </c>
      <c r="B5" s="15">
        <v>6.2530818322423449E-4</v>
      </c>
      <c r="C5" s="15">
        <v>2.3812119313299718</v>
      </c>
      <c r="D5" s="15">
        <v>0.60587394258229343</v>
      </c>
      <c r="E5" s="15">
        <f>VARP(Sheet1!$D$2:$D$507)</f>
        <v>1.3401098888632343E-2</v>
      </c>
      <c r="F5" s="15"/>
      <c r="G5" s="15"/>
      <c r="H5" s="15"/>
      <c r="I5" s="15"/>
      <c r="J5" s="15"/>
      <c r="K5" s="15"/>
    </row>
    <row r="6" spans="1:11" ht="20" customHeight="1" x14ac:dyDescent="0.25">
      <c r="A6" s="15" t="s">
        <v>7</v>
      </c>
      <c r="B6" s="15">
        <v>-0.22986048836882322</v>
      </c>
      <c r="C6" s="15">
        <v>111.54995547501125</v>
      </c>
      <c r="D6" s="15">
        <v>35.479714493274436</v>
      </c>
      <c r="E6" s="15">
        <v>0.61571022434345091</v>
      </c>
      <c r="F6" s="15">
        <f>VARP(Sheet1!$E$2:$E$507)</f>
        <v>75.666531269040291</v>
      </c>
      <c r="G6" s="15"/>
      <c r="H6" s="15"/>
      <c r="I6" s="15"/>
      <c r="J6" s="15"/>
      <c r="K6" s="15"/>
    </row>
    <row r="7" spans="1:11" ht="20" customHeight="1" x14ac:dyDescent="0.25">
      <c r="A7" s="15" t="s">
        <v>3</v>
      </c>
      <c r="B7" s="15">
        <v>-8.2293224390320105</v>
      </c>
      <c r="C7" s="15">
        <v>2397.941723038949</v>
      </c>
      <c r="D7" s="15">
        <v>831.71333312503305</v>
      </c>
      <c r="E7" s="15">
        <v>13.020502357480964</v>
      </c>
      <c r="F7" s="15">
        <v>1333.1167413957373</v>
      </c>
      <c r="G7" s="15">
        <f>VARP(Sheet1!$F$2:$F$507)</f>
        <v>28348.623599806277</v>
      </c>
      <c r="H7" s="15"/>
      <c r="I7" s="15"/>
      <c r="J7" s="15"/>
      <c r="K7" s="15"/>
    </row>
    <row r="8" spans="1:11" ht="20" customHeight="1" x14ac:dyDescent="0.25">
      <c r="A8" s="15" t="s">
        <v>4</v>
      </c>
      <c r="B8" s="15">
        <v>6.8168905935102789E-2</v>
      </c>
      <c r="C8" s="15">
        <v>15.905425447983875</v>
      </c>
      <c r="D8" s="15">
        <v>5.6808547821400115</v>
      </c>
      <c r="E8" s="15">
        <v>4.7303653822118687E-2</v>
      </c>
      <c r="F8" s="15">
        <v>8.7434024902747911</v>
      </c>
      <c r="G8" s="15">
        <v>167.82082207189643</v>
      </c>
      <c r="H8" s="15">
        <f>VARP(Sheet1!$G$2:$G$507)</f>
        <v>4.6777262963018424</v>
      </c>
      <c r="I8" s="15"/>
      <c r="J8" s="15"/>
      <c r="K8" s="15"/>
    </row>
    <row r="9" spans="1:11" ht="20" customHeight="1" x14ac:dyDescent="0.25">
      <c r="A9" s="15" t="s">
        <v>8</v>
      </c>
      <c r="B9" s="15">
        <v>5.6117777890609274E-2</v>
      </c>
      <c r="C9" s="15">
        <v>-4.7425380301988795</v>
      </c>
      <c r="D9" s="15">
        <v>-1.8842254267759224</v>
      </c>
      <c r="E9" s="15">
        <v>-2.4554826114687001E-2</v>
      </c>
      <c r="F9" s="15">
        <v>-1.2812773906794352</v>
      </c>
      <c r="G9" s="15">
        <v>-34.515101040478683</v>
      </c>
      <c r="H9" s="15">
        <v>-0.53969451834898297</v>
      </c>
      <c r="I9" s="15">
        <f>VARP(Sheet1!$H$2:$H$507)</f>
        <v>0.49269521612970291</v>
      </c>
      <c r="J9" s="15"/>
      <c r="K9" s="15"/>
    </row>
    <row r="10" spans="1:11" ht="20" customHeight="1" x14ac:dyDescent="0.25">
      <c r="A10" s="15" t="s">
        <v>5</v>
      </c>
      <c r="B10" s="15">
        <v>-0.88268036213657475</v>
      </c>
      <c r="C10" s="15">
        <v>120.8384405200832</v>
      </c>
      <c r="D10" s="15">
        <v>29.52181125115218</v>
      </c>
      <c r="E10" s="15">
        <v>0.48797987086581535</v>
      </c>
      <c r="F10" s="15">
        <v>30.325392132356395</v>
      </c>
      <c r="G10" s="15">
        <v>653.42061741317593</v>
      </c>
      <c r="H10" s="15">
        <v>5.7713002429345837</v>
      </c>
      <c r="I10" s="15">
        <v>-3.0736549669968305</v>
      </c>
      <c r="J10" s="15">
        <f>VARP(Sheet1!$I$2:$I$507)</f>
        <v>50.893979351731517</v>
      </c>
      <c r="K10" s="15"/>
    </row>
    <row r="11" spans="1:11" ht="20" customHeight="1" x14ac:dyDescent="0.25">
      <c r="A11" s="15" t="s">
        <v>9</v>
      </c>
      <c r="B11" s="15">
        <v>1.1620122404661843</v>
      </c>
      <c r="C11" s="15">
        <v>-97.396152884750578</v>
      </c>
      <c r="D11" s="15">
        <v>-30.460504991485585</v>
      </c>
      <c r="E11" s="15">
        <v>-0.45451240708337864</v>
      </c>
      <c r="F11" s="15">
        <v>-30.500830351981755</v>
      </c>
      <c r="G11" s="15">
        <v>-724.82042837725965</v>
      </c>
      <c r="H11" s="15">
        <v>-10.090675608117616</v>
      </c>
      <c r="I11" s="15">
        <v>4.4845655517192906</v>
      </c>
      <c r="J11" s="15">
        <v>-48.351792193285306</v>
      </c>
      <c r="K11" s="15">
        <f>VARP(Sheet1!$J$2:$J$507)</f>
        <v>84.419556156164219</v>
      </c>
    </row>
    <row r="12" spans="1:11" ht="20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79DF-A4C0-3341-93F2-2B53D89767A1}">
  <dimension ref="A1:K14"/>
  <sheetViews>
    <sheetView workbookViewId="0"/>
  </sheetViews>
  <sheetFormatPr baseColWidth="10" defaultRowHeight="20" customHeight="1" x14ac:dyDescent="0.25"/>
  <cols>
    <col min="1" max="11" width="12.83203125" style="6" customWidth="1"/>
    <col min="12" max="16384" width="10.83203125" style="6"/>
  </cols>
  <sheetData>
    <row r="1" spans="1:11" ht="20" customHeight="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ht="20" customHeight="1" x14ac:dyDescent="0.25">
      <c r="A2" s="15" t="s">
        <v>6</v>
      </c>
      <c r="B2" s="15">
        <v>1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ht="20" customHeight="1" x14ac:dyDescent="0.25">
      <c r="A3" s="15" t="s">
        <v>0</v>
      </c>
      <c r="B3" s="15">
        <v>6.8594631451170916E-3</v>
      </c>
      <c r="C3" s="15">
        <v>1</v>
      </c>
      <c r="D3" s="15"/>
      <c r="E3" s="15"/>
      <c r="F3" s="15"/>
      <c r="G3" s="15"/>
      <c r="H3" s="15"/>
      <c r="I3" s="15"/>
      <c r="J3" s="15"/>
      <c r="K3" s="15"/>
    </row>
    <row r="4" spans="1:11" ht="20" customHeight="1" x14ac:dyDescent="0.25">
      <c r="A4" s="15" t="s">
        <v>1</v>
      </c>
      <c r="B4" s="15">
        <v>-5.510651018097835E-3</v>
      </c>
      <c r="C4" s="15">
        <v>0.64477851135525488</v>
      </c>
      <c r="D4" s="15">
        <v>1</v>
      </c>
      <c r="E4" s="15"/>
      <c r="F4" s="15"/>
      <c r="G4" s="15"/>
      <c r="H4" s="15"/>
      <c r="I4" s="15"/>
      <c r="J4" s="15"/>
      <c r="K4" s="15"/>
    </row>
    <row r="5" spans="1:11" ht="20" customHeight="1" x14ac:dyDescent="0.25">
      <c r="A5" s="15" t="s">
        <v>2</v>
      </c>
      <c r="B5" s="15">
        <v>1.8509824853121615E-3</v>
      </c>
      <c r="C5" s="15">
        <v>0.73147010378595789</v>
      </c>
      <c r="D5" s="16">
        <v>0.76365144692091447</v>
      </c>
      <c r="E5" s="15">
        <v>1</v>
      </c>
      <c r="F5" s="15"/>
      <c r="G5" s="15"/>
      <c r="H5" s="15"/>
      <c r="I5" s="15"/>
      <c r="J5" s="15"/>
      <c r="K5" s="15"/>
    </row>
    <row r="6" spans="1:11" ht="20" customHeight="1" x14ac:dyDescent="0.25">
      <c r="A6" s="15" t="s">
        <v>7</v>
      </c>
      <c r="B6" s="15">
        <v>-9.0550492233347733E-3</v>
      </c>
      <c r="C6" s="15">
        <v>0.45602245175161338</v>
      </c>
      <c r="D6" s="15">
        <v>0.59512927460384857</v>
      </c>
      <c r="E6" s="15">
        <v>0.61144056348557552</v>
      </c>
      <c r="F6" s="15">
        <v>1</v>
      </c>
      <c r="G6" s="15"/>
      <c r="H6" s="15"/>
      <c r="I6" s="15"/>
      <c r="J6" s="15"/>
      <c r="K6" s="15"/>
    </row>
    <row r="7" spans="1:11" ht="20" customHeight="1" x14ac:dyDescent="0.25">
      <c r="A7" s="15" t="s">
        <v>3</v>
      </c>
      <c r="B7" s="15">
        <v>-1.6748522203743222E-2</v>
      </c>
      <c r="C7" s="15">
        <v>0.50645559355070491</v>
      </c>
      <c r="D7" s="16">
        <v>0.72076017995154407</v>
      </c>
      <c r="E7" s="15">
        <v>0.66802320040301999</v>
      </c>
      <c r="F7" s="16">
        <v>0.91022818853318221</v>
      </c>
      <c r="G7" s="15">
        <v>1</v>
      </c>
      <c r="H7" s="15"/>
      <c r="I7" s="15"/>
      <c r="J7" s="15"/>
      <c r="K7" s="15"/>
    </row>
    <row r="8" spans="1:11" ht="20" customHeight="1" x14ac:dyDescent="0.25">
      <c r="A8" s="15" t="s">
        <v>4</v>
      </c>
      <c r="B8" s="15">
        <v>1.0800586106705168E-2</v>
      </c>
      <c r="C8" s="15">
        <v>0.26151501167195718</v>
      </c>
      <c r="D8" s="15">
        <v>0.38324755642888669</v>
      </c>
      <c r="E8" s="15">
        <v>0.18893267711276665</v>
      </c>
      <c r="F8" s="15">
        <v>0.4647411785030543</v>
      </c>
      <c r="G8" s="15">
        <v>0.46085303506566561</v>
      </c>
      <c r="H8" s="15">
        <v>1</v>
      </c>
      <c r="I8" s="15"/>
      <c r="J8" s="15"/>
      <c r="K8" s="15"/>
    </row>
    <row r="9" spans="1:11" ht="20" customHeight="1" x14ac:dyDescent="0.25">
      <c r="A9" s="15" t="s">
        <v>8</v>
      </c>
      <c r="B9" s="15">
        <v>2.7396160141602868E-2</v>
      </c>
      <c r="C9" s="15">
        <v>-0.24026493104775123</v>
      </c>
      <c r="D9" s="15">
        <v>-0.39167585265684346</v>
      </c>
      <c r="E9" s="15">
        <v>-0.30218818784959328</v>
      </c>
      <c r="F9" s="15">
        <v>-0.20984666776610875</v>
      </c>
      <c r="G9" s="15">
        <v>-0.29204783262321909</v>
      </c>
      <c r="H9" s="15">
        <v>-0.35550149455908486</v>
      </c>
      <c r="I9" s="15">
        <v>1</v>
      </c>
      <c r="J9" s="15"/>
      <c r="K9" s="15"/>
    </row>
    <row r="10" spans="1:11" ht="20" customHeight="1" x14ac:dyDescent="0.25">
      <c r="A10" s="15" t="s">
        <v>5</v>
      </c>
      <c r="B10" s="15">
        <v>-4.2398321425172351E-2</v>
      </c>
      <c r="C10" s="15">
        <v>0.60233852872623994</v>
      </c>
      <c r="D10" s="15">
        <v>0.60379971647662123</v>
      </c>
      <c r="E10" s="15">
        <v>0.59087892088084493</v>
      </c>
      <c r="F10" s="15">
        <v>0.48867633497506641</v>
      </c>
      <c r="G10" s="15">
        <v>0.54399341200156903</v>
      </c>
      <c r="H10" s="15">
        <v>0.37404431671467536</v>
      </c>
      <c r="I10" s="17">
        <v>-0.61380827186639575</v>
      </c>
      <c r="J10" s="15">
        <v>1</v>
      </c>
      <c r="K10" s="15"/>
    </row>
    <row r="11" spans="1:11" ht="20" customHeight="1" x14ac:dyDescent="0.25">
      <c r="A11" s="15" t="s">
        <v>9</v>
      </c>
      <c r="B11" s="15">
        <v>4.3337871118629183E-2</v>
      </c>
      <c r="C11" s="15">
        <v>-0.3769545650045959</v>
      </c>
      <c r="D11" s="15">
        <v>-0.48372516002837296</v>
      </c>
      <c r="E11" s="15">
        <v>-0.42732077237328164</v>
      </c>
      <c r="F11" s="15">
        <v>-0.38162623063977752</v>
      </c>
      <c r="G11" s="15">
        <v>-0.46853593356776635</v>
      </c>
      <c r="H11" s="17">
        <v>-0.50778668553756101</v>
      </c>
      <c r="I11" s="15">
        <v>0.69535994707153892</v>
      </c>
      <c r="J11" s="17">
        <v>-0.7376627261740144</v>
      </c>
      <c r="K11" s="15">
        <v>1</v>
      </c>
    </row>
    <row r="14" spans="1:11" ht="10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8996-C2AB-1541-A2E1-28CF19DE00F9}">
  <dimension ref="A1:I530"/>
  <sheetViews>
    <sheetView workbookViewId="0">
      <selection activeCell="J6" sqref="J6"/>
    </sheetView>
  </sheetViews>
  <sheetFormatPr baseColWidth="10" defaultColWidth="15.83203125" defaultRowHeight="20" customHeight="1" x14ac:dyDescent="0.25"/>
  <cols>
    <col min="1" max="16384" width="15.83203125" style="6"/>
  </cols>
  <sheetData>
    <row r="1" spans="1:9" ht="20" customHeight="1" x14ac:dyDescent="0.25">
      <c r="A1" s="6" t="s">
        <v>23</v>
      </c>
    </row>
    <row r="2" spans="1:9" ht="20" customHeight="1" thickBot="1" x14ac:dyDescent="0.3"/>
    <row r="3" spans="1:9" ht="20" customHeight="1" x14ac:dyDescent="0.25">
      <c r="A3" s="7" t="s">
        <v>24</v>
      </c>
      <c r="B3" s="7"/>
    </row>
    <row r="4" spans="1:9" ht="20" customHeight="1" x14ac:dyDescent="0.25">
      <c r="A4" s="6" t="s">
        <v>25</v>
      </c>
      <c r="B4" s="6">
        <v>0.73766272617401496</v>
      </c>
    </row>
    <row r="5" spans="1:9" ht="20" customHeight="1" x14ac:dyDescent="0.25">
      <c r="A5" s="6" t="s">
        <v>26</v>
      </c>
      <c r="B5" s="6">
        <v>0.54414629758647981</v>
      </c>
    </row>
    <row r="6" spans="1:9" ht="20" customHeight="1" x14ac:dyDescent="0.25">
      <c r="A6" s="6" t="s">
        <v>27</v>
      </c>
      <c r="B6" s="6">
        <v>0.54324182595470694</v>
      </c>
    </row>
    <row r="7" spans="1:9" ht="20" customHeight="1" x14ac:dyDescent="0.25">
      <c r="A7" s="6" t="s">
        <v>11</v>
      </c>
      <c r="B7" s="6">
        <v>6.2157604053980702</v>
      </c>
    </row>
    <row r="8" spans="1:9" ht="20" customHeight="1" thickBot="1" x14ac:dyDescent="0.3">
      <c r="A8" s="8" t="s">
        <v>28</v>
      </c>
      <c r="B8" s="8">
        <v>506</v>
      </c>
    </row>
    <row r="10" spans="1:9" ht="20" customHeight="1" thickBot="1" x14ac:dyDescent="0.3">
      <c r="A10" s="6" t="s">
        <v>29</v>
      </c>
    </row>
    <row r="11" spans="1:9" ht="20" customHeight="1" x14ac:dyDescent="0.25">
      <c r="A11" s="9"/>
      <c r="B11" s="9" t="s">
        <v>34</v>
      </c>
      <c r="C11" s="9" t="s">
        <v>35</v>
      </c>
      <c r="D11" s="9" t="s">
        <v>36</v>
      </c>
      <c r="E11" s="9" t="s">
        <v>37</v>
      </c>
      <c r="F11" s="9" t="s">
        <v>38</v>
      </c>
    </row>
    <row r="12" spans="1:9" ht="20" customHeight="1" x14ac:dyDescent="0.25">
      <c r="A12" s="6" t="s">
        <v>30</v>
      </c>
      <c r="B12" s="6">
        <v>1</v>
      </c>
      <c r="C12" s="6">
        <v>23243.913996693344</v>
      </c>
      <c r="D12" s="6">
        <v>23243.913996693344</v>
      </c>
      <c r="E12" s="6">
        <v>601.61787110989542</v>
      </c>
      <c r="F12" s="6">
        <v>5.0811033943872703E-88</v>
      </c>
    </row>
    <row r="13" spans="1:9" ht="20" customHeight="1" x14ac:dyDescent="0.25">
      <c r="A13" s="6" t="s">
        <v>31</v>
      </c>
      <c r="B13" s="6">
        <v>504</v>
      </c>
      <c r="C13" s="6">
        <v>19472.381418326448</v>
      </c>
      <c r="D13" s="6">
        <v>38.635677417314383</v>
      </c>
    </row>
    <row r="14" spans="1:9" ht="20" customHeight="1" thickBot="1" x14ac:dyDescent="0.3">
      <c r="A14" s="8" t="s">
        <v>32</v>
      </c>
      <c r="B14" s="8">
        <v>505</v>
      </c>
      <c r="C14" s="8">
        <v>42716.295415019791</v>
      </c>
      <c r="D14" s="8"/>
      <c r="E14" s="8"/>
      <c r="F14" s="8"/>
    </row>
    <row r="15" spans="1:9" ht="20" customHeight="1" thickBot="1" x14ac:dyDescent="0.3">
      <c r="A15" s="6" t="s">
        <v>52</v>
      </c>
    </row>
    <row r="16" spans="1:9" ht="20" customHeight="1" x14ac:dyDescent="0.25">
      <c r="A16" s="9"/>
      <c r="B16" s="9" t="s">
        <v>39</v>
      </c>
      <c r="C16" s="9" t="s">
        <v>11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9" ht="20" customHeight="1" x14ac:dyDescent="0.25">
      <c r="A17" s="6" t="s">
        <v>33</v>
      </c>
      <c r="B17" s="6">
        <v>34.553840879383131</v>
      </c>
      <c r="C17" s="6">
        <v>0.56262735498843308</v>
      </c>
      <c r="D17" s="6">
        <v>61.415145518641758</v>
      </c>
      <c r="E17" s="6">
        <v>3.7430809409266101E-236</v>
      </c>
      <c r="F17" s="6">
        <v>33.448457040422674</v>
      </c>
      <c r="G17" s="6">
        <v>35.659224718343587</v>
      </c>
      <c r="H17" s="6">
        <v>33.448457040422674</v>
      </c>
      <c r="I17" s="6">
        <v>35.659224718343587</v>
      </c>
    </row>
    <row r="18" spans="1:9" ht="20" customHeight="1" thickBot="1" x14ac:dyDescent="0.3">
      <c r="A18" s="8" t="s">
        <v>5</v>
      </c>
      <c r="B18" s="8">
        <v>-0.95004935375799116</v>
      </c>
      <c r="C18" s="8">
        <v>3.8733416212639427E-2</v>
      </c>
      <c r="D18" s="8">
        <v>-24.527899851187733</v>
      </c>
      <c r="E18" s="8">
        <v>5.0811033943878496E-88</v>
      </c>
      <c r="F18" s="8">
        <v>-1.026148199520762</v>
      </c>
      <c r="G18" s="8">
        <v>-0.87395050799522034</v>
      </c>
      <c r="H18" s="8">
        <v>-1.026148199520762</v>
      </c>
      <c r="I18" s="8">
        <v>-0.87395050799522034</v>
      </c>
    </row>
    <row r="22" spans="1:9" ht="20" customHeight="1" x14ac:dyDescent="0.25">
      <c r="A22" s="6" t="s">
        <v>46</v>
      </c>
    </row>
    <row r="23" spans="1:9" ht="20" customHeight="1" thickBot="1" x14ac:dyDescent="0.3"/>
    <row r="24" spans="1:9" ht="20" customHeight="1" x14ac:dyDescent="0.25">
      <c r="A24" s="9" t="s">
        <v>47</v>
      </c>
      <c r="B24" s="9" t="s">
        <v>48</v>
      </c>
      <c r="C24" s="9" t="s">
        <v>49</v>
      </c>
      <c r="D24" s="9" t="s">
        <v>50</v>
      </c>
    </row>
    <row r="25" spans="1:9" ht="20" customHeight="1" x14ac:dyDescent="0.25">
      <c r="A25" s="6">
        <v>1</v>
      </c>
      <c r="B25" s="6">
        <v>29.822595097668334</v>
      </c>
      <c r="C25" s="6">
        <v>-5.8225950976683336</v>
      </c>
      <c r="D25" s="6">
        <v>-0.937675881811872</v>
      </c>
    </row>
    <row r="26" spans="1:9" ht="20" customHeight="1" x14ac:dyDescent="0.25">
      <c r="A26" s="6">
        <v>2</v>
      </c>
      <c r="B26" s="6">
        <v>25.870389786035091</v>
      </c>
      <c r="C26" s="6">
        <v>-4.2703897860350892</v>
      </c>
      <c r="D26" s="6">
        <v>-0.68770736091616047</v>
      </c>
    </row>
    <row r="27" spans="1:9" ht="20" customHeight="1" x14ac:dyDescent="0.25">
      <c r="A27" s="6">
        <v>3</v>
      </c>
      <c r="B27" s="6">
        <v>30.725141983738425</v>
      </c>
      <c r="C27" s="6">
        <v>3.9748580162615781</v>
      </c>
      <c r="D27" s="6">
        <v>0.64011466244108184</v>
      </c>
    </row>
    <row r="28" spans="1:9" ht="20" customHeight="1" x14ac:dyDescent="0.25">
      <c r="A28" s="6">
        <v>4</v>
      </c>
      <c r="B28" s="6">
        <v>31.760695779334636</v>
      </c>
      <c r="C28" s="6">
        <v>1.6393042206653625</v>
      </c>
      <c r="D28" s="6">
        <v>0.26399500650248986</v>
      </c>
    </row>
    <row r="29" spans="1:9" ht="20" customHeight="1" x14ac:dyDescent="0.25">
      <c r="A29" s="6">
        <v>5</v>
      </c>
      <c r="B29" s="6">
        <v>29.490077823853039</v>
      </c>
      <c r="C29" s="6">
        <v>6.7099221761469643</v>
      </c>
      <c r="D29" s="6">
        <v>1.0805718219917391</v>
      </c>
    </row>
    <row r="30" spans="1:9" ht="20" customHeight="1" x14ac:dyDescent="0.25">
      <c r="A30" s="6">
        <v>6</v>
      </c>
      <c r="B30" s="6">
        <v>29.604083746303999</v>
      </c>
      <c r="C30" s="6">
        <v>-0.9040837463039999</v>
      </c>
      <c r="D30" s="6">
        <v>-0.14559444883723094</v>
      </c>
    </row>
    <row r="31" spans="1:9" ht="20" customHeight="1" x14ac:dyDescent="0.25">
      <c r="A31" s="6">
        <v>7</v>
      </c>
      <c r="B31" s="6">
        <v>22.744727412171301</v>
      </c>
      <c r="C31" s="6">
        <v>0.15527258782869779</v>
      </c>
      <c r="D31" s="6">
        <v>2.500523534116075E-2</v>
      </c>
    </row>
    <row r="32" spans="1:9" ht="20" customHeight="1" x14ac:dyDescent="0.25">
      <c r="A32" s="6">
        <v>8</v>
      </c>
      <c r="B32" s="6">
        <v>16.360395754917601</v>
      </c>
      <c r="C32" s="6">
        <v>10.739604245082401</v>
      </c>
      <c r="D32" s="6">
        <v>1.7295153985292258</v>
      </c>
    </row>
    <row r="33" spans="1:4" ht="20" customHeight="1" x14ac:dyDescent="0.25">
      <c r="A33" s="6">
        <v>9</v>
      </c>
      <c r="B33" s="6">
        <v>6.1188637214064556</v>
      </c>
      <c r="C33" s="6">
        <v>10.381136278593544</v>
      </c>
      <c r="D33" s="6">
        <v>1.6717873990821495</v>
      </c>
    </row>
    <row r="34" spans="1:4" ht="20" customHeight="1" x14ac:dyDescent="0.25">
      <c r="A34" s="6">
        <v>10</v>
      </c>
      <c r="B34" s="6">
        <v>18.30799693012148</v>
      </c>
      <c r="C34" s="6">
        <v>0.59200306987851903</v>
      </c>
      <c r="D34" s="6">
        <v>9.5336699748531192E-2</v>
      </c>
    </row>
    <row r="35" spans="1:4" ht="20" customHeight="1" x14ac:dyDescent="0.25">
      <c r="A35" s="6">
        <v>11</v>
      </c>
      <c r="B35" s="6">
        <v>15.125331595032211</v>
      </c>
      <c r="C35" s="6">
        <v>-0.12533159503221114</v>
      </c>
      <c r="D35" s="6">
        <v>-2.0183511289970726E-2</v>
      </c>
    </row>
    <row r="36" spans="1:4" ht="20" customHeight="1" x14ac:dyDescent="0.25">
      <c r="A36" s="6">
        <v>12</v>
      </c>
      <c r="B36" s="6">
        <v>21.946685955014587</v>
      </c>
      <c r="C36" s="6">
        <v>-3.0466859550145884</v>
      </c>
      <c r="D36" s="6">
        <v>-0.49064100998816845</v>
      </c>
    </row>
    <row r="37" spans="1:4" ht="20" customHeight="1" x14ac:dyDescent="0.25">
      <c r="A37" s="6">
        <v>13</v>
      </c>
      <c r="B37" s="6">
        <v>19.628565531845091</v>
      </c>
      <c r="C37" s="6">
        <v>2.0714344681549086</v>
      </c>
      <c r="D37" s="6">
        <v>0.33358564505377858</v>
      </c>
    </row>
    <row r="38" spans="1:4" ht="20" customHeight="1" x14ac:dyDescent="0.25">
      <c r="A38" s="6">
        <v>14</v>
      </c>
      <c r="B38" s="6">
        <v>26.706433217342123</v>
      </c>
      <c r="C38" s="6">
        <v>-6.3064332173421249</v>
      </c>
      <c r="D38" s="6">
        <v>-1.0155936019880523</v>
      </c>
    </row>
    <row r="39" spans="1:4" ht="20" customHeight="1" x14ac:dyDescent="0.25">
      <c r="A39" s="6">
        <v>15</v>
      </c>
      <c r="B39" s="6">
        <v>24.806334509826144</v>
      </c>
      <c r="C39" s="6">
        <v>-6.6063345098261443</v>
      </c>
      <c r="D39" s="6">
        <v>-1.0638899722781801</v>
      </c>
    </row>
    <row r="40" spans="1:4" ht="20" customHeight="1" x14ac:dyDescent="0.25">
      <c r="A40" s="6">
        <v>16</v>
      </c>
      <c r="B40" s="6">
        <v>26.506922853052945</v>
      </c>
      <c r="C40" s="6">
        <v>-6.6069228530529465</v>
      </c>
      <c r="D40" s="6">
        <v>-1.0639847195935517</v>
      </c>
    </row>
    <row r="41" spans="1:4" ht="20" customHeight="1" x14ac:dyDescent="0.25">
      <c r="A41" s="6">
        <v>17</v>
      </c>
      <c r="B41" s="6">
        <v>28.302516131655551</v>
      </c>
      <c r="C41" s="6">
        <v>-5.2025161316555497</v>
      </c>
      <c r="D41" s="6">
        <v>-0.83781781483382178</v>
      </c>
    </row>
    <row r="42" spans="1:4" ht="20" customHeight="1" x14ac:dyDescent="0.25">
      <c r="A42" s="6">
        <v>18</v>
      </c>
      <c r="B42" s="6">
        <v>20.6166168597534</v>
      </c>
      <c r="C42" s="6">
        <v>-3.1166168597533996</v>
      </c>
      <c r="D42" s="6">
        <v>-0.50190274494774434</v>
      </c>
    </row>
    <row r="43" spans="1:4" ht="20" customHeight="1" x14ac:dyDescent="0.25">
      <c r="A43" s="6">
        <v>19</v>
      </c>
      <c r="B43" s="6">
        <v>23.447763933952217</v>
      </c>
      <c r="C43" s="6">
        <v>-3.2477639339522177</v>
      </c>
      <c r="D43" s="6">
        <v>-0.52302278616367381</v>
      </c>
    </row>
    <row r="44" spans="1:4" ht="20" customHeight="1" x14ac:dyDescent="0.25">
      <c r="A44" s="6">
        <v>20</v>
      </c>
      <c r="B44" s="6">
        <v>23.837284168992991</v>
      </c>
      <c r="C44" s="6">
        <v>-5.6372841689929913</v>
      </c>
      <c r="D44" s="6">
        <v>-0.90783324540313193</v>
      </c>
    </row>
    <row r="45" spans="1:4" ht="20" customHeight="1" x14ac:dyDescent="0.25">
      <c r="A45" s="6">
        <v>21</v>
      </c>
      <c r="B45" s="6">
        <v>14.583803463390158</v>
      </c>
      <c r="C45" s="6">
        <v>-0.98380346339015823</v>
      </c>
      <c r="D45" s="6">
        <v>-0.15843258282434103</v>
      </c>
    </row>
    <row r="46" spans="1:4" ht="20" customHeight="1" x14ac:dyDescent="0.25">
      <c r="A46" s="6">
        <v>22</v>
      </c>
      <c r="B46" s="6">
        <v>21.414658316910113</v>
      </c>
      <c r="C46" s="6">
        <v>-1.814658316910112</v>
      </c>
      <c r="D46" s="6">
        <v>-0.29223418578037985</v>
      </c>
    </row>
    <row r="47" spans="1:4" ht="20" customHeight="1" x14ac:dyDescent="0.25">
      <c r="A47" s="6">
        <v>23</v>
      </c>
      <c r="B47" s="6">
        <v>16.768916977033538</v>
      </c>
      <c r="C47" s="6">
        <v>-1.5689169770335383</v>
      </c>
      <c r="D47" s="6">
        <v>-0.2526597823226035</v>
      </c>
    </row>
    <row r="48" spans="1:4" ht="20" customHeight="1" x14ac:dyDescent="0.25">
      <c r="A48" s="6">
        <v>24</v>
      </c>
      <c r="B48" s="6">
        <v>15.666859726674268</v>
      </c>
      <c r="C48" s="6">
        <v>-1.166859726674268</v>
      </c>
      <c r="D48" s="6">
        <v>-0.18791212591756595</v>
      </c>
    </row>
    <row r="49" spans="1:4" ht="20" customHeight="1" x14ac:dyDescent="0.25">
      <c r="A49" s="6">
        <v>25</v>
      </c>
      <c r="B49" s="6">
        <v>19.068036413127874</v>
      </c>
      <c r="C49" s="6">
        <v>-3.4680364131278747</v>
      </c>
      <c r="D49" s="6">
        <v>-0.5584956616917407</v>
      </c>
    </row>
    <row r="50" spans="1:4" ht="20" customHeight="1" x14ac:dyDescent="0.25">
      <c r="A50" s="6">
        <v>26</v>
      </c>
      <c r="B50" s="6">
        <v>18.868526048838696</v>
      </c>
      <c r="C50" s="6">
        <v>-4.9685260488386955</v>
      </c>
      <c r="D50" s="6">
        <v>-0.80013584424163886</v>
      </c>
    </row>
    <row r="51" spans="1:4" ht="20" customHeight="1" x14ac:dyDescent="0.25">
      <c r="A51" s="6">
        <v>27</v>
      </c>
      <c r="B51" s="6">
        <v>20.483609950227283</v>
      </c>
      <c r="C51" s="6">
        <v>-3.8836099502272816</v>
      </c>
      <c r="D51" s="6">
        <v>-0.62541999290848804</v>
      </c>
    </row>
    <row r="52" spans="1:4" ht="20" customHeight="1" x14ac:dyDescent="0.25">
      <c r="A52" s="6">
        <v>28</v>
      </c>
      <c r="B52" s="6">
        <v>18.136988046445044</v>
      </c>
      <c r="C52" s="6">
        <v>-3.3369880464450432</v>
      </c>
      <c r="D52" s="6">
        <v>-0.53739151642178407</v>
      </c>
    </row>
    <row r="53" spans="1:4" ht="20" customHeight="1" x14ac:dyDescent="0.25">
      <c r="A53" s="6">
        <v>29</v>
      </c>
      <c r="B53" s="6">
        <v>22.393209151280843</v>
      </c>
      <c r="C53" s="6">
        <v>-3.9932091512808441</v>
      </c>
      <c r="D53" s="6">
        <v>-0.64306994551036645</v>
      </c>
    </row>
    <row r="54" spans="1:4" ht="20" customHeight="1" x14ac:dyDescent="0.25">
      <c r="A54" s="6">
        <v>30</v>
      </c>
      <c r="B54" s="6">
        <v>23.172249621362397</v>
      </c>
      <c r="C54" s="6">
        <v>-2.172249621362397</v>
      </c>
      <c r="D54" s="6">
        <v>-0.34982100679508976</v>
      </c>
    </row>
    <row r="55" spans="1:4" ht="20" customHeight="1" x14ac:dyDescent="0.25">
      <c r="A55" s="6">
        <v>31</v>
      </c>
      <c r="B55" s="6">
        <v>13.082725484452528</v>
      </c>
      <c r="C55" s="6">
        <v>-0.38272548445252852</v>
      </c>
      <c r="D55" s="6">
        <v>-6.163445166736934E-2</v>
      </c>
    </row>
    <row r="56" spans="1:4" ht="20" customHeight="1" x14ac:dyDescent="0.25">
      <c r="A56" s="6">
        <v>32</v>
      </c>
      <c r="B56" s="6">
        <v>22.165197306378928</v>
      </c>
      <c r="C56" s="6">
        <v>-7.6651973063789285</v>
      </c>
      <c r="D56" s="6">
        <v>-1.2344101767267108</v>
      </c>
    </row>
    <row r="57" spans="1:4" ht="20" customHeight="1" x14ac:dyDescent="0.25">
      <c r="A57" s="6">
        <v>33</v>
      </c>
      <c r="B57" s="6">
        <v>8.2279732867491937</v>
      </c>
      <c r="C57" s="6">
        <v>4.9720267132508056</v>
      </c>
      <c r="D57" s="6">
        <v>0.80069959434524252</v>
      </c>
    </row>
    <row r="58" spans="1:4" ht="20" customHeight="1" x14ac:dyDescent="0.25">
      <c r="A58" s="6">
        <v>34</v>
      </c>
      <c r="B58" s="6">
        <v>17.120435237923992</v>
      </c>
      <c r="C58" s="6">
        <v>-4.0204352379239925</v>
      </c>
      <c r="D58" s="6">
        <v>-0.64745445866526952</v>
      </c>
    </row>
    <row r="59" spans="1:4" ht="20" customHeight="1" x14ac:dyDescent="0.25">
      <c r="A59" s="6">
        <v>35</v>
      </c>
      <c r="B59" s="6">
        <v>15.229837023945592</v>
      </c>
      <c r="C59" s="6">
        <v>-1.729837023945592</v>
      </c>
      <c r="D59" s="6">
        <v>-0.27857448948640617</v>
      </c>
    </row>
    <row r="60" spans="1:4" ht="20" customHeight="1" x14ac:dyDescent="0.25">
      <c r="A60" s="6">
        <v>36</v>
      </c>
      <c r="B60" s="6">
        <v>25.357363135005777</v>
      </c>
      <c r="C60" s="6">
        <v>-6.4573631350057781</v>
      </c>
      <c r="D60" s="6">
        <v>-1.0398994898719156</v>
      </c>
    </row>
    <row r="61" spans="1:4" ht="20" customHeight="1" x14ac:dyDescent="0.25">
      <c r="A61" s="6">
        <v>37</v>
      </c>
      <c r="B61" s="6">
        <v>23.71377775300445</v>
      </c>
      <c r="C61" s="6">
        <v>-3.7137777530044502</v>
      </c>
      <c r="D61" s="6">
        <v>-0.59807006514951733</v>
      </c>
    </row>
    <row r="62" spans="1:4" ht="20" customHeight="1" x14ac:dyDescent="0.25">
      <c r="A62" s="6">
        <v>38</v>
      </c>
      <c r="B62" s="6">
        <v>26.221908046925549</v>
      </c>
      <c r="C62" s="6">
        <v>-5.2219080469255488</v>
      </c>
      <c r="D62" s="6">
        <v>-0.84094070607832871</v>
      </c>
    </row>
    <row r="63" spans="1:4" ht="20" customHeight="1" x14ac:dyDescent="0.25">
      <c r="A63" s="6">
        <v>39</v>
      </c>
      <c r="B63" s="6">
        <v>24.92984092581468</v>
      </c>
      <c r="C63" s="6">
        <v>-0.22984092581468119</v>
      </c>
      <c r="D63" s="6">
        <v>-3.7013786666368412E-2</v>
      </c>
    </row>
    <row r="64" spans="1:4" ht="20" customHeight="1" x14ac:dyDescent="0.25">
      <c r="A64" s="6">
        <v>40</v>
      </c>
      <c r="B64" s="6">
        <v>30.449627671148608</v>
      </c>
      <c r="C64" s="6">
        <v>0.35037232885139247</v>
      </c>
      <c r="D64" s="6">
        <v>5.6424270777435857E-2</v>
      </c>
    </row>
    <row r="65" spans="1:4" ht="20" customHeight="1" x14ac:dyDescent="0.25">
      <c r="A65" s="6">
        <v>41</v>
      </c>
      <c r="B65" s="6">
        <v>32.672743158942311</v>
      </c>
      <c r="C65" s="6">
        <v>2.2272568410576881</v>
      </c>
      <c r="D65" s="6">
        <v>0.35867941827117822</v>
      </c>
    </row>
    <row r="66" spans="1:4" ht="20" customHeight="1" x14ac:dyDescent="0.25">
      <c r="A66" s="6">
        <v>42</v>
      </c>
      <c r="B66" s="6">
        <v>29.955602007194454</v>
      </c>
      <c r="C66" s="6">
        <v>-3.3556020071944523</v>
      </c>
      <c r="D66" s="6">
        <v>-0.54038912517989668</v>
      </c>
    </row>
    <row r="67" spans="1:4" ht="20" customHeight="1" x14ac:dyDescent="0.25">
      <c r="A67" s="6">
        <v>43</v>
      </c>
      <c r="B67" s="6">
        <v>29.034054134049203</v>
      </c>
      <c r="C67" s="6">
        <v>-3.7340541340492024</v>
      </c>
      <c r="D67" s="6">
        <v>-0.60133539154731286</v>
      </c>
    </row>
    <row r="68" spans="1:4" ht="20" customHeight="1" x14ac:dyDescent="0.25">
      <c r="A68" s="6">
        <v>44</v>
      </c>
      <c r="B68" s="6">
        <v>27.485473687423678</v>
      </c>
      <c r="C68" s="6">
        <v>-2.7854736874236785</v>
      </c>
      <c r="D68" s="6">
        <v>-0.4485751546015439</v>
      </c>
    </row>
    <row r="69" spans="1:4" ht="20" customHeight="1" x14ac:dyDescent="0.25">
      <c r="A69" s="6">
        <v>45</v>
      </c>
      <c r="B69" s="6">
        <v>25.480869550994313</v>
      </c>
      <c r="C69" s="6">
        <v>-4.2808695509943142</v>
      </c>
      <c r="D69" s="6">
        <v>-0.68939503156549997</v>
      </c>
    </row>
    <row r="70" spans="1:4" ht="20" customHeight="1" x14ac:dyDescent="0.25">
      <c r="A70" s="6">
        <v>46</v>
      </c>
      <c r="B70" s="6">
        <v>24.853836977514042</v>
      </c>
      <c r="C70" s="6">
        <v>-5.5538369775140417</v>
      </c>
      <c r="D70" s="6">
        <v>-0.89439483563184585</v>
      </c>
    </row>
    <row r="71" spans="1:4" ht="20" customHeight="1" x14ac:dyDescent="0.25">
      <c r="A71" s="6">
        <v>47</v>
      </c>
      <c r="B71" s="6">
        <v>21.110642523707554</v>
      </c>
      <c r="C71" s="6">
        <v>-1.1106425237075541</v>
      </c>
      <c r="D71" s="6">
        <v>-0.1788588576616435</v>
      </c>
    </row>
    <row r="72" spans="1:4" ht="20" customHeight="1" x14ac:dyDescent="0.25">
      <c r="A72" s="6">
        <v>48</v>
      </c>
      <c r="B72" s="6">
        <v>16.692913028732896</v>
      </c>
      <c r="C72" s="6">
        <v>-9.2913028732894531E-2</v>
      </c>
      <c r="D72" s="6">
        <v>-1.4962796603153279E-2</v>
      </c>
    </row>
    <row r="73" spans="1:4" ht="20" customHeight="1" x14ac:dyDescent="0.25">
      <c r="A73" s="6">
        <v>49</v>
      </c>
      <c r="B73" s="6">
        <v>5.2828202900994263</v>
      </c>
      <c r="C73" s="6">
        <v>9.117179709900574</v>
      </c>
      <c r="D73" s="6">
        <v>1.4682387115569431</v>
      </c>
    </row>
    <row r="74" spans="1:4" ht="20" customHeight="1" x14ac:dyDescent="0.25">
      <c r="A74" s="6">
        <v>50</v>
      </c>
      <c r="B74" s="6">
        <v>19.163041348503675</v>
      </c>
      <c r="C74" s="6">
        <v>0.23695865149632311</v>
      </c>
      <c r="D74" s="6">
        <v>3.8160031526791774E-2</v>
      </c>
    </row>
    <row r="75" spans="1:4" ht="20" customHeight="1" x14ac:dyDescent="0.25">
      <c r="A75" s="6">
        <v>51</v>
      </c>
      <c r="B75" s="6">
        <v>21.775677071338151</v>
      </c>
      <c r="C75" s="6">
        <v>-2.075677071338152</v>
      </c>
      <c r="D75" s="6">
        <v>-0.33426887763552188</v>
      </c>
    </row>
    <row r="76" spans="1:4" ht="20" customHeight="1" x14ac:dyDescent="0.25">
      <c r="A76" s="6">
        <v>52</v>
      </c>
      <c r="B76" s="6">
        <v>25.594875473445274</v>
      </c>
      <c r="C76" s="6">
        <v>-5.0948754734452741</v>
      </c>
      <c r="D76" s="6">
        <v>-0.82048326770954239</v>
      </c>
    </row>
    <row r="77" spans="1:4" ht="20" customHeight="1" x14ac:dyDescent="0.25">
      <c r="A77" s="6">
        <v>53</v>
      </c>
      <c r="B77" s="6">
        <v>29.537580291540937</v>
      </c>
      <c r="C77" s="6">
        <v>-4.5375802915409373</v>
      </c>
      <c r="D77" s="6">
        <v>-0.73073595704201588</v>
      </c>
    </row>
    <row r="78" spans="1:4" ht="20" customHeight="1" x14ac:dyDescent="0.25">
      <c r="A78" s="6">
        <v>54</v>
      </c>
      <c r="B78" s="6">
        <v>26.544924827203268</v>
      </c>
      <c r="C78" s="6">
        <v>-3.144924827203269</v>
      </c>
      <c r="D78" s="6">
        <v>-0.50646148514788081</v>
      </c>
    </row>
    <row r="79" spans="1:4" ht="20" customHeight="1" x14ac:dyDescent="0.25">
      <c r="A79" s="6">
        <v>55</v>
      </c>
      <c r="B79" s="6">
        <v>20.493110443764863</v>
      </c>
      <c r="C79" s="6">
        <v>-1.5931104437648642</v>
      </c>
      <c r="D79" s="6">
        <v>-0.25655591967559699</v>
      </c>
    </row>
    <row r="80" spans="1:4" ht="20" customHeight="1" x14ac:dyDescent="0.25">
      <c r="A80" s="6">
        <v>56</v>
      </c>
      <c r="B80" s="6">
        <v>29.984103487807193</v>
      </c>
      <c r="C80" s="6">
        <v>5.4158965121928055</v>
      </c>
      <c r="D80" s="6">
        <v>0.87218078068074245</v>
      </c>
    </row>
    <row r="81" spans="1:4" ht="20" customHeight="1" x14ac:dyDescent="0.25">
      <c r="A81" s="6">
        <v>57</v>
      </c>
      <c r="B81" s="6">
        <v>29.072056108199522</v>
      </c>
      <c r="C81" s="6">
        <v>-4.3720561081995228</v>
      </c>
      <c r="D81" s="6">
        <v>-0.70407979566167123</v>
      </c>
    </row>
    <row r="82" spans="1:4" ht="20" customHeight="1" x14ac:dyDescent="0.25">
      <c r="A82" s="6">
        <v>58</v>
      </c>
      <c r="B82" s="6">
        <v>30.801145932039066</v>
      </c>
      <c r="C82" s="6">
        <v>0.79885406796093505</v>
      </c>
      <c r="D82" s="6">
        <v>0.12864816805039997</v>
      </c>
    </row>
    <row r="83" spans="1:4" ht="20" customHeight="1" x14ac:dyDescent="0.25">
      <c r="A83" s="6">
        <v>59</v>
      </c>
      <c r="B83" s="6">
        <v>28.036502312603311</v>
      </c>
      <c r="C83" s="6">
        <v>-4.7365023126033101</v>
      </c>
      <c r="D83" s="6">
        <v>-0.76277053584797716</v>
      </c>
    </row>
    <row r="84" spans="1:4" ht="20" customHeight="1" x14ac:dyDescent="0.25">
      <c r="A84" s="6">
        <v>60</v>
      </c>
      <c r="B84" s="6">
        <v>25.794385837734453</v>
      </c>
      <c r="C84" s="6">
        <v>-6.1943858377344512</v>
      </c>
      <c r="D84" s="6">
        <v>-0.99754939253917474</v>
      </c>
    </row>
    <row r="85" spans="1:4" ht="20" customHeight="1" x14ac:dyDescent="0.25">
      <c r="A85" s="6">
        <v>61</v>
      </c>
      <c r="B85" s="6">
        <v>22.060691877465548</v>
      </c>
      <c r="C85" s="6">
        <v>-3.3606918774655483</v>
      </c>
      <c r="D85" s="6">
        <v>-0.54120880240537794</v>
      </c>
    </row>
    <row r="86" spans="1:4" ht="20" customHeight="1" x14ac:dyDescent="0.25">
      <c r="A86" s="6">
        <v>62</v>
      </c>
      <c r="B86" s="6">
        <v>20.835128211117741</v>
      </c>
      <c r="C86" s="6">
        <v>-4.8351282111177412</v>
      </c>
      <c r="D86" s="6">
        <v>-0.77865333807065629</v>
      </c>
    </row>
    <row r="87" spans="1:4" ht="20" customHeight="1" x14ac:dyDescent="0.25">
      <c r="A87" s="6">
        <v>63</v>
      </c>
      <c r="B87" s="6">
        <v>28.160008728591851</v>
      </c>
      <c r="C87" s="6">
        <v>-5.9600087285918519</v>
      </c>
      <c r="D87" s="6">
        <v>-0.95980509488402588</v>
      </c>
    </row>
    <row r="88" spans="1:4" ht="20" customHeight="1" x14ac:dyDescent="0.25">
      <c r="A88" s="6">
        <v>64</v>
      </c>
      <c r="B88" s="6">
        <v>25.528372018682212</v>
      </c>
      <c r="C88" s="6">
        <v>-0.52837201868221229</v>
      </c>
      <c r="D88" s="6">
        <v>-8.5089498794268317E-2</v>
      </c>
    </row>
    <row r="89" spans="1:4" ht="20" customHeight="1" x14ac:dyDescent="0.25">
      <c r="A89" s="6">
        <v>65</v>
      </c>
      <c r="B89" s="6">
        <v>26.905943581631302</v>
      </c>
      <c r="C89" s="6">
        <v>6.094056418368698</v>
      </c>
      <c r="D89" s="6">
        <v>0.98139225380680284</v>
      </c>
    </row>
    <row r="90" spans="1:4" ht="20" customHeight="1" x14ac:dyDescent="0.25">
      <c r="A90" s="6">
        <v>66</v>
      </c>
      <c r="B90" s="6">
        <v>30.117110397333313</v>
      </c>
      <c r="C90" s="6">
        <v>-6.6171103973333132</v>
      </c>
      <c r="D90" s="6">
        <v>-1.0656253307654355</v>
      </c>
    </row>
    <row r="91" spans="1:4" ht="20" customHeight="1" x14ac:dyDescent="0.25">
      <c r="A91" s="6">
        <v>67</v>
      </c>
      <c r="B91" s="6">
        <v>24.825335496901303</v>
      </c>
      <c r="C91" s="6">
        <v>-5.4253354969013046</v>
      </c>
      <c r="D91" s="6">
        <v>-0.87370084315486063</v>
      </c>
    </row>
    <row r="92" spans="1:4" ht="20" customHeight="1" x14ac:dyDescent="0.25">
      <c r="A92" s="6">
        <v>68</v>
      </c>
      <c r="B92" s="6">
        <v>26.858441113943403</v>
      </c>
      <c r="C92" s="6">
        <v>-4.8584411139434032</v>
      </c>
      <c r="D92" s="6">
        <v>-0.78240766863082201</v>
      </c>
    </row>
    <row r="93" spans="1:4" ht="20" customHeight="1" x14ac:dyDescent="0.25">
      <c r="A93" s="6">
        <v>69</v>
      </c>
      <c r="B93" s="6">
        <v>22.117694838691026</v>
      </c>
      <c r="C93" s="6">
        <v>-4.7176948386910276</v>
      </c>
      <c r="D93" s="6">
        <v>-0.75974176355838152</v>
      </c>
    </row>
    <row r="94" spans="1:4" ht="20" customHeight="1" x14ac:dyDescent="0.25">
      <c r="A94" s="6">
        <v>70</v>
      </c>
      <c r="B94" s="6">
        <v>26.202907059850389</v>
      </c>
      <c r="C94" s="6">
        <v>-5.3029070598503907</v>
      </c>
      <c r="D94" s="6">
        <v>-0.85398485900261623</v>
      </c>
    </row>
    <row r="95" spans="1:4" ht="20" customHeight="1" x14ac:dyDescent="0.25">
      <c r="A95" s="6">
        <v>71</v>
      </c>
      <c r="B95" s="6">
        <v>28.169509222129431</v>
      </c>
      <c r="C95" s="6">
        <v>-3.9695092221294317</v>
      </c>
      <c r="D95" s="6">
        <v>-0.63925328788723401</v>
      </c>
    </row>
    <row r="96" spans="1:4" ht="20" customHeight="1" x14ac:dyDescent="0.25">
      <c r="A96" s="6">
        <v>72</v>
      </c>
      <c r="B96" s="6">
        <v>25.167353264254178</v>
      </c>
      <c r="C96" s="6">
        <v>-3.4673532642541787</v>
      </c>
      <c r="D96" s="6">
        <v>-0.55838564679085767</v>
      </c>
    </row>
    <row r="97" spans="1:4" ht="20" customHeight="1" x14ac:dyDescent="0.25">
      <c r="A97" s="6">
        <v>73</v>
      </c>
      <c r="B97" s="6">
        <v>29.30956844663902</v>
      </c>
      <c r="C97" s="6">
        <v>-6.5095684466390189</v>
      </c>
      <c r="D97" s="6">
        <v>-1.0483066795871279</v>
      </c>
    </row>
    <row r="98" spans="1:4" ht="20" customHeight="1" x14ac:dyDescent="0.25">
      <c r="A98" s="6">
        <v>74</v>
      </c>
      <c r="B98" s="6">
        <v>27.390468752047877</v>
      </c>
      <c r="C98" s="6">
        <v>-3.9904687520478781</v>
      </c>
      <c r="D98" s="6">
        <v>-0.64262862918591235</v>
      </c>
    </row>
    <row r="99" spans="1:4" ht="20" customHeight="1" x14ac:dyDescent="0.25">
      <c r="A99" s="6">
        <v>75</v>
      </c>
      <c r="B99" s="6">
        <v>28.112506260903949</v>
      </c>
      <c r="C99" s="6">
        <v>-4.0125062609039475</v>
      </c>
      <c r="D99" s="6">
        <v>-0.64617756916936175</v>
      </c>
    </row>
    <row r="100" spans="1:4" ht="20" customHeight="1" x14ac:dyDescent="0.25">
      <c r="A100" s="6">
        <v>76</v>
      </c>
      <c r="B100" s="6">
        <v>26.060399656786693</v>
      </c>
      <c r="C100" s="6">
        <v>-4.6603996567866943</v>
      </c>
      <c r="D100" s="6">
        <v>-0.75051489661768844</v>
      </c>
    </row>
    <row r="101" spans="1:4" ht="20" customHeight="1" x14ac:dyDescent="0.25">
      <c r="A101" s="6">
        <v>77</v>
      </c>
      <c r="B101" s="6">
        <v>23.181750114899977</v>
      </c>
      <c r="C101" s="6">
        <v>-3.1817501148999767</v>
      </c>
      <c r="D101" s="6">
        <v>-0.51239186215929522</v>
      </c>
    </row>
    <row r="102" spans="1:4" ht="20" customHeight="1" x14ac:dyDescent="0.25">
      <c r="A102" s="6">
        <v>78</v>
      </c>
      <c r="B102" s="6">
        <v>24.796834016288564</v>
      </c>
      <c r="C102" s="6">
        <v>-3.9968340162885632</v>
      </c>
      <c r="D102" s="6">
        <v>-0.64365369698810926</v>
      </c>
    </row>
    <row r="103" spans="1:4" ht="20" customHeight="1" x14ac:dyDescent="0.25">
      <c r="A103" s="6">
        <v>79</v>
      </c>
      <c r="B103" s="6">
        <v>22.830231854009519</v>
      </c>
      <c r="C103" s="6">
        <v>-1.6302318540095193</v>
      </c>
      <c r="D103" s="6">
        <v>-0.26253398452492782</v>
      </c>
    </row>
    <row r="104" spans="1:4" ht="20" customHeight="1" x14ac:dyDescent="0.25">
      <c r="A104" s="6">
        <v>80</v>
      </c>
      <c r="B104" s="6">
        <v>25.90839176018541</v>
      </c>
      <c r="C104" s="6">
        <v>-5.608391760185409</v>
      </c>
      <c r="D104" s="6">
        <v>-0.90318038624808472</v>
      </c>
    </row>
    <row r="105" spans="1:4" ht="20" customHeight="1" x14ac:dyDescent="0.25">
      <c r="A105" s="6">
        <v>81</v>
      </c>
      <c r="B105" s="6">
        <v>29.528079798003358</v>
      </c>
      <c r="C105" s="6">
        <v>-1.5280797980033576</v>
      </c>
      <c r="D105" s="6">
        <v>-0.24608332677047898</v>
      </c>
    </row>
    <row r="106" spans="1:4" ht="20" customHeight="1" x14ac:dyDescent="0.25">
      <c r="A106" s="6">
        <v>82</v>
      </c>
      <c r="B106" s="6">
        <v>27.694484545250436</v>
      </c>
      <c r="C106" s="6">
        <v>-3.7944845452504374</v>
      </c>
      <c r="D106" s="6">
        <v>-0.61106715859634975</v>
      </c>
    </row>
    <row r="107" spans="1:4" ht="20" customHeight="1" x14ac:dyDescent="0.25">
      <c r="A107" s="6">
        <v>83</v>
      </c>
      <c r="B107" s="6">
        <v>28.169509222129431</v>
      </c>
      <c r="C107" s="6">
        <v>-3.3695092221294303</v>
      </c>
      <c r="D107" s="6">
        <v>-0.54262875541503441</v>
      </c>
    </row>
    <row r="108" spans="1:4" ht="20" customHeight="1" x14ac:dyDescent="0.25">
      <c r="A108" s="6">
        <v>84</v>
      </c>
      <c r="B108" s="6">
        <v>27.41897023266062</v>
      </c>
      <c r="C108" s="6">
        <v>-4.5189702326606209</v>
      </c>
      <c r="D108" s="6">
        <v>-0.72773897664436471</v>
      </c>
    </row>
    <row r="109" spans="1:4" ht="20" customHeight="1" x14ac:dyDescent="0.25">
      <c r="A109" s="6">
        <v>85</v>
      </c>
      <c r="B109" s="6">
        <v>25.414366096231255</v>
      </c>
      <c r="C109" s="6">
        <v>-1.5143660962312566</v>
      </c>
      <c r="D109" s="6">
        <v>-0.24387486006682493</v>
      </c>
    </row>
    <row r="110" spans="1:4" ht="20" customHeight="1" x14ac:dyDescent="0.25">
      <c r="A110" s="6">
        <v>86</v>
      </c>
      <c r="B110" s="6">
        <v>28.35001859934345</v>
      </c>
      <c r="C110" s="6">
        <v>-1.7500185993434485</v>
      </c>
      <c r="D110" s="6">
        <v>-0.28182454829869003</v>
      </c>
    </row>
    <row r="111" spans="1:4" ht="20" customHeight="1" x14ac:dyDescent="0.25">
      <c r="A111" s="6">
        <v>87</v>
      </c>
      <c r="B111" s="6">
        <v>22.336206190055364</v>
      </c>
      <c r="C111" s="6">
        <v>0.16379380994463588</v>
      </c>
      <c r="D111" s="6">
        <v>2.6377500512901223E-2</v>
      </c>
    </row>
    <row r="112" spans="1:4" ht="20" customHeight="1" x14ac:dyDescent="0.25">
      <c r="A112" s="6">
        <v>88</v>
      </c>
      <c r="B112" s="6">
        <v>26.535424333665688</v>
      </c>
      <c r="C112" s="6">
        <v>-4.3354243336656886</v>
      </c>
      <c r="D112" s="6">
        <v>-0.69818058218173995</v>
      </c>
    </row>
    <row r="113" spans="1:4" ht="20" customHeight="1" x14ac:dyDescent="0.25">
      <c r="A113" s="6">
        <v>89</v>
      </c>
      <c r="B113" s="6">
        <v>29.328569433714179</v>
      </c>
      <c r="C113" s="6">
        <v>-5.7285694337141777</v>
      </c>
      <c r="D113" s="6">
        <v>-0.92253390544527458</v>
      </c>
    </row>
    <row r="114" spans="1:4" ht="20" customHeight="1" x14ac:dyDescent="0.25">
      <c r="A114" s="6">
        <v>90</v>
      </c>
      <c r="B114" s="6">
        <v>29.13855956296258</v>
      </c>
      <c r="C114" s="6">
        <v>-0.43855956296258114</v>
      </c>
      <c r="D114" s="6">
        <v>-7.0626021220785859E-2</v>
      </c>
    </row>
    <row r="115" spans="1:4" ht="20" customHeight="1" x14ac:dyDescent="0.25">
      <c r="A115" s="6">
        <v>91</v>
      </c>
      <c r="B115" s="6">
        <v>26.18390607277523</v>
      </c>
      <c r="C115" s="6">
        <v>-3.5839060727752283</v>
      </c>
      <c r="D115" s="6">
        <v>-0.57715541451030472</v>
      </c>
    </row>
    <row r="116" spans="1:4" ht="20" customHeight="1" x14ac:dyDescent="0.25">
      <c r="A116" s="6">
        <v>92</v>
      </c>
      <c r="B116" s="6">
        <v>26.763436178567602</v>
      </c>
      <c r="C116" s="6">
        <v>-4.763436178567602</v>
      </c>
      <c r="D116" s="6">
        <v>-0.7671079895254248</v>
      </c>
    </row>
    <row r="117" spans="1:4" ht="20" customHeight="1" x14ac:dyDescent="0.25">
      <c r="A117" s="6">
        <v>93</v>
      </c>
      <c r="B117" s="6">
        <v>26.801438152717921</v>
      </c>
      <c r="C117" s="6">
        <v>-3.9014381527179225</v>
      </c>
      <c r="D117" s="6">
        <v>-0.62829106245928457</v>
      </c>
    </row>
    <row r="118" spans="1:4" ht="20" customHeight="1" x14ac:dyDescent="0.25">
      <c r="A118" s="6">
        <v>94</v>
      </c>
      <c r="B118" s="6">
        <v>28.654034392546006</v>
      </c>
      <c r="C118" s="6">
        <v>-3.6540343925460057</v>
      </c>
      <c r="D118" s="6">
        <v>-0.58844894136182513</v>
      </c>
    </row>
    <row r="119" spans="1:4" ht="20" customHeight="1" x14ac:dyDescent="0.25">
      <c r="A119" s="6">
        <v>95</v>
      </c>
      <c r="B119" s="6">
        <v>24.492818223086005</v>
      </c>
      <c r="C119" s="6">
        <v>-3.8928182230860031</v>
      </c>
      <c r="D119" s="6">
        <v>-0.62690290134157212</v>
      </c>
    </row>
    <row r="120" spans="1:4" ht="20" customHeight="1" x14ac:dyDescent="0.25">
      <c r="A120" s="6">
        <v>96</v>
      </c>
      <c r="B120" s="6">
        <v>28.236012676892489</v>
      </c>
      <c r="C120" s="6">
        <v>0.1639873231075093</v>
      </c>
      <c r="D120" s="6">
        <v>2.6408664044384324E-2</v>
      </c>
    </row>
    <row r="121" spans="1:4" ht="20" customHeight="1" x14ac:dyDescent="0.25">
      <c r="A121" s="6">
        <v>97</v>
      </c>
      <c r="B121" s="6">
        <v>23.780281207767512</v>
      </c>
      <c r="C121" s="6">
        <v>-2.3802812077675135</v>
      </c>
      <c r="D121" s="6">
        <v>-0.38332259808816371</v>
      </c>
    </row>
    <row r="122" spans="1:4" ht="20" customHeight="1" x14ac:dyDescent="0.25">
      <c r="A122" s="6">
        <v>98</v>
      </c>
      <c r="B122" s="6">
        <v>30.554133100061989</v>
      </c>
      <c r="C122" s="6">
        <v>8.1458668999380137</v>
      </c>
      <c r="D122" s="6">
        <v>1.3118176346454586</v>
      </c>
    </row>
    <row r="123" spans="1:4" ht="20" customHeight="1" x14ac:dyDescent="0.25">
      <c r="A123" s="6">
        <v>99</v>
      </c>
      <c r="B123" s="6">
        <v>31.162164686467101</v>
      </c>
      <c r="C123" s="6">
        <v>12.637835313532896</v>
      </c>
      <c r="D123" s="6">
        <v>2.0352082143846135</v>
      </c>
    </row>
    <row r="124" spans="1:4" ht="20" customHeight="1" x14ac:dyDescent="0.25">
      <c r="A124" s="6">
        <v>100</v>
      </c>
      <c r="B124" s="6">
        <v>28.673035379621165</v>
      </c>
      <c r="C124" s="6">
        <v>4.5269646203788376</v>
      </c>
      <c r="D124" s="6">
        <v>0.72902639993715501</v>
      </c>
    </row>
    <row r="125" spans="1:4" ht="20" customHeight="1" x14ac:dyDescent="0.25">
      <c r="A125" s="6">
        <v>101</v>
      </c>
      <c r="B125" s="6">
        <v>25.604375966982854</v>
      </c>
      <c r="C125" s="6">
        <v>1.8956240330171461</v>
      </c>
      <c r="D125" s="6">
        <v>0.30527297655557817</v>
      </c>
    </row>
    <row r="126" spans="1:4" ht="20" customHeight="1" x14ac:dyDescent="0.25">
      <c r="A126" s="6">
        <v>102</v>
      </c>
      <c r="B126" s="6">
        <v>27.26696233605934</v>
      </c>
      <c r="C126" s="6">
        <v>-0.76696233605933983</v>
      </c>
      <c r="D126" s="6">
        <v>-0.12351229524253271</v>
      </c>
    </row>
    <row r="127" spans="1:4" ht="20" customHeight="1" x14ac:dyDescent="0.25">
      <c r="A127" s="6">
        <v>103</v>
      </c>
      <c r="B127" s="6">
        <v>24.454816248935686</v>
      </c>
      <c r="C127" s="6">
        <v>-5.8548162489356841</v>
      </c>
      <c r="D127" s="6">
        <v>-0.94286480460674493</v>
      </c>
    </row>
    <row r="128" spans="1:4" ht="20" customHeight="1" x14ac:dyDescent="0.25">
      <c r="A128" s="6">
        <v>104</v>
      </c>
      <c r="B128" s="6">
        <v>21.785177564875731</v>
      </c>
      <c r="C128" s="6">
        <v>-2.4851775648757304</v>
      </c>
      <c r="D128" s="6">
        <v>-0.40021520052752757</v>
      </c>
    </row>
    <row r="129" spans="1:4" ht="20" customHeight="1" x14ac:dyDescent="0.25">
      <c r="A129" s="6">
        <v>105</v>
      </c>
      <c r="B129" s="6">
        <v>22.839732347547098</v>
      </c>
      <c r="C129" s="6">
        <v>-2.7397323475470969</v>
      </c>
      <c r="D129" s="6">
        <v>-0.44120892863449945</v>
      </c>
    </row>
    <row r="130" spans="1:4" ht="20" customHeight="1" x14ac:dyDescent="0.25">
      <c r="A130" s="6">
        <v>106</v>
      </c>
      <c r="B130" s="6">
        <v>18.906528022989018</v>
      </c>
      <c r="C130" s="6">
        <v>0.59347197701098153</v>
      </c>
      <c r="D130" s="6">
        <v>9.5573253856729976E-2</v>
      </c>
    </row>
    <row r="131" spans="1:4" ht="20" customHeight="1" x14ac:dyDescent="0.25">
      <c r="A131" s="6">
        <v>107</v>
      </c>
      <c r="B131" s="6">
        <v>16.825919938259016</v>
      </c>
      <c r="C131" s="6">
        <v>2.6740800617409839</v>
      </c>
      <c r="D131" s="6">
        <v>0.43063622626492132</v>
      </c>
    </row>
    <row r="132" spans="1:4" ht="20" customHeight="1" x14ac:dyDescent="0.25">
      <c r="A132" s="6">
        <v>108</v>
      </c>
      <c r="B132" s="6">
        <v>21.167645484933036</v>
      </c>
      <c r="C132" s="6">
        <v>-0.76764548493303764</v>
      </c>
      <c r="D132" s="6">
        <v>-0.12362231014341597</v>
      </c>
    </row>
    <row r="133" spans="1:4" ht="20" customHeight="1" x14ac:dyDescent="0.25">
      <c r="A133" s="6">
        <v>109</v>
      </c>
      <c r="B133" s="6">
        <v>22.89673530877258</v>
      </c>
      <c r="C133" s="6">
        <v>-3.0967353087725797</v>
      </c>
      <c r="D133" s="6">
        <v>-0.49870100233383785</v>
      </c>
    </row>
    <row r="134" spans="1:4" ht="20" customHeight="1" x14ac:dyDescent="0.25">
      <c r="A134" s="6">
        <v>110</v>
      </c>
      <c r="B134" s="6">
        <v>19.780573428446367</v>
      </c>
      <c r="C134" s="6">
        <v>-0.38057342844636821</v>
      </c>
      <c r="D134" s="6">
        <v>-6.1287882658287295E-2</v>
      </c>
    </row>
    <row r="135" spans="1:4" ht="20" customHeight="1" x14ac:dyDescent="0.25">
      <c r="A135" s="6">
        <v>111</v>
      </c>
      <c r="B135" s="6">
        <v>22.203199280529248</v>
      </c>
      <c r="C135" s="6">
        <v>-0.50319928052924823</v>
      </c>
      <c r="D135" s="6">
        <v>-8.103565870247624E-2</v>
      </c>
    </row>
    <row r="136" spans="1:4" ht="20" customHeight="1" x14ac:dyDescent="0.25">
      <c r="A136" s="6">
        <v>112</v>
      </c>
      <c r="B136" s="6">
        <v>24.901339445201941</v>
      </c>
      <c r="C136" s="6">
        <v>-2.1013394452019405</v>
      </c>
      <c r="D136" s="6">
        <v>-0.33840156909671409</v>
      </c>
    </row>
    <row r="137" spans="1:4" ht="20" customHeight="1" x14ac:dyDescent="0.25">
      <c r="A137" s="6">
        <v>113</v>
      </c>
      <c r="B137" s="6">
        <v>19.153540854966096</v>
      </c>
      <c r="C137" s="6">
        <v>-0.353540854966095</v>
      </c>
      <c r="D137" s="6">
        <v>-5.6934533034867667E-2</v>
      </c>
    </row>
    <row r="138" spans="1:4" ht="20" customHeight="1" x14ac:dyDescent="0.25">
      <c r="A138" s="6">
        <v>114</v>
      </c>
      <c r="B138" s="6">
        <v>18.317497423659063</v>
      </c>
      <c r="C138" s="6">
        <v>0.38250257634093643</v>
      </c>
      <c r="D138" s="6">
        <v>6.1598554347257931E-2</v>
      </c>
    </row>
    <row r="139" spans="1:4" ht="20" customHeight="1" x14ac:dyDescent="0.25">
      <c r="A139" s="6">
        <v>115</v>
      </c>
      <c r="B139" s="6">
        <v>24.625825132612125</v>
      </c>
      <c r="C139" s="6">
        <v>-6.1258251326121247</v>
      </c>
      <c r="D139" s="6">
        <v>-0.98650831574182618</v>
      </c>
    </row>
    <row r="140" spans="1:4" ht="20" customHeight="1" x14ac:dyDescent="0.25">
      <c r="A140" s="6">
        <v>116</v>
      </c>
      <c r="B140" s="6">
        <v>19.581063064157192</v>
      </c>
      <c r="C140" s="6">
        <v>-1.2810630641571912</v>
      </c>
      <c r="D140" s="6">
        <v>-0.20630353273598639</v>
      </c>
    </row>
    <row r="141" spans="1:4" ht="20" customHeight="1" x14ac:dyDescent="0.25">
      <c r="A141" s="6">
        <v>117</v>
      </c>
      <c r="B141" s="6">
        <v>23.115246660136918</v>
      </c>
      <c r="C141" s="6">
        <v>-1.9152466601369191</v>
      </c>
      <c r="D141" s="6">
        <v>-0.30843302184111882</v>
      </c>
    </row>
    <row r="142" spans="1:4" ht="20" customHeight="1" x14ac:dyDescent="0.25">
      <c r="A142" s="6">
        <v>118</v>
      </c>
      <c r="B142" s="6">
        <v>24.768332535675821</v>
      </c>
      <c r="C142" s="6">
        <v>-5.5683325356758218</v>
      </c>
      <c r="D142" s="6">
        <v>-0.89672921318235521</v>
      </c>
    </row>
    <row r="143" spans="1:4" ht="20" customHeight="1" x14ac:dyDescent="0.25">
      <c r="A143" s="6">
        <v>119</v>
      </c>
      <c r="B143" s="6">
        <v>19.95158231212281</v>
      </c>
      <c r="C143" s="6">
        <v>0.44841768787718905</v>
      </c>
      <c r="D143" s="6">
        <v>7.2213582405663418E-2</v>
      </c>
    </row>
    <row r="144" spans="1:4" ht="20" customHeight="1" x14ac:dyDescent="0.25">
      <c r="A144" s="6">
        <v>120</v>
      </c>
      <c r="B144" s="6">
        <v>21.623669174736872</v>
      </c>
      <c r="C144" s="6">
        <v>-2.323669174736871</v>
      </c>
      <c r="D144" s="6">
        <v>-0.37420574604835277</v>
      </c>
    </row>
    <row r="145" spans="1:4" ht="20" customHeight="1" x14ac:dyDescent="0.25">
      <c r="A145" s="6">
        <v>121</v>
      </c>
      <c r="B145" s="6">
        <v>20.901631665880799</v>
      </c>
      <c r="C145" s="6">
        <v>1.0983683341192005</v>
      </c>
      <c r="D145" s="6">
        <v>0.17688221127756049</v>
      </c>
    </row>
    <row r="146" spans="1:4" ht="20" customHeight="1" x14ac:dyDescent="0.25">
      <c r="A146" s="6">
        <v>122</v>
      </c>
      <c r="B146" s="6">
        <v>20.996636601256597</v>
      </c>
      <c r="C146" s="6">
        <v>-0.69663660125659632</v>
      </c>
      <c r="D146" s="6">
        <v>-0.11218697649906774</v>
      </c>
    </row>
    <row r="147" spans="1:4" ht="20" customHeight="1" x14ac:dyDescent="0.25">
      <c r="A147" s="6">
        <v>123</v>
      </c>
      <c r="B147" s="6">
        <v>17.519455966502349</v>
      </c>
      <c r="C147" s="6">
        <v>2.980544033497651</v>
      </c>
      <c r="D147" s="6">
        <v>0.47998945624919015</v>
      </c>
    </row>
    <row r="148" spans="1:4" ht="20" customHeight="1" x14ac:dyDescent="0.25">
      <c r="A148" s="6">
        <v>124</v>
      </c>
      <c r="B148" s="6">
        <v>10.413086800392577</v>
      </c>
      <c r="C148" s="6">
        <v>6.8869131996074238</v>
      </c>
      <c r="D148" s="6">
        <v>1.1090746134811442</v>
      </c>
    </row>
    <row r="149" spans="1:4" ht="20" customHeight="1" x14ac:dyDescent="0.25">
      <c r="A149" s="6">
        <v>125</v>
      </c>
      <c r="B149" s="6">
        <v>17.851973240317648</v>
      </c>
      <c r="C149" s="6">
        <v>0.94802675968235306</v>
      </c>
      <c r="D149" s="6">
        <v>0.15267107070906924</v>
      </c>
    </row>
    <row r="150" spans="1:4" ht="20" customHeight="1" x14ac:dyDescent="0.25">
      <c r="A150" s="6">
        <v>126</v>
      </c>
      <c r="B150" s="6">
        <v>20.483609950227283</v>
      </c>
      <c r="C150" s="6">
        <v>0.91639004977271554</v>
      </c>
      <c r="D150" s="6">
        <v>0.14757626686910702</v>
      </c>
    </row>
    <row r="151" spans="1:4" ht="20" customHeight="1" x14ac:dyDescent="0.25">
      <c r="A151" s="6">
        <v>127</v>
      </c>
      <c r="B151" s="6">
        <v>8.6554954959402899</v>
      </c>
      <c r="C151" s="6">
        <v>7.0445045040597094</v>
      </c>
      <c r="D151" s="6">
        <v>1.1344532570051211</v>
      </c>
    </row>
    <row r="152" spans="1:4" ht="20" customHeight="1" x14ac:dyDescent="0.25">
      <c r="A152" s="6">
        <v>128</v>
      </c>
      <c r="B152" s="6">
        <v>18.222492488283262</v>
      </c>
      <c r="C152" s="6">
        <v>-2.0224924882832624</v>
      </c>
      <c r="D152" s="6">
        <v>-0.32570398518150923</v>
      </c>
    </row>
    <row r="153" spans="1:4" ht="20" customHeight="1" x14ac:dyDescent="0.25">
      <c r="A153" s="6">
        <v>129</v>
      </c>
      <c r="B153" s="6">
        <v>19.932581325047646</v>
      </c>
      <c r="C153" s="6">
        <v>-1.9325813250476465</v>
      </c>
      <c r="D153" s="6">
        <v>-0.31122461166205423</v>
      </c>
    </row>
    <row r="154" spans="1:4" ht="20" customHeight="1" x14ac:dyDescent="0.25">
      <c r="A154" s="6">
        <v>130</v>
      </c>
      <c r="B154" s="6">
        <v>17.129935731461572</v>
      </c>
      <c r="C154" s="6">
        <v>-2.8299357314615712</v>
      </c>
      <c r="D154" s="6">
        <v>-0.4557353616314101</v>
      </c>
    </row>
    <row r="155" spans="1:4" ht="20" customHeight="1" x14ac:dyDescent="0.25">
      <c r="A155" s="6">
        <v>131</v>
      </c>
      <c r="B155" s="6">
        <v>22.583219022032445</v>
      </c>
      <c r="C155" s="6">
        <v>-3.3832190220324456</v>
      </c>
      <c r="D155" s="6">
        <v>-0.54483659375822813</v>
      </c>
    </row>
    <row r="156" spans="1:4" ht="20" customHeight="1" x14ac:dyDescent="0.25">
      <c r="A156" s="6">
        <v>132</v>
      </c>
      <c r="B156" s="6">
        <v>22.90623580231016</v>
      </c>
      <c r="C156" s="6">
        <v>-3.3062358023101588</v>
      </c>
      <c r="D156" s="6">
        <v>-0.53243914773511047</v>
      </c>
    </row>
    <row r="157" spans="1:4" ht="20" customHeight="1" x14ac:dyDescent="0.25">
      <c r="A157" s="6">
        <v>133</v>
      </c>
      <c r="B157" s="6">
        <v>23.98929206559427</v>
      </c>
      <c r="C157" s="6">
        <v>-0.9892920655942703</v>
      </c>
      <c r="D157" s="6">
        <v>-0.15931647219417139</v>
      </c>
    </row>
    <row r="158" spans="1:4" ht="20" customHeight="1" x14ac:dyDescent="0.25">
      <c r="A158" s="6">
        <v>134</v>
      </c>
      <c r="B158" s="6">
        <v>20.274599092400525</v>
      </c>
      <c r="C158" s="6">
        <v>-1.8745990924005262</v>
      </c>
      <c r="D158" s="6">
        <v>-0.30188710146001707</v>
      </c>
    </row>
    <row r="159" spans="1:4" ht="20" customHeight="1" x14ac:dyDescent="0.25">
      <c r="A159" s="6">
        <v>135</v>
      </c>
      <c r="B159" s="6">
        <v>18.108486565832305</v>
      </c>
      <c r="C159" s="6">
        <v>-2.508486565832305</v>
      </c>
      <c r="D159" s="6">
        <v>-0.40396890272723268</v>
      </c>
    </row>
    <row r="160" spans="1:4" ht="20" customHeight="1" x14ac:dyDescent="0.25">
      <c r="A160" s="6">
        <v>136</v>
      </c>
      <c r="B160" s="6">
        <v>18.4410038396476</v>
      </c>
      <c r="C160" s="6">
        <v>-0.34100383964759828</v>
      </c>
      <c r="D160" s="6">
        <v>-5.4915560961956753E-2</v>
      </c>
    </row>
    <row r="161" spans="1:4" ht="20" customHeight="1" x14ac:dyDescent="0.25">
      <c r="A161" s="6">
        <v>137</v>
      </c>
      <c r="B161" s="6">
        <v>18.498006800873082</v>
      </c>
      <c r="C161" s="6">
        <v>-1.0980068008730832</v>
      </c>
      <c r="D161" s="6">
        <v>-0.17682398964276178</v>
      </c>
    </row>
    <row r="162" spans="1:4" ht="20" customHeight="1" x14ac:dyDescent="0.25">
      <c r="A162" s="6">
        <v>138</v>
      </c>
      <c r="B162" s="6">
        <v>20.692620808054038</v>
      </c>
      <c r="C162" s="6">
        <v>-3.5926208080540363</v>
      </c>
      <c r="D162" s="6">
        <v>-0.57855884321352768</v>
      </c>
    </row>
    <row r="163" spans="1:4" ht="20" customHeight="1" x14ac:dyDescent="0.25">
      <c r="A163" s="6">
        <v>139</v>
      </c>
      <c r="B163" s="6">
        <v>14.298788657262758</v>
      </c>
      <c r="C163" s="6">
        <v>-0.99878865726275734</v>
      </c>
      <c r="D163" s="6">
        <v>-0.16084581174424964</v>
      </c>
    </row>
    <row r="164" spans="1:4" ht="20" customHeight="1" x14ac:dyDescent="0.25">
      <c r="A164" s="6">
        <v>140</v>
      </c>
      <c r="B164" s="6">
        <v>17.015929809010615</v>
      </c>
      <c r="C164" s="6">
        <v>0.78407019098938591</v>
      </c>
      <c r="D164" s="6">
        <v>0.12626735938289591</v>
      </c>
    </row>
    <row r="165" spans="1:4" ht="20" customHeight="1" x14ac:dyDescent="0.25">
      <c r="A165" s="6">
        <v>141</v>
      </c>
      <c r="B165" s="6">
        <v>11.600648492590064</v>
      </c>
      <c r="C165" s="6">
        <v>2.3993515074099356</v>
      </c>
      <c r="D165" s="6">
        <v>0.38639369606658669</v>
      </c>
    </row>
    <row r="166" spans="1:4" ht="20" customHeight="1" x14ac:dyDescent="0.25">
      <c r="A166" s="6">
        <v>142</v>
      </c>
      <c r="B166" s="6">
        <v>1.8626426165706604</v>
      </c>
      <c r="C166" s="6">
        <v>12.53735738342934</v>
      </c>
      <c r="D166" s="6">
        <v>2.0190271593512295</v>
      </c>
    </row>
    <row r="167" spans="1:4" ht="20" customHeight="1" x14ac:dyDescent="0.25">
      <c r="A167" s="6">
        <v>143</v>
      </c>
      <c r="B167" s="6">
        <v>9.0735172115938063</v>
      </c>
      <c r="C167" s="6">
        <v>4.326482788406194</v>
      </c>
      <c r="D167" s="6">
        <v>0.69674062779794377</v>
      </c>
    </row>
    <row r="168" spans="1:4" ht="20" customHeight="1" x14ac:dyDescent="0.25">
      <c r="A168" s="6">
        <v>144</v>
      </c>
      <c r="B168" s="6">
        <v>9.4535369530970037</v>
      </c>
      <c r="C168" s="6">
        <v>6.1464630469029959</v>
      </c>
      <c r="D168" s="6">
        <v>0.98983186377442078</v>
      </c>
    </row>
    <row r="169" spans="1:4" ht="20" customHeight="1" x14ac:dyDescent="0.25">
      <c r="A169" s="6">
        <v>145</v>
      </c>
      <c r="B169" s="6">
        <v>6.7268953078115707</v>
      </c>
      <c r="C169" s="6">
        <v>5.07310469218843</v>
      </c>
      <c r="D169" s="6">
        <v>0.81697728177538054</v>
      </c>
    </row>
    <row r="170" spans="1:4" ht="20" customHeight="1" x14ac:dyDescent="0.25">
      <c r="A170" s="6">
        <v>146</v>
      </c>
      <c r="B170" s="6">
        <v>8.1424688449109759</v>
      </c>
      <c r="C170" s="6">
        <v>5.6575311550890248</v>
      </c>
      <c r="D170" s="6">
        <v>0.91109383801229915</v>
      </c>
    </row>
    <row r="171" spans="1:4" ht="20" customHeight="1" x14ac:dyDescent="0.25">
      <c r="A171" s="6">
        <v>147</v>
      </c>
      <c r="B171" s="6">
        <v>18.735519139312579</v>
      </c>
      <c r="C171" s="6">
        <v>-3.1355191393125796</v>
      </c>
      <c r="D171" s="6">
        <v>-0.50494678482285205</v>
      </c>
    </row>
    <row r="172" spans="1:4" ht="20" customHeight="1" x14ac:dyDescent="0.25">
      <c r="A172" s="6">
        <v>148</v>
      </c>
      <c r="B172" s="6">
        <v>6.4988834629096495</v>
      </c>
      <c r="C172" s="6">
        <v>8.1011165370903502</v>
      </c>
      <c r="D172" s="6">
        <v>1.3046109964985975</v>
      </c>
    </row>
    <row r="173" spans="1:4" ht="20" customHeight="1" x14ac:dyDescent="0.25">
      <c r="A173" s="6">
        <v>149</v>
      </c>
      <c r="B173" s="6">
        <v>7.6484431809568214</v>
      </c>
      <c r="C173" s="6">
        <v>10.151556819043179</v>
      </c>
      <c r="D173" s="6">
        <v>1.6348157191750257</v>
      </c>
    </row>
    <row r="174" spans="1:4" ht="20" customHeight="1" x14ac:dyDescent="0.25">
      <c r="A174" s="6">
        <v>150</v>
      </c>
      <c r="B174" s="6">
        <v>14.175282241274221</v>
      </c>
      <c r="C174" s="6">
        <v>1.2247177587257791</v>
      </c>
      <c r="D174" s="6">
        <v>0.19722963474546396</v>
      </c>
    </row>
    <row r="175" spans="1:4" ht="20" customHeight="1" x14ac:dyDescent="0.25">
      <c r="A175" s="6">
        <v>151</v>
      </c>
      <c r="B175" s="6">
        <v>21.158144991395456</v>
      </c>
      <c r="C175" s="6">
        <v>0.34185500860454354</v>
      </c>
      <c r="D175" s="6">
        <v>5.5052633966156228E-2</v>
      </c>
    </row>
    <row r="176" spans="1:4" ht="20" customHeight="1" x14ac:dyDescent="0.25">
      <c r="A176" s="6">
        <v>152</v>
      </c>
      <c r="B176" s="6">
        <v>21.937185461477007</v>
      </c>
      <c r="C176" s="6">
        <v>-2.3371854614770058</v>
      </c>
      <c r="D176" s="6">
        <v>-0.37638242086006229</v>
      </c>
    </row>
    <row r="177" spans="1:4" ht="20" customHeight="1" x14ac:dyDescent="0.25">
      <c r="A177" s="6">
        <v>153</v>
      </c>
      <c r="B177" s="6">
        <v>23.03924271183628</v>
      </c>
      <c r="C177" s="6">
        <v>-7.7392427118362797</v>
      </c>
      <c r="D177" s="6">
        <v>-1.246334514533429</v>
      </c>
    </row>
    <row r="178" spans="1:4" ht="20" customHeight="1" x14ac:dyDescent="0.25">
      <c r="A178" s="6">
        <v>154</v>
      </c>
      <c r="B178" s="6">
        <v>19.552561583544453</v>
      </c>
      <c r="C178" s="6">
        <v>-0.15256158354445404</v>
      </c>
      <c r="D178" s="6">
        <v>-2.4568652805335444E-2</v>
      </c>
    </row>
    <row r="179" spans="1:4" ht="20" customHeight="1" x14ac:dyDescent="0.25">
      <c r="A179" s="6">
        <v>155</v>
      </c>
      <c r="B179" s="6">
        <v>20.189094650562303</v>
      </c>
      <c r="C179" s="6">
        <v>-3.1890946505623035</v>
      </c>
      <c r="D179" s="6">
        <v>-0.51357463270029136</v>
      </c>
    </row>
    <row r="180" spans="1:4" ht="20" customHeight="1" x14ac:dyDescent="0.25">
      <c r="A180" s="6">
        <v>156</v>
      </c>
      <c r="B180" s="6">
        <v>20.284099585938105</v>
      </c>
      <c r="C180" s="6">
        <v>-4.6840995859381049</v>
      </c>
      <c r="D180" s="6">
        <v>-0.75433155424082066</v>
      </c>
    </row>
    <row r="181" spans="1:4" ht="20" customHeight="1" x14ac:dyDescent="0.25">
      <c r="A181" s="6">
        <v>157</v>
      </c>
      <c r="B181" s="6">
        <v>19.220044309729154</v>
      </c>
      <c r="C181" s="6">
        <v>-6.1200443097291544</v>
      </c>
      <c r="D181" s="6">
        <v>-0.98557736689454012</v>
      </c>
    </row>
    <row r="182" spans="1:4" ht="20" customHeight="1" x14ac:dyDescent="0.25">
      <c r="A182" s="6">
        <v>158</v>
      </c>
      <c r="B182" s="6">
        <v>30.193114345633951</v>
      </c>
      <c r="C182" s="6">
        <v>11.106885654366046</v>
      </c>
      <c r="D182" s="6">
        <v>1.788662722625497</v>
      </c>
    </row>
    <row r="183" spans="1:4" ht="20" customHeight="1" x14ac:dyDescent="0.25">
      <c r="A183" s="6">
        <v>159</v>
      </c>
      <c r="B183" s="6">
        <v>28.445023534719247</v>
      </c>
      <c r="C183" s="6">
        <v>-4.1450235347192468</v>
      </c>
      <c r="D183" s="6">
        <v>-0.66751826854751795</v>
      </c>
    </row>
    <row r="184" spans="1:4" ht="20" customHeight="1" x14ac:dyDescent="0.25">
      <c r="A184" s="6">
        <v>160</v>
      </c>
      <c r="B184" s="6">
        <v>27.532976155111577</v>
      </c>
      <c r="C184" s="6">
        <v>-4.2329761551115759</v>
      </c>
      <c r="D184" s="6">
        <v>-0.68168223658937399</v>
      </c>
    </row>
    <row r="185" spans="1:4" ht="20" customHeight="1" x14ac:dyDescent="0.25">
      <c r="A185" s="6">
        <v>161</v>
      </c>
      <c r="B185" s="6">
        <v>29.328569433714179</v>
      </c>
      <c r="C185" s="6">
        <v>-2.3285694337141791</v>
      </c>
      <c r="D185" s="6">
        <v>-0.37499488810281129</v>
      </c>
    </row>
    <row r="186" spans="1:4" ht="20" customHeight="1" x14ac:dyDescent="0.25">
      <c r="A186" s="6">
        <v>162</v>
      </c>
      <c r="B186" s="6">
        <v>32.910255497381804</v>
      </c>
      <c r="C186" s="6">
        <v>17.089744502618196</v>
      </c>
      <c r="D186" s="6">
        <v>2.7521476210580396</v>
      </c>
    </row>
    <row r="187" spans="1:4" ht="20" customHeight="1" x14ac:dyDescent="0.25">
      <c r="A187" s="6">
        <v>163</v>
      </c>
      <c r="B187" s="6">
        <v>32.729746120167789</v>
      </c>
      <c r="C187" s="6">
        <v>17.270253879832211</v>
      </c>
      <c r="D187" s="6">
        <v>2.7812170113582932</v>
      </c>
    </row>
    <row r="188" spans="1:4" ht="20" customHeight="1" x14ac:dyDescent="0.25">
      <c r="A188" s="6">
        <v>164</v>
      </c>
      <c r="B188" s="6">
        <v>31.399677024906602</v>
      </c>
      <c r="C188" s="6">
        <v>18.600322975093398</v>
      </c>
      <c r="D188" s="6">
        <v>2.9954125188338492</v>
      </c>
    </row>
    <row r="189" spans="1:4" ht="20" customHeight="1" x14ac:dyDescent="0.25">
      <c r="A189" s="6">
        <v>165</v>
      </c>
      <c r="B189" s="6">
        <v>23.495266401640116</v>
      </c>
      <c r="C189" s="6">
        <v>-0.79526640164011653</v>
      </c>
      <c r="D189" s="6">
        <v>-0.12807040708220774</v>
      </c>
    </row>
    <row r="190" spans="1:4" ht="20" customHeight="1" x14ac:dyDescent="0.25">
      <c r="A190" s="6">
        <v>166</v>
      </c>
      <c r="B190" s="6">
        <v>25.23385671901724</v>
      </c>
      <c r="C190" s="6">
        <v>-0.23385671901723981</v>
      </c>
      <c r="D190" s="6">
        <v>-3.7660493567538846E-2</v>
      </c>
    </row>
    <row r="191" spans="1:4" ht="20" customHeight="1" x14ac:dyDescent="0.25">
      <c r="A191" s="6">
        <v>167</v>
      </c>
      <c r="B191" s="6">
        <v>31.038658270478564</v>
      </c>
      <c r="C191" s="6">
        <v>18.961341729521436</v>
      </c>
      <c r="D191" s="6">
        <v>3.0535512994343574</v>
      </c>
    </row>
    <row r="192" spans="1:4" ht="20" customHeight="1" x14ac:dyDescent="0.25">
      <c r="A192" s="6">
        <v>168</v>
      </c>
      <c r="B192" s="6">
        <v>23.020241724761117</v>
      </c>
      <c r="C192" s="6">
        <v>0.77975827523888341</v>
      </c>
      <c r="D192" s="6">
        <v>0.12557296464380954</v>
      </c>
    </row>
    <row r="193" spans="1:4" ht="20" customHeight="1" x14ac:dyDescent="0.25">
      <c r="A193" s="6">
        <v>169</v>
      </c>
      <c r="B193" s="6">
        <v>24.00829305266943</v>
      </c>
      <c r="C193" s="6">
        <v>-0.2082930526694291</v>
      </c>
      <c r="D193" s="6">
        <v>-3.3543698052318001E-2</v>
      </c>
    </row>
    <row r="194" spans="1:4" ht="20" customHeight="1" x14ac:dyDescent="0.25">
      <c r="A194" s="6">
        <v>170</v>
      </c>
      <c r="B194" s="6">
        <v>23.799282194842672</v>
      </c>
      <c r="C194" s="6">
        <v>-1.4992821948426709</v>
      </c>
      <c r="D194" s="6">
        <v>-0.24144573520094351</v>
      </c>
    </row>
    <row r="195" spans="1:4" ht="20" customHeight="1" x14ac:dyDescent="0.25">
      <c r="A195" s="6">
        <v>171</v>
      </c>
      <c r="B195" s="6">
        <v>20.844628704655321</v>
      </c>
      <c r="C195" s="6">
        <v>-3.4446287046553223</v>
      </c>
      <c r="D195" s="6">
        <v>-0.55472606354606413</v>
      </c>
    </row>
    <row r="196" spans="1:4" ht="20" customHeight="1" x14ac:dyDescent="0.25">
      <c r="A196" s="6">
        <v>172</v>
      </c>
      <c r="B196" s="6">
        <v>23.124747153674498</v>
      </c>
      <c r="C196" s="6">
        <v>-4.0247471536744968</v>
      </c>
      <c r="D196" s="6">
        <v>-0.64814885340435613</v>
      </c>
    </row>
    <row r="197" spans="1:4" ht="20" customHeight="1" x14ac:dyDescent="0.25">
      <c r="A197" s="6">
        <v>173</v>
      </c>
      <c r="B197" s="6">
        <v>20.59761587267824</v>
      </c>
      <c r="C197" s="6">
        <v>2.5023841273217613</v>
      </c>
      <c r="D197" s="6">
        <v>0.40298616061386333</v>
      </c>
    </row>
    <row r="198" spans="1:4" ht="20" customHeight="1" x14ac:dyDescent="0.25">
      <c r="A198" s="6">
        <v>174</v>
      </c>
      <c r="B198" s="6">
        <v>25.965394721410892</v>
      </c>
      <c r="C198" s="6">
        <v>-2.3653947214108904</v>
      </c>
      <c r="D198" s="6">
        <v>-0.3809252651142262</v>
      </c>
    </row>
    <row r="199" spans="1:4" ht="20" customHeight="1" x14ac:dyDescent="0.25">
      <c r="A199" s="6">
        <v>175</v>
      </c>
      <c r="B199" s="6">
        <v>25.395365109156096</v>
      </c>
      <c r="C199" s="6">
        <v>-2.7953651091560943</v>
      </c>
      <c r="D199" s="6">
        <v>-0.45016807793551061</v>
      </c>
    </row>
    <row r="200" spans="1:4" ht="20" customHeight="1" x14ac:dyDescent="0.25">
      <c r="A200" s="6">
        <v>176</v>
      </c>
      <c r="B200" s="6">
        <v>29.490077823853039</v>
      </c>
      <c r="C200" s="6">
        <v>-9.0077823853039973E-2</v>
      </c>
      <c r="D200" s="6">
        <v>-1.4506212693188537E-2</v>
      </c>
    </row>
    <row r="201" spans="1:4" ht="20" customHeight="1" x14ac:dyDescent="0.25">
      <c r="A201" s="6">
        <v>177</v>
      </c>
      <c r="B201" s="6">
        <v>24.94884191288984</v>
      </c>
      <c r="C201" s="6">
        <v>-1.7488419128898407</v>
      </c>
      <c r="D201" s="6">
        <v>-0.28163505366794633</v>
      </c>
    </row>
    <row r="202" spans="1:4" ht="20" customHeight="1" x14ac:dyDescent="0.25">
      <c r="A202" s="6">
        <v>178</v>
      </c>
      <c r="B202" s="6">
        <v>28.578030444245368</v>
      </c>
      <c r="C202" s="6">
        <v>-3.9780304442453662</v>
      </c>
      <c r="D202" s="6">
        <v>-0.64062555305897395</v>
      </c>
    </row>
    <row r="203" spans="1:4" ht="20" customHeight="1" x14ac:dyDescent="0.25">
      <c r="A203" s="6">
        <v>179</v>
      </c>
      <c r="B203" s="6">
        <v>27.979499351377832</v>
      </c>
      <c r="C203" s="6">
        <v>1.9205006486221663</v>
      </c>
      <c r="D203" s="6">
        <v>0.30927912880945435</v>
      </c>
    </row>
    <row r="204" spans="1:4" ht="20" customHeight="1" x14ac:dyDescent="0.25">
      <c r="A204" s="6">
        <v>180</v>
      </c>
      <c r="B204" s="6">
        <v>29.765592136442855</v>
      </c>
      <c r="C204" s="6">
        <v>7.4344078635571478</v>
      </c>
      <c r="D204" s="6">
        <v>1.1972436400397541</v>
      </c>
    </row>
    <row r="205" spans="1:4" ht="20" customHeight="1" x14ac:dyDescent="0.25">
      <c r="A205" s="6">
        <v>181</v>
      </c>
      <c r="B205" s="6">
        <v>27.371467764972717</v>
      </c>
      <c r="C205" s="6">
        <v>12.42853223502728</v>
      </c>
      <c r="D205" s="6">
        <v>2.001501860875285</v>
      </c>
    </row>
    <row r="206" spans="1:4" ht="20" customHeight="1" x14ac:dyDescent="0.25">
      <c r="A206" s="6">
        <v>182</v>
      </c>
      <c r="B206" s="6">
        <v>25.575874486370115</v>
      </c>
      <c r="C206" s="6">
        <v>10.624125513629888</v>
      </c>
      <c r="D206" s="6">
        <v>1.7109186011340896</v>
      </c>
    </row>
    <row r="207" spans="1:4" ht="20" customHeight="1" x14ac:dyDescent="0.25">
      <c r="A207" s="6">
        <v>183</v>
      </c>
      <c r="B207" s="6">
        <v>29.974602994269613</v>
      </c>
      <c r="C207" s="6">
        <v>7.9253970057303853</v>
      </c>
      <c r="D207" s="6">
        <v>1.2763129672254465</v>
      </c>
    </row>
    <row r="208" spans="1:4" ht="20" customHeight="1" x14ac:dyDescent="0.25">
      <c r="A208" s="6">
        <v>184</v>
      </c>
      <c r="B208" s="6">
        <v>29.157560550037743</v>
      </c>
      <c r="C208" s="6">
        <v>3.3424394499622565</v>
      </c>
      <c r="D208" s="6">
        <v>0.53826941528206418</v>
      </c>
    </row>
    <row r="209" spans="1:4" ht="20" customHeight="1" x14ac:dyDescent="0.25">
      <c r="A209" s="6">
        <v>185</v>
      </c>
      <c r="B209" s="6">
        <v>21.272150913846414</v>
      </c>
      <c r="C209" s="6">
        <v>5.127849086153585</v>
      </c>
      <c r="D209" s="6">
        <v>0.82579336756264221</v>
      </c>
    </row>
    <row r="210" spans="1:4" ht="20" customHeight="1" x14ac:dyDescent="0.25">
      <c r="A210" s="6">
        <v>186</v>
      </c>
      <c r="B210" s="6">
        <v>22.060691877465548</v>
      </c>
      <c r="C210" s="6">
        <v>7.5393081225344538</v>
      </c>
      <c r="D210" s="6">
        <v>1.214136870839579</v>
      </c>
    </row>
    <row r="211" spans="1:4" ht="20" customHeight="1" x14ac:dyDescent="0.25">
      <c r="A211" s="6">
        <v>187</v>
      </c>
      <c r="B211" s="6">
        <v>30.326121255160068</v>
      </c>
      <c r="C211" s="6">
        <v>19.673878744839932</v>
      </c>
      <c r="D211" s="6">
        <v>3.1682988927248341</v>
      </c>
    </row>
    <row r="212" spans="1:4" ht="20" customHeight="1" x14ac:dyDescent="0.25">
      <c r="A212" s="6">
        <v>188</v>
      </c>
      <c r="B212" s="6">
        <v>28.20751119627975</v>
      </c>
      <c r="C212" s="6">
        <v>3.79248880372025</v>
      </c>
      <c r="D212" s="6">
        <v>0.61074576260920022</v>
      </c>
    </row>
    <row r="213" spans="1:4" ht="20" customHeight="1" x14ac:dyDescent="0.25">
      <c r="A213" s="6">
        <v>189</v>
      </c>
      <c r="B213" s="6">
        <v>30.221615826246691</v>
      </c>
      <c r="C213" s="6">
        <v>-0.42161582624668981</v>
      </c>
      <c r="D213" s="6">
        <v>-6.7897386823277464E-2</v>
      </c>
    </row>
    <row r="214" spans="1:4" ht="20" customHeight="1" x14ac:dyDescent="0.25">
      <c r="A214" s="6">
        <v>190</v>
      </c>
      <c r="B214" s="6">
        <v>29.43307486262756</v>
      </c>
      <c r="C214" s="6">
        <v>5.4669251373724386</v>
      </c>
      <c r="D214" s="6">
        <v>0.88039847576521102</v>
      </c>
    </row>
    <row r="215" spans="1:4" ht="20" customHeight="1" x14ac:dyDescent="0.25">
      <c r="A215" s="6">
        <v>191</v>
      </c>
      <c r="B215" s="6">
        <v>29.708589175217377</v>
      </c>
      <c r="C215" s="6">
        <v>7.2914108247826235</v>
      </c>
      <c r="D215" s="6">
        <v>1.1742152700122586</v>
      </c>
    </row>
    <row r="216" spans="1:4" ht="20" customHeight="1" x14ac:dyDescent="0.25">
      <c r="A216" s="6">
        <v>192</v>
      </c>
      <c r="B216" s="6">
        <v>30.098109410258154</v>
      </c>
      <c r="C216" s="6">
        <v>0.40189058974184633</v>
      </c>
      <c r="D216" s="6">
        <v>6.4720817231304031E-2</v>
      </c>
    </row>
    <row r="217" spans="1:4" ht="20" customHeight="1" x14ac:dyDescent="0.25">
      <c r="A217" s="6">
        <v>193</v>
      </c>
      <c r="B217" s="6">
        <v>31.827199234097698</v>
      </c>
      <c r="C217" s="6">
        <v>4.5728007659023007</v>
      </c>
      <c r="D217" s="6">
        <v>0.73640789348970892</v>
      </c>
    </row>
    <row r="218" spans="1:4" ht="20" customHeight="1" x14ac:dyDescent="0.25">
      <c r="A218" s="6">
        <v>194</v>
      </c>
      <c r="B218" s="6">
        <v>29.775092629980435</v>
      </c>
      <c r="C218" s="6">
        <v>1.3249073700195666</v>
      </c>
      <c r="D218" s="6">
        <v>0.2133642586618533</v>
      </c>
    </row>
    <row r="219" spans="1:4" ht="20" customHeight="1" x14ac:dyDescent="0.25">
      <c r="A219" s="6">
        <v>195</v>
      </c>
      <c r="B219" s="6">
        <v>30.39262470992313</v>
      </c>
      <c r="C219" s="6">
        <v>-1.2926247099231283</v>
      </c>
      <c r="D219" s="6">
        <v>-0.20816543043055782</v>
      </c>
    </row>
    <row r="220" spans="1:4" ht="20" customHeight="1" x14ac:dyDescent="0.25">
      <c r="A220" s="6">
        <v>196</v>
      </c>
      <c r="B220" s="6">
        <v>31.732194298721897</v>
      </c>
      <c r="C220" s="6">
        <v>18.267805701278103</v>
      </c>
      <c r="D220" s="6">
        <v>2.9418636419649604</v>
      </c>
    </row>
    <row r="221" spans="1:4" ht="20" customHeight="1" x14ac:dyDescent="0.25">
      <c r="A221" s="6">
        <v>197</v>
      </c>
      <c r="B221" s="6">
        <v>30.677639516050526</v>
      </c>
      <c r="C221" s="6">
        <v>2.6223604839494712</v>
      </c>
      <c r="D221" s="6">
        <v>0.42230725955864723</v>
      </c>
    </row>
    <row r="222" spans="1:4" ht="20" customHeight="1" x14ac:dyDescent="0.25">
      <c r="A222" s="6">
        <v>198</v>
      </c>
      <c r="B222" s="6">
        <v>26.373915943526828</v>
      </c>
      <c r="C222" s="6">
        <v>3.9260840564731723</v>
      </c>
      <c r="D222" s="6">
        <v>0.63226006067212759</v>
      </c>
    </row>
    <row r="223" spans="1:4" ht="20" customHeight="1" x14ac:dyDescent="0.25">
      <c r="A223" s="6">
        <v>199</v>
      </c>
      <c r="B223" s="6">
        <v>28.264514157505229</v>
      </c>
      <c r="C223" s="6">
        <v>6.3354858424947729</v>
      </c>
      <c r="D223" s="6">
        <v>1.0202722625254934</v>
      </c>
    </row>
    <row r="224" spans="1:4" ht="20" customHeight="1" x14ac:dyDescent="0.25">
      <c r="A224" s="6">
        <v>200</v>
      </c>
      <c r="B224" s="6">
        <v>30.221615826246691</v>
      </c>
      <c r="C224" s="6">
        <v>4.6783841737533081</v>
      </c>
      <c r="D224" s="6">
        <v>0.75341113919041747</v>
      </c>
    </row>
    <row r="225" spans="1:4" ht="20" customHeight="1" x14ac:dyDescent="0.25">
      <c r="A225" s="6">
        <v>201</v>
      </c>
      <c r="B225" s="6">
        <v>30.326121255160068</v>
      </c>
      <c r="C225" s="6">
        <v>2.5738787448399307</v>
      </c>
      <c r="D225" s="6">
        <v>0.41449971726714974</v>
      </c>
    </row>
    <row r="226" spans="1:4" ht="20" customHeight="1" x14ac:dyDescent="0.25">
      <c r="A226" s="6">
        <v>202</v>
      </c>
      <c r="B226" s="6">
        <v>27.494974180961258</v>
      </c>
      <c r="C226" s="6">
        <v>-3.3949741809612561</v>
      </c>
      <c r="D226" s="6">
        <v>-0.54672965498428272</v>
      </c>
    </row>
    <row r="227" spans="1:4" ht="20" customHeight="1" x14ac:dyDescent="0.25">
      <c r="A227" s="6">
        <v>203</v>
      </c>
      <c r="B227" s="6">
        <v>31.599187389195777</v>
      </c>
      <c r="C227" s="6">
        <v>10.700812610804221</v>
      </c>
      <c r="D227" s="6">
        <v>1.7232683593192895</v>
      </c>
    </row>
    <row r="228" spans="1:4" ht="20" customHeight="1" x14ac:dyDescent="0.25">
      <c r="A228" s="6">
        <v>204</v>
      </c>
      <c r="B228" s="6">
        <v>30.934152841565183</v>
      </c>
      <c r="C228" s="6">
        <v>17.565847158434817</v>
      </c>
      <c r="D228" s="6">
        <v>2.8288196152697953</v>
      </c>
    </row>
    <row r="229" spans="1:4" ht="20" customHeight="1" x14ac:dyDescent="0.25">
      <c r="A229" s="6">
        <v>205</v>
      </c>
      <c r="B229" s="6">
        <v>31.817698740560118</v>
      </c>
      <c r="C229" s="6">
        <v>18.182301259439882</v>
      </c>
      <c r="D229" s="6">
        <v>2.9280939307701028</v>
      </c>
    </row>
    <row r="230" spans="1:4" ht="20" customHeight="1" x14ac:dyDescent="0.25">
      <c r="A230" s="6">
        <v>206</v>
      </c>
      <c r="B230" s="6">
        <v>24.226804404033768</v>
      </c>
      <c r="C230" s="6">
        <v>-1.6268044040337664</v>
      </c>
      <c r="D230" s="6">
        <v>-0.26198202493912953</v>
      </c>
    </row>
    <row r="231" spans="1:4" ht="20" customHeight="1" x14ac:dyDescent="0.25">
      <c r="A231" s="6">
        <v>207</v>
      </c>
      <c r="B231" s="6">
        <v>24.131799468657967</v>
      </c>
      <c r="C231" s="6">
        <v>0.26820053134203192</v>
      </c>
      <c r="D231" s="6">
        <v>4.3191251582865513E-2</v>
      </c>
    </row>
    <row r="232" spans="1:4" ht="20" customHeight="1" x14ac:dyDescent="0.25">
      <c r="A232" s="6">
        <v>208</v>
      </c>
      <c r="B232" s="6">
        <v>17.395949550513812</v>
      </c>
      <c r="C232" s="6">
        <v>5.1040504494861878</v>
      </c>
      <c r="D232" s="6">
        <v>0.82196081399353715</v>
      </c>
    </row>
    <row r="233" spans="1:4" ht="20" customHeight="1" x14ac:dyDescent="0.25">
      <c r="A233" s="6">
        <v>209</v>
      </c>
      <c r="B233" s="6">
        <v>20.626117353290979</v>
      </c>
      <c r="C233" s="6">
        <v>3.7738826467090192</v>
      </c>
      <c r="D233" s="6">
        <v>0.60774941057200937</v>
      </c>
    </row>
    <row r="234" spans="1:4" ht="20" customHeight="1" x14ac:dyDescent="0.25">
      <c r="A234" s="6">
        <v>210</v>
      </c>
      <c r="B234" s="6">
        <v>12.617201301111116</v>
      </c>
      <c r="C234" s="6">
        <v>7.3827986988888838</v>
      </c>
      <c r="D234" s="6">
        <v>1.1889324543608346</v>
      </c>
    </row>
    <row r="235" spans="1:4" ht="20" customHeight="1" x14ac:dyDescent="0.25">
      <c r="A235" s="6">
        <v>211</v>
      </c>
      <c r="B235" s="6">
        <v>18.146488539982624</v>
      </c>
      <c r="C235" s="6">
        <v>3.5535114600173756</v>
      </c>
      <c r="D235" s="6">
        <v>0.57226063909796965</v>
      </c>
    </row>
    <row r="236" spans="1:4" ht="20" customHeight="1" x14ac:dyDescent="0.25">
      <c r="A236" s="6">
        <v>212</v>
      </c>
      <c r="B236" s="6">
        <v>11.771657376266504</v>
      </c>
      <c r="C236" s="6">
        <v>7.5283426237334972</v>
      </c>
      <c r="D236" s="6">
        <v>1.2123709771813007</v>
      </c>
    </row>
    <row r="237" spans="1:4" ht="20" customHeight="1" x14ac:dyDescent="0.25">
      <c r="A237" s="6">
        <v>213</v>
      </c>
      <c r="B237" s="6">
        <v>19.324549738642531</v>
      </c>
      <c r="C237" s="6">
        <v>3.0754502613574672</v>
      </c>
      <c r="D237" s="6">
        <v>0.49527323940861478</v>
      </c>
    </row>
    <row r="238" spans="1:4" ht="20" customHeight="1" x14ac:dyDescent="0.25">
      <c r="A238" s="6">
        <v>214</v>
      </c>
      <c r="B238" s="6">
        <v>25.642377941133173</v>
      </c>
      <c r="C238" s="6">
        <v>2.4576220588668285</v>
      </c>
      <c r="D238" s="6">
        <v>0.39577763738561922</v>
      </c>
    </row>
    <row r="239" spans="1:4" ht="20" customHeight="1" x14ac:dyDescent="0.25">
      <c r="A239" s="6">
        <v>215</v>
      </c>
      <c r="B239" s="6">
        <v>6.47988247583449</v>
      </c>
      <c r="C239" s="6">
        <v>17.220117524165509</v>
      </c>
      <c r="D239" s="6">
        <v>2.7731430081480348</v>
      </c>
    </row>
    <row r="240" spans="1:4" ht="20" customHeight="1" x14ac:dyDescent="0.25">
      <c r="A240" s="6">
        <v>216</v>
      </c>
      <c r="B240" s="6">
        <v>25.556873499294952</v>
      </c>
      <c r="C240" s="6">
        <v>-0.55687349929495156</v>
      </c>
      <c r="D240" s="6">
        <v>-8.9679402525887297E-2</v>
      </c>
    </row>
    <row r="241" spans="1:4" ht="20" customHeight="1" x14ac:dyDescent="0.25">
      <c r="A241" s="6">
        <v>217</v>
      </c>
      <c r="B241" s="6">
        <v>21.718674110112673</v>
      </c>
      <c r="C241" s="6">
        <v>1.5813258898873279</v>
      </c>
      <c r="D241" s="6">
        <v>0.25465812466091298</v>
      </c>
    </row>
    <row r="242" spans="1:4" ht="20" customHeight="1" x14ac:dyDescent="0.25">
      <c r="A242" s="6">
        <v>218</v>
      </c>
      <c r="B242" s="6">
        <v>25.347862641468197</v>
      </c>
      <c r="C242" s="6">
        <v>3.3521373585318024</v>
      </c>
      <c r="D242" s="6">
        <v>0.53983117508454836</v>
      </c>
    </row>
    <row r="243" spans="1:4" ht="20" customHeight="1" x14ac:dyDescent="0.25">
      <c r="A243" s="6">
        <v>219</v>
      </c>
      <c r="B243" s="6">
        <v>17.528956460039929</v>
      </c>
      <c r="C243" s="6">
        <v>3.9710435399600712</v>
      </c>
      <c r="D243" s="6">
        <v>0.63950037579231622</v>
      </c>
    </row>
    <row r="244" spans="1:4" ht="20" customHeight="1" x14ac:dyDescent="0.25">
      <c r="A244" s="6">
        <v>220</v>
      </c>
      <c r="B244" s="6">
        <v>24.578322664924222</v>
      </c>
      <c r="C244" s="6">
        <v>-1.5783226649242224</v>
      </c>
      <c r="D244" s="6">
        <v>-0.25417448264763148</v>
      </c>
    </row>
    <row r="245" spans="1:4" ht="20" customHeight="1" x14ac:dyDescent="0.25">
      <c r="A245" s="6">
        <v>221</v>
      </c>
      <c r="B245" s="6">
        <v>25.328861654393037</v>
      </c>
      <c r="C245" s="6">
        <v>1.3711383456069619</v>
      </c>
      <c r="D245" s="6">
        <v>0.22080933599829619</v>
      </c>
    </row>
    <row r="246" spans="1:4" ht="20" customHeight="1" x14ac:dyDescent="0.25">
      <c r="A246" s="6">
        <v>222</v>
      </c>
      <c r="B246" s="6">
        <v>14.165781747736641</v>
      </c>
      <c r="C246" s="6">
        <v>7.5342182522633578</v>
      </c>
      <c r="D246" s="6">
        <v>1.2133171936140976</v>
      </c>
    </row>
    <row r="247" spans="1:4" ht="20" customHeight="1" x14ac:dyDescent="0.25">
      <c r="A247" s="6">
        <v>223</v>
      </c>
      <c r="B247" s="6">
        <v>25.119850796566279</v>
      </c>
      <c r="C247" s="6">
        <v>2.3801492034337208</v>
      </c>
      <c r="D247" s="6">
        <v>0.38330133999310201</v>
      </c>
    </row>
    <row r="248" spans="1:4" ht="20" customHeight="1" x14ac:dyDescent="0.25">
      <c r="A248" s="6">
        <v>224</v>
      </c>
      <c r="B248" s="6">
        <v>27.333465790822398</v>
      </c>
      <c r="C248" s="6">
        <v>2.7665342091776033</v>
      </c>
      <c r="D248" s="6">
        <v>0.44552512421688656</v>
      </c>
    </row>
    <row r="249" spans="1:4" ht="20" customHeight="1" x14ac:dyDescent="0.25">
      <c r="A249" s="6">
        <v>225</v>
      </c>
      <c r="B249" s="6">
        <v>30.620636554825047</v>
      </c>
      <c r="C249" s="6">
        <v>14.17936344517495</v>
      </c>
      <c r="D249" s="6">
        <v>2.283457272739041</v>
      </c>
    </row>
    <row r="250" spans="1:4" ht="20" customHeight="1" x14ac:dyDescent="0.25">
      <c r="A250" s="6">
        <v>226</v>
      </c>
      <c r="B250" s="6">
        <v>30.155112371483632</v>
      </c>
      <c r="C250" s="6">
        <v>19.844887628516368</v>
      </c>
      <c r="D250" s="6">
        <v>3.195838315114548</v>
      </c>
    </row>
    <row r="251" spans="1:4" ht="20" customHeight="1" x14ac:dyDescent="0.25">
      <c r="A251" s="6">
        <v>227</v>
      </c>
      <c r="B251" s="6">
        <v>31.580186402120617</v>
      </c>
      <c r="C251" s="6">
        <v>6.0198135978793843</v>
      </c>
      <c r="D251" s="6">
        <v>0.96943612410814051</v>
      </c>
    </row>
    <row r="252" spans="1:4" ht="20" customHeight="1" x14ac:dyDescent="0.25">
      <c r="A252" s="6">
        <v>228</v>
      </c>
      <c r="B252" s="6">
        <v>28.511526989482306</v>
      </c>
      <c r="C252" s="6">
        <v>3.0884730105176956</v>
      </c>
      <c r="D252" s="6">
        <v>0.49737043449046442</v>
      </c>
    </row>
    <row r="253" spans="1:4" ht="20" customHeight="1" x14ac:dyDescent="0.25">
      <c r="A253" s="6">
        <v>229</v>
      </c>
      <c r="B253" s="6">
        <v>30.829647412651806</v>
      </c>
      <c r="C253" s="6">
        <v>15.870352587348197</v>
      </c>
      <c r="D253" s="6">
        <v>2.5557756648691337</v>
      </c>
    </row>
    <row r="254" spans="1:4" ht="20" customHeight="1" x14ac:dyDescent="0.25">
      <c r="A254" s="6">
        <v>230</v>
      </c>
      <c r="B254" s="6">
        <v>30.981655309253085</v>
      </c>
      <c r="C254" s="6">
        <v>0.51834469074691469</v>
      </c>
      <c r="D254" s="6">
        <v>8.3474689004779057E-2</v>
      </c>
    </row>
    <row r="255" spans="1:4" ht="20" customHeight="1" x14ac:dyDescent="0.25">
      <c r="A255" s="6">
        <v>231</v>
      </c>
      <c r="B255" s="6">
        <v>23.485765908102536</v>
      </c>
      <c r="C255" s="6">
        <v>0.81423409189746465</v>
      </c>
      <c r="D255" s="6">
        <v>0.13112498075419732</v>
      </c>
    </row>
    <row r="256" spans="1:4" ht="20" customHeight="1" x14ac:dyDescent="0.25">
      <c r="A256" s="6">
        <v>232</v>
      </c>
      <c r="B256" s="6">
        <v>29.566081772153677</v>
      </c>
      <c r="C256" s="6">
        <v>2.1339182278463227</v>
      </c>
      <c r="D256" s="6">
        <v>0.34364808516592549</v>
      </c>
    </row>
    <row r="257" spans="1:4" ht="20" customHeight="1" x14ac:dyDescent="0.25">
      <c r="A257" s="6">
        <v>233</v>
      </c>
      <c r="B257" s="6">
        <v>32.207218975600895</v>
      </c>
      <c r="C257" s="6">
        <v>9.4927810243991075</v>
      </c>
      <c r="D257" s="6">
        <v>1.5287258805725503</v>
      </c>
    </row>
    <row r="258" spans="1:4" ht="20" customHeight="1" x14ac:dyDescent="0.25">
      <c r="A258" s="6">
        <v>234</v>
      </c>
      <c r="B258" s="6">
        <v>30.801145932039066</v>
      </c>
      <c r="C258" s="6">
        <v>17.498854067960931</v>
      </c>
      <c r="D258" s="6">
        <v>2.8180309885266173</v>
      </c>
    </row>
    <row r="259" spans="1:4" ht="20" customHeight="1" x14ac:dyDescent="0.25">
      <c r="A259" s="6">
        <v>235</v>
      </c>
      <c r="B259" s="6">
        <v>26.905943581631302</v>
      </c>
      <c r="C259" s="6">
        <v>2.094056418368698</v>
      </c>
      <c r="D259" s="6">
        <v>0.33722870399213989</v>
      </c>
    </row>
    <row r="260" spans="1:4" ht="20" customHeight="1" x14ac:dyDescent="0.25">
      <c r="A260" s="6">
        <v>236</v>
      </c>
      <c r="B260" s="6">
        <v>24.217303910496184</v>
      </c>
      <c r="C260" s="6">
        <v>-0.21730391049618447</v>
      </c>
      <c r="D260" s="6">
        <v>-3.4994814593457498E-2</v>
      </c>
    </row>
    <row r="261" spans="1:4" ht="20" customHeight="1" x14ac:dyDescent="0.25">
      <c r="A261" s="6">
        <v>237</v>
      </c>
      <c r="B261" s="6">
        <v>25.490370044531897</v>
      </c>
      <c r="C261" s="6">
        <v>-0.39037004453189539</v>
      </c>
      <c r="D261" s="6">
        <v>-6.2865538406743443E-2</v>
      </c>
    </row>
    <row r="262" spans="1:4" ht="20" customHeight="1" x14ac:dyDescent="0.25">
      <c r="A262" s="6">
        <v>238</v>
      </c>
      <c r="B262" s="6">
        <v>30.060107436107831</v>
      </c>
      <c r="C262" s="6">
        <v>1.4398925638921689</v>
      </c>
      <c r="D262" s="6">
        <v>0.23188157632712897</v>
      </c>
    </row>
    <row r="263" spans="1:4" ht="20" customHeight="1" x14ac:dyDescent="0.25">
      <c r="A263" s="6">
        <v>239</v>
      </c>
      <c r="B263" s="6">
        <v>28.511526989482306</v>
      </c>
      <c r="C263" s="6">
        <v>-4.8115269894823065</v>
      </c>
      <c r="D263" s="6">
        <v>-0.77485257639349525</v>
      </c>
    </row>
    <row r="264" spans="1:4" ht="20" customHeight="1" x14ac:dyDescent="0.25">
      <c r="A264" s="6">
        <v>240</v>
      </c>
      <c r="B264" s="6">
        <v>27.551977142186736</v>
      </c>
      <c r="C264" s="6">
        <v>-4.2519771421867354</v>
      </c>
      <c r="D264" s="6">
        <v>-0.68474217241045332</v>
      </c>
    </row>
    <row r="265" spans="1:4" ht="20" customHeight="1" x14ac:dyDescent="0.25">
      <c r="A265" s="6">
        <v>241</v>
      </c>
      <c r="B265" s="6">
        <v>23.74227923361719</v>
      </c>
      <c r="C265" s="6">
        <v>-1.7422792336171895</v>
      </c>
      <c r="D265" s="6">
        <v>-0.28057819397380479</v>
      </c>
    </row>
    <row r="266" spans="1:4" ht="20" customHeight="1" x14ac:dyDescent="0.25">
      <c r="A266" s="6">
        <v>242</v>
      </c>
      <c r="B266" s="6">
        <v>22.77322889278404</v>
      </c>
      <c r="C266" s="6">
        <v>-2.6732288927840386</v>
      </c>
      <c r="D266" s="6">
        <v>-0.43049915326072186</v>
      </c>
    </row>
    <row r="267" spans="1:4" ht="20" customHeight="1" x14ac:dyDescent="0.25">
      <c r="A267" s="6">
        <v>243</v>
      </c>
      <c r="B267" s="6">
        <v>23.894287130218469</v>
      </c>
      <c r="C267" s="6">
        <v>-1.6942871302184699</v>
      </c>
      <c r="D267" s="6">
        <v>-0.27284950305170691</v>
      </c>
    </row>
    <row r="268" spans="1:4" ht="20" customHeight="1" x14ac:dyDescent="0.25">
      <c r="A268" s="6">
        <v>244</v>
      </c>
      <c r="B268" s="6">
        <v>29.623084733379155</v>
      </c>
      <c r="C268" s="6">
        <v>-5.9230847333791559</v>
      </c>
      <c r="D268" s="6">
        <v>-0.9538588219266384</v>
      </c>
    </row>
    <row r="269" spans="1:4" ht="20" customHeight="1" x14ac:dyDescent="0.25">
      <c r="A269" s="6">
        <v>245</v>
      </c>
      <c r="B269" s="6">
        <v>22.678223957408242</v>
      </c>
      <c r="C269" s="6">
        <v>-5.0782239574082411</v>
      </c>
      <c r="D269" s="6">
        <v>-0.81780169278948955</v>
      </c>
    </row>
    <row r="270" spans="1:4" ht="20" customHeight="1" x14ac:dyDescent="0.25">
      <c r="A270" s="6">
        <v>246</v>
      </c>
      <c r="B270" s="6">
        <v>17.015929809010615</v>
      </c>
      <c r="C270" s="6">
        <v>1.4840701909893852</v>
      </c>
      <c r="D270" s="6">
        <v>0.23899598060046179</v>
      </c>
    </row>
    <row r="271" spans="1:4" ht="20" customHeight="1" x14ac:dyDescent="0.25">
      <c r="A271" s="6">
        <v>247</v>
      </c>
      <c r="B271" s="6">
        <v>25.851388798959931</v>
      </c>
      <c r="C271" s="6">
        <v>-1.5513887989599304</v>
      </c>
      <c r="D271" s="6">
        <v>-0.24983702897018381</v>
      </c>
    </row>
    <row r="272" spans="1:4" ht="20" customHeight="1" x14ac:dyDescent="0.25">
      <c r="A272" s="6">
        <v>248</v>
      </c>
      <c r="B272" s="6">
        <v>24.910839938739521</v>
      </c>
      <c r="C272" s="6">
        <v>-4.410839938739521</v>
      </c>
      <c r="D272" s="6">
        <v>-0.71032557815068509</v>
      </c>
    </row>
    <row r="273" spans="1:4" ht="20" customHeight="1" x14ac:dyDescent="0.25">
      <c r="A273" s="6">
        <v>249</v>
      </c>
      <c r="B273" s="6">
        <v>25.509371031607056</v>
      </c>
      <c r="C273" s="6">
        <v>-1.0093710316070563</v>
      </c>
      <c r="D273" s="6">
        <v>-0.16255000670002245</v>
      </c>
    </row>
    <row r="274" spans="1:4" ht="20" customHeight="1" x14ac:dyDescent="0.25">
      <c r="A274" s="6">
        <v>250</v>
      </c>
      <c r="B274" s="6">
        <v>28.321517118730711</v>
      </c>
      <c r="C274" s="6">
        <v>-2.1215171187307114</v>
      </c>
      <c r="D274" s="6">
        <v>-0.34165099954853773</v>
      </c>
    </row>
    <row r="275" spans="1:4" ht="20" customHeight="1" x14ac:dyDescent="0.25">
      <c r="A275" s="6">
        <v>251</v>
      </c>
      <c r="B275" s="6">
        <v>28.948549692210982</v>
      </c>
      <c r="C275" s="6">
        <v>-4.5485496922109832</v>
      </c>
      <c r="D275" s="6">
        <v>-0.73250247906075483</v>
      </c>
    </row>
    <row r="276" spans="1:4" ht="20" customHeight="1" x14ac:dyDescent="0.25">
      <c r="A276" s="6">
        <v>252</v>
      </c>
      <c r="B276" s="6">
        <v>31.143163699391941</v>
      </c>
      <c r="C276" s="6">
        <v>-6.3431636993919405</v>
      </c>
      <c r="D276" s="6">
        <v>-1.0215087114139556</v>
      </c>
    </row>
    <row r="277" spans="1:4" ht="20" customHeight="1" x14ac:dyDescent="0.25">
      <c r="A277" s="6">
        <v>253</v>
      </c>
      <c r="B277" s="6">
        <v>31.200166660617423</v>
      </c>
      <c r="C277" s="6">
        <v>-1.6001666606174219</v>
      </c>
      <c r="D277" s="6">
        <v>-0.25769225909959836</v>
      </c>
    </row>
    <row r="278" spans="1:4" ht="20" customHeight="1" x14ac:dyDescent="0.25">
      <c r="A278" s="6">
        <v>254</v>
      </c>
      <c r="B278" s="6">
        <v>31.190666167079844</v>
      </c>
      <c r="C278" s="6">
        <v>11.609333832920154</v>
      </c>
      <c r="D278" s="6">
        <v>1.8695774231993283</v>
      </c>
    </row>
    <row r="279" spans="1:4" ht="20" customHeight="1" x14ac:dyDescent="0.25">
      <c r="A279" s="6">
        <v>255</v>
      </c>
      <c r="B279" s="6">
        <v>28.312016625193131</v>
      </c>
      <c r="C279" s="6">
        <v>-6.4120166251931323</v>
      </c>
      <c r="D279" s="6">
        <v>-1.0325968476887608</v>
      </c>
    </row>
    <row r="280" spans="1:4" ht="20" customHeight="1" x14ac:dyDescent="0.25">
      <c r="A280" s="6">
        <v>256</v>
      </c>
      <c r="B280" s="6">
        <v>25.765884357121713</v>
      </c>
      <c r="C280" s="6">
        <v>-4.8658843571217147</v>
      </c>
      <c r="D280" s="6">
        <v>-0.78360633511779076</v>
      </c>
    </row>
    <row r="281" spans="1:4" ht="20" customHeight="1" x14ac:dyDescent="0.25">
      <c r="A281" s="6">
        <v>257</v>
      </c>
      <c r="B281" s="6">
        <v>31.599187389195777</v>
      </c>
      <c r="C281" s="6">
        <v>12.400812610804223</v>
      </c>
      <c r="D281" s="6">
        <v>1.9970378679905216</v>
      </c>
    </row>
    <row r="282" spans="1:4" ht="20" customHeight="1" x14ac:dyDescent="0.25">
      <c r="A282" s="6">
        <v>258</v>
      </c>
      <c r="B282" s="6">
        <v>29.689588188142217</v>
      </c>
      <c r="C282" s="6">
        <v>20.310411811857783</v>
      </c>
      <c r="D282" s="6">
        <v>3.2708067427309926</v>
      </c>
    </row>
    <row r="283" spans="1:4" ht="20" customHeight="1" x14ac:dyDescent="0.25">
      <c r="A283" s="6">
        <v>259</v>
      </c>
      <c r="B283" s="6">
        <v>27.152956413608379</v>
      </c>
      <c r="C283" s="6">
        <v>8.8470435863916208</v>
      </c>
      <c r="D283" s="6">
        <v>1.4247357504937683</v>
      </c>
    </row>
    <row r="284" spans="1:4" ht="20" customHeight="1" x14ac:dyDescent="0.25">
      <c r="A284" s="6">
        <v>260</v>
      </c>
      <c r="B284" s="6">
        <v>27.998500338452992</v>
      </c>
      <c r="C284" s="6">
        <v>2.1014996615470096</v>
      </c>
      <c r="D284" s="6">
        <v>0.33842737047910859</v>
      </c>
    </row>
    <row r="285" spans="1:4" ht="20" customHeight="1" x14ac:dyDescent="0.25">
      <c r="A285" s="6">
        <v>261</v>
      </c>
      <c r="B285" s="6">
        <v>25.442867576843994</v>
      </c>
      <c r="C285" s="6">
        <v>8.3571324231560027</v>
      </c>
      <c r="D285" s="6">
        <v>1.3458400219928466</v>
      </c>
    </row>
    <row r="286" spans="1:4" ht="20" customHeight="1" x14ac:dyDescent="0.25">
      <c r="A286" s="6">
        <v>262</v>
      </c>
      <c r="B286" s="6">
        <v>27.656482571100113</v>
      </c>
      <c r="C286" s="6">
        <v>15.443517428899888</v>
      </c>
      <c r="D286" s="6">
        <v>2.4870377521561919</v>
      </c>
    </row>
    <row r="287" spans="1:4" ht="20" customHeight="1" x14ac:dyDescent="0.25">
      <c r="A287" s="6">
        <v>263</v>
      </c>
      <c r="B287" s="6">
        <v>28.939049198673402</v>
      </c>
      <c r="C287" s="6">
        <v>19.860950801326595</v>
      </c>
      <c r="D287" s="6">
        <v>3.1984251427192287</v>
      </c>
    </row>
    <row r="288" spans="1:4" ht="20" customHeight="1" x14ac:dyDescent="0.25">
      <c r="A288" s="6">
        <v>264</v>
      </c>
      <c r="B288" s="6">
        <v>23.86578564960573</v>
      </c>
      <c r="C288" s="6">
        <v>7.1342143503942701</v>
      </c>
      <c r="D288" s="6">
        <v>1.1489002102721706</v>
      </c>
    </row>
    <row r="289" spans="1:4" ht="20" customHeight="1" x14ac:dyDescent="0.25">
      <c r="A289" s="6">
        <v>265</v>
      </c>
      <c r="B289" s="6">
        <v>26.858441113943403</v>
      </c>
      <c r="C289" s="6">
        <v>9.6415588860565968</v>
      </c>
      <c r="D289" s="6">
        <v>1.5526851994473312</v>
      </c>
    </row>
    <row r="290" spans="1:4" ht="20" customHeight="1" x14ac:dyDescent="0.25">
      <c r="A290" s="6">
        <v>266</v>
      </c>
      <c r="B290" s="6">
        <v>24.625825132612125</v>
      </c>
      <c r="C290" s="6">
        <v>-1.825825132612124</v>
      </c>
      <c r="D290" s="6">
        <v>-0.29403249969106338</v>
      </c>
    </row>
    <row r="291" spans="1:4" ht="20" customHeight="1" x14ac:dyDescent="0.25">
      <c r="A291" s="6">
        <v>267</v>
      </c>
      <c r="B291" s="6">
        <v>20.502610937302443</v>
      </c>
      <c r="C291" s="6">
        <v>10.197389062697557</v>
      </c>
      <c r="D291" s="6">
        <v>1.6421965843671191</v>
      </c>
    </row>
    <row r="292" spans="1:4" ht="20" customHeight="1" x14ac:dyDescent="0.25">
      <c r="A292" s="6">
        <v>268</v>
      </c>
      <c r="B292" s="6">
        <v>27.485473687423678</v>
      </c>
      <c r="C292" s="6">
        <v>22.514526312576322</v>
      </c>
      <c r="D292" s="6">
        <v>3.6257592979761992</v>
      </c>
    </row>
    <row r="293" spans="1:4" ht="20" customHeight="1" x14ac:dyDescent="0.25">
      <c r="A293" s="6">
        <v>269</v>
      </c>
      <c r="B293" s="6">
        <v>31.551684921507878</v>
      </c>
      <c r="C293" s="6">
        <v>11.948315078492122</v>
      </c>
      <c r="D293" s="6">
        <v>1.9241672638163871</v>
      </c>
    </row>
    <row r="294" spans="1:4" ht="20" customHeight="1" x14ac:dyDescent="0.25">
      <c r="A294" s="6">
        <v>270</v>
      </c>
      <c r="B294" s="6">
        <v>21.585667200586549</v>
      </c>
      <c r="C294" s="6">
        <v>-0.8856672005865498</v>
      </c>
      <c r="D294" s="6">
        <v>-0.14262863197106176</v>
      </c>
    </row>
    <row r="295" spans="1:4" ht="20" customHeight="1" x14ac:dyDescent="0.25">
      <c r="A295" s="6">
        <v>271</v>
      </c>
      <c r="B295" s="6">
        <v>22.203199280529248</v>
      </c>
      <c r="C295" s="6">
        <v>-1.1031992805292461</v>
      </c>
      <c r="D295" s="6">
        <v>-0.17766019117467532</v>
      </c>
    </row>
    <row r="296" spans="1:4" ht="20" customHeight="1" x14ac:dyDescent="0.25">
      <c r="A296" s="6">
        <v>272</v>
      </c>
      <c r="B296" s="6">
        <v>28.293015638117971</v>
      </c>
      <c r="C296" s="6">
        <v>-3.0930156381179721</v>
      </c>
      <c r="D296" s="6">
        <v>-0.49810198327058447</v>
      </c>
    </row>
    <row r="297" spans="1:4" ht="20" customHeight="1" x14ac:dyDescent="0.25">
      <c r="A297" s="6">
        <v>273</v>
      </c>
      <c r="B297" s="6">
        <v>27.209959374833858</v>
      </c>
      <c r="C297" s="6">
        <v>-2.8099593748338592</v>
      </c>
      <c r="D297" s="6">
        <v>-0.45251835143199243</v>
      </c>
    </row>
    <row r="298" spans="1:4" ht="20" customHeight="1" x14ac:dyDescent="0.25">
      <c r="A298" s="6">
        <v>274</v>
      </c>
      <c r="B298" s="6">
        <v>28.302516131655551</v>
      </c>
      <c r="C298" s="6">
        <v>6.8974838683444517</v>
      </c>
      <c r="D298" s="6">
        <v>1.1107769233555338</v>
      </c>
    </row>
    <row r="299" spans="1:4" ht="20" customHeight="1" x14ac:dyDescent="0.25">
      <c r="A299" s="6">
        <v>275</v>
      </c>
      <c r="B299" s="6">
        <v>31.200166660617423</v>
      </c>
      <c r="C299" s="6">
        <v>1.1998333393825753</v>
      </c>
      <c r="D299" s="6">
        <v>0.19322222577066522</v>
      </c>
    </row>
    <row r="300" spans="1:4" ht="20" customHeight="1" x14ac:dyDescent="0.25">
      <c r="A300" s="6">
        <v>276</v>
      </c>
      <c r="B300" s="6">
        <v>31.722693805184317</v>
      </c>
      <c r="C300" s="6">
        <v>0.27730619481568297</v>
      </c>
      <c r="D300" s="6">
        <v>4.4657635709516703E-2</v>
      </c>
    </row>
    <row r="301" spans="1:4" ht="20" customHeight="1" x14ac:dyDescent="0.25">
      <c r="A301" s="6">
        <v>277</v>
      </c>
      <c r="B301" s="6">
        <v>28.806042289147285</v>
      </c>
      <c r="C301" s="6">
        <v>4.3939577108527175</v>
      </c>
      <c r="D301" s="6">
        <v>0.70760684918959926</v>
      </c>
    </row>
    <row r="302" spans="1:4" ht="20" customHeight="1" x14ac:dyDescent="0.25">
      <c r="A302" s="6">
        <v>278</v>
      </c>
      <c r="B302" s="6">
        <v>30.601635567749888</v>
      </c>
      <c r="C302" s="6">
        <v>2.4983644322501135</v>
      </c>
      <c r="D302" s="6">
        <v>0.40233882535223203</v>
      </c>
    </row>
    <row r="303" spans="1:4" ht="20" customHeight="1" x14ac:dyDescent="0.25">
      <c r="A303" s="6">
        <v>279</v>
      </c>
      <c r="B303" s="6">
        <v>27.722986025863175</v>
      </c>
      <c r="C303" s="6">
        <v>1.3770139741368261</v>
      </c>
      <c r="D303" s="6">
        <v>0.2217555524310936</v>
      </c>
    </row>
    <row r="304" spans="1:4" ht="20" customHeight="1" x14ac:dyDescent="0.25">
      <c r="A304" s="6">
        <v>280</v>
      </c>
      <c r="B304" s="6">
        <v>29.946101513656874</v>
      </c>
      <c r="C304" s="6">
        <v>5.1538984863431274</v>
      </c>
      <c r="D304" s="6">
        <v>0.82998838608680181</v>
      </c>
    </row>
    <row r="305" spans="1:4" ht="20" customHeight="1" x14ac:dyDescent="0.25">
      <c r="A305" s="6">
        <v>281</v>
      </c>
      <c r="B305" s="6">
        <v>30.981655309253085</v>
      </c>
      <c r="C305" s="6">
        <v>14.418344690746913</v>
      </c>
      <c r="D305" s="6">
        <v>2.3219430246107327</v>
      </c>
    </row>
    <row r="306" spans="1:4" ht="20" customHeight="1" x14ac:dyDescent="0.25">
      <c r="A306" s="6">
        <v>282</v>
      </c>
      <c r="B306" s="6">
        <v>30.193114345633951</v>
      </c>
      <c r="C306" s="6">
        <v>5.2068856543660473</v>
      </c>
      <c r="D306" s="6">
        <v>0.83852148664886927</v>
      </c>
    </row>
    <row r="307" spans="1:4" ht="20" customHeight="1" x14ac:dyDescent="0.25">
      <c r="A307" s="6">
        <v>283</v>
      </c>
      <c r="B307" s="6">
        <v>31.694192324571578</v>
      </c>
      <c r="C307" s="6">
        <v>14.305807675428422</v>
      </c>
      <c r="D307" s="6">
        <v>2.3038199637924559</v>
      </c>
    </row>
    <row r="308" spans="1:4" ht="20" customHeight="1" x14ac:dyDescent="0.25">
      <c r="A308" s="6">
        <v>284</v>
      </c>
      <c r="B308" s="6">
        <v>31.551684921507878</v>
      </c>
      <c r="C308" s="6">
        <v>18.448315078492122</v>
      </c>
      <c r="D308" s="6">
        <v>2.9709330322652145</v>
      </c>
    </row>
    <row r="309" spans="1:4" ht="20" customHeight="1" x14ac:dyDescent="0.25">
      <c r="A309" s="6">
        <v>285</v>
      </c>
      <c r="B309" s="6">
        <v>27.095953452382901</v>
      </c>
      <c r="C309" s="6">
        <v>5.1040465476171022</v>
      </c>
      <c r="D309" s="6">
        <v>0.82196018563307693</v>
      </c>
    </row>
    <row r="310" spans="1:4" ht="20" customHeight="1" x14ac:dyDescent="0.25">
      <c r="A310" s="6">
        <v>286</v>
      </c>
      <c r="B310" s="6">
        <v>26.734934697954863</v>
      </c>
      <c r="C310" s="6">
        <v>-4.7349346979548628</v>
      </c>
      <c r="D310" s="6">
        <v>-0.76251808579380587</v>
      </c>
    </row>
    <row r="311" spans="1:4" ht="20" customHeight="1" x14ac:dyDescent="0.25">
      <c r="A311" s="6">
        <v>287</v>
      </c>
      <c r="B311" s="6">
        <v>22.269702735292306</v>
      </c>
      <c r="C311" s="6">
        <v>-2.1697027352923044</v>
      </c>
      <c r="D311" s="6">
        <v>-0.34941085400211869</v>
      </c>
    </row>
    <row r="312" spans="1:4" ht="20" customHeight="1" x14ac:dyDescent="0.25">
      <c r="A312" s="6">
        <v>288</v>
      </c>
      <c r="B312" s="6">
        <v>27.770488493551074</v>
      </c>
      <c r="C312" s="6">
        <v>-4.5704884935510748</v>
      </c>
      <c r="D312" s="6">
        <v>-0.73603552309823295</v>
      </c>
    </row>
    <row r="313" spans="1:4" ht="20" customHeight="1" x14ac:dyDescent="0.25">
      <c r="A313" s="6">
        <v>289</v>
      </c>
      <c r="B313" s="6">
        <v>27.333465790822398</v>
      </c>
      <c r="C313" s="6">
        <v>-5.0334657908223974</v>
      </c>
      <c r="D313" s="6">
        <v>-0.81059379792170627</v>
      </c>
    </row>
    <row r="314" spans="1:4" ht="20" customHeight="1" x14ac:dyDescent="0.25">
      <c r="A314" s="6">
        <v>290</v>
      </c>
      <c r="B314" s="6">
        <v>25.518871525144633</v>
      </c>
      <c r="C314" s="6">
        <v>-0.71887152514463182</v>
      </c>
      <c r="D314" s="6">
        <v>-0.11576770837446169</v>
      </c>
    </row>
    <row r="315" spans="1:4" ht="20" customHeight="1" x14ac:dyDescent="0.25">
      <c r="A315" s="6">
        <v>291</v>
      </c>
      <c r="B315" s="6">
        <v>31.390176531369022</v>
      </c>
      <c r="C315" s="6">
        <v>-2.890176531369022</v>
      </c>
      <c r="D315" s="6">
        <v>-0.46543659350942468</v>
      </c>
    </row>
    <row r="316" spans="1:4" ht="20" customHeight="1" x14ac:dyDescent="0.25">
      <c r="A316" s="6">
        <v>292</v>
      </c>
      <c r="B316" s="6">
        <v>31.17166518000468</v>
      </c>
      <c r="C316" s="6">
        <v>6.1283348199953167</v>
      </c>
      <c r="D316" s="6">
        <v>0.98691247802524673</v>
      </c>
    </row>
    <row r="317" spans="1:4" ht="20" customHeight="1" x14ac:dyDescent="0.25">
      <c r="A317" s="6">
        <v>293</v>
      </c>
      <c r="B317" s="6">
        <v>30.088608916720574</v>
      </c>
      <c r="C317" s="6">
        <v>-2.1886089167205753</v>
      </c>
      <c r="D317" s="6">
        <v>-0.35245552223768745</v>
      </c>
    </row>
    <row r="318" spans="1:4" ht="20" customHeight="1" x14ac:dyDescent="0.25">
      <c r="A318" s="6">
        <v>294</v>
      </c>
      <c r="B318" s="6">
        <v>26.402417424139564</v>
      </c>
      <c r="C318" s="6">
        <v>-2.5024174241395656</v>
      </c>
      <c r="D318" s="6">
        <v>-0.40299152276295191</v>
      </c>
    </row>
    <row r="319" spans="1:4" ht="20" customHeight="1" x14ac:dyDescent="0.25">
      <c r="A319" s="6">
        <v>295</v>
      </c>
      <c r="B319" s="6">
        <v>24.67332760030002</v>
      </c>
      <c r="C319" s="6">
        <v>-2.9733276003000206</v>
      </c>
      <c r="D319" s="6">
        <v>-0.47882731544279367</v>
      </c>
    </row>
    <row r="320" spans="1:4" ht="20" customHeight="1" x14ac:dyDescent="0.25">
      <c r="A320" s="6">
        <v>296</v>
      </c>
      <c r="B320" s="6">
        <v>28.597031431320527</v>
      </c>
      <c r="C320" s="6">
        <v>2.9685686794742594E-3</v>
      </c>
      <c r="D320" s="6">
        <v>4.7806093460969133E-4</v>
      </c>
    </row>
    <row r="321" spans="1:4" ht="20" customHeight="1" x14ac:dyDescent="0.25">
      <c r="A321" s="6">
        <v>297</v>
      </c>
      <c r="B321" s="6">
        <v>27.532976155111577</v>
      </c>
      <c r="C321" s="6">
        <v>-0.43297615511157517</v>
      </c>
      <c r="D321" s="6">
        <v>-6.9726864265444097E-2</v>
      </c>
    </row>
    <row r="322" spans="1:4" ht="20" customHeight="1" x14ac:dyDescent="0.25">
      <c r="A322" s="6">
        <v>298</v>
      </c>
      <c r="B322" s="6">
        <v>19.50505911585655</v>
      </c>
      <c r="C322" s="6">
        <v>0.79494088414345043</v>
      </c>
      <c r="D322" s="6">
        <v>0.12801798545566292</v>
      </c>
    </row>
    <row r="323" spans="1:4" ht="20" customHeight="1" x14ac:dyDescent="0.25">
      <c r="A323" s="6">
        <v>299</v>
      </c>
      <c r="B323" s="6">
        <v>29.832095591205913</v>
      </c>
      <c r="C323" s="6">
        <v>-7.3320955912059134</v>
      </c>
      <c r="D323" s="6">
        <v>-1.1807671809029103</v>
      </c>
    </row>
    <row r="324" spans="1:4" ht="20" customHeight="1" x14ac:dyDescent="0.25">
      <c r="A324" s="6">
        <v>300</v>
      </c>
      <c r="B324" s="6">
        <v>30.050606942570251</v>
      </c>
      <c r="C324" s="6">
        <v>-1.0506069425702513</v>
      </c>
      <c r="D324" s="6">
        <v>-0.16919067439649571</v>
      </c>
    </row>
    <row r="325" spans="1:4" ht="20" customHeight="1" x14ac:dyDescent="0.25">
      <c r="A325" s="6">
        <v>301</v>
      </c>
      <c r="B325" s="6">
        <v>28.787041302072126</v>
      </c>
      <c r="C325" s="6">
        <v>-3.9870413020721251</v>
      </c>
      <c r="D325" s="6">
        <v>-0.642076669600114</v>
      </c>
    </row>
    <row r="326" spans="1:4" ht="20" customHeight="1" x14ac:dyDescent="0.25">
      <c r="A326" s="6">
        <v>302</v>
      </c>
      <c r="B326" s="6">
        <v>25.528372018682212</v>
      </c>
      <c r="C326" s="6">
        <v>-3.5283720186822123</v>
      </c>
      <c r="D326" s="6">
        <v>-0.56821216115526552</v>
      </c>
    </row>
    <row r="327" spans="1:4" ht="20" customHeight="1" x14ac:dyDescent="0.25">
      <c r="A327" s="6">
        <v>303</v>
      </c>
      <c r="B327" s="6">
        <v>26.316912982301346</v>
      </c>
      <c r="C327" s="6">
        <v>8.3087017698652232E-2</v>
      </c>
      <c r="D327" s="6">
        <v>1.3380407066069388E-2</v>
      </c>
    </row>
    <row r="328" spans="1:4" ht="20" customHeight="1" x14ac:dyDescent="0.25">
      <c r="A328" s="6">
        <v>304</v>
      </c>
      <c r="B328" s="6">
        <v>29.936601020119294</v>
      </c>
      <c r="C328" s="6">
        <v>3.1633989798807072</v>
      </c>
      <c r="D328" s="6">
        <v>0.50943657909000994</v>
      </c>
    </row>
    <row r="329" spans="1:4" ht="20" customHeight="1" x14ac:dyDescent="0.25">
      <c r="A329" s="6">
        <v>305</v>
      </c>
      <c r="B329" s="6">
        <v>27.969998857840253</v>
      </c>
      <c r="C329" s="6">
        <v>8.1300011421597489</v>
      </c>
      <c r="D329" s="6">
        <v>1.309262598932722</v>
      </c>
    </row>
    <row r="330" spans="1:4" ht="20" customHeight="1" x14ac:dyDescent="0.25">
      <c r="A330" s="6">
        <v>306</v>
      </c>
      <c r="B330" s="6">
        <v>26.069900150324273</v>
      </c>
      <c r="C330" s="6">
        <v>2.3300998496757259</v>
      </c>
      <c r="D330" s="6">
        <v>0.37524134764743206</v>
      </c>
    </row>
    <row r="331" spans="1:4" ht="20" customHeight="1" x14ac:dyDescent="0.25">
      <c r="A331" s="6">
        <v>307</v>
      </c>
      <c r="B331" s="6">
        <v>28.407021560568928</v>
      </c>
      <c r="C331" s="6">
        <v>4.9929784394310701</v>
      </c>
      <c r="D331" s="6">
        <v>0.80407367892299852</v>
      </c>
    </row>
    <row r="332" spans="1:4" ht="20" customHeight="1" x14ac:dyDescent="0.25">
      <c r="A332" s="6">
        <v>308</v>
      </c>
      <c r="B332" s="6">
        <v>27.399969245585456</v>
      </c>
      <c r="C332" s="6">
        <v>0.80003075441454286</v>
      </c>
      <c r="D332" s="6">
        <v>0.12883766268114369</v>
      </c>
    </row>
    <row r="333" spans="1:4" ht="20" customHeight="1" x14ac:dyDescent="0.25">
      <c r="A333" s="6">
        <v>309</v>
      </c>
      <c r="B333" s="6">
        <v>30.24061681332185</v>
      </c>
      <c r="C333" s="6">
        <v>-7.4406168133218493</v>
      </c>
      <c r="D333" s="6">
        <v>-1.1982435348200169</v>
      </c>
    </row>
    <row r="334" spans="1:4" ht="20" customHeight="1" x14ac:dyDescent="0.25">
      <c r="A334" s="6">
        <v>310</v>
      </c>
      <c r="B334" s="6">
        <v>25.081848822415957</v>
      </c>
      <c r="C334" s="6">
        <v>-4.7818488224159559</v>
      </c>
      <c r="D334" s="6">
        <v>-0.77007317803113196</v>
      </c>
    </row>
    <row r="335" spans="1:4" ht="20" customHeight="1" x14ac:dyDescent="0.25">
      <c r="A335" s="6">
        <v>311</v>
      </c>
      <c r="B335" s="6">
        <v>22.545217047882122</v>
      </c>
      <c r="C335" s="6">
        <v>-6.4452170478821209</v>
      </c>
      <c r="D335" s="6">
        <v>-1.0379434732224324</v>
      </c>
    </row>
    <row r="336" spans="1:4" ht="20" customHeight="1" x14ac:dyDescent="0.25">
      <c r="A336" s="6">
        <v>312</v>
      </c>
      <c r="B336" s="6">
        <v>28.872545743910344</v>
      </c>
      <c r="C336" s="6">
        <v>-6.7725457439103423</v>
      </c>
      <c r="D336" s="6">
        <v>-1.0906567769198683</v>
      </c>
    </row>
    <row r="337" spans="1:4" ht="20" customHeight="1" x14ac:dyDescent="0.25">
      <c r="A337" s="6">
        <v>313</v>
      </c>
      <c r="B337" s="6">
        <v>23.419262453339474</v>
      </c>
      <c r="C337" s="6">
        <v>-4.0192624533394756</v>
      </c>
      <c r="D337" s="6">
        <v>-0.64726559239498693</v>
      </c>
    </row>
    <row r="338" spans="1:4" ht="20" customHeight="1" x14ac:dyDescent="0.25">
      <c r="A338" s="6">
        <v>314</v>
      </c>
      <c r="B338" s="6">
        <v>27.048450984695002</v>
      </c>
      <c r="C338" s="6">
        <v>-5.4484509846950004</v>
      </c>
      <c r="D338" s="6">
        <v>-0.87742338182308188</v>
      </c>
    </row>
    <row r="339" spans="1:4" ht="20" customHeight="1" x14ac:dyDescent="0.25">
      <c r="A339" s="6">
        <v>315</v>
      </c>
      <c r="B339" s="6">
        <v>25.737382876508974</v>
      </c>
      <c r="C339" s="6">
        <v>-1.9373828765089733</v>
      </c>
      <c r="D339" s="6">
        <v>-0.31199785777054079</v>
      </c>
    </row>
    <row r="340" spans="1:4" ht="20" customHeight="1" x14ac:dyDescent="0.25">
      <c r="A340" s="6">
        <v>316</v>
      </c>
      <c r="B340" s="6">
        <v>23.628273311166232</v>
      </c>
      <c r="C340" s="6">
        <v>-7.4282733111662331</v>
      </c>
      <c r="D340" s="6">
        <v>-1.1962557262785902</v>
      </c>
    </row>
    <row r="341" spans="1:4" ht="20" customHeight="1" x14ac:dyDescent="0.25">
      <c r="A341" s="6">
        <v>317</v>
      </c>
      <c r="B341" s="6">
        <v>17.139436224999155</v>
      </c>
      <c r="C341" s="6">
        <v>0.66056377500084551</v>
      </c>
      <c r="D341" s="6">
        <v>0.10637777654587974</v>
      </c>
    </row>
    <row r="342" spans="1:4" ht="20" customHeight="1" x14ac:dyDescent="0.25">
      <c r="A342" s="6">
        <v>318</v>
      </c>
      <c r="B342" s="6">
        <v>19.410054180480753</v>
      </c>
      <c r="C342" s="6">
        <v>0.389945819519248</v>
      </c>
      <c r="D342" s="6">
        <v>6.2797220834226675E-2</v>
      </c>
    </row>
    <row r="343" spans="1:4" ht="20" customHeight="1" x14ac:dyDescent="0.25">
      <c r="A343" s="6">
        <v>319</v>
      </c>
      <c r="B343" s="6">
        <v>24.711329574450343</v>
      </c>
      <c r="C343" s="6">
        <v>-1.6113295744503411</v>
      </c>
      <c r="D343" s="6">
        <v>-0.2594899446498205</v>
      </c>
    </row>
    <row r="344" spans="1:4" ht="20" customHeight="1" x14ac:dyDescent="0.25">
      <c r="A344" s="6">
        <v>320</v>
      </c>
      <c r="B344" s="6">
        <v>22.459712606043901</v>
      </c>
      <c r="C344" s="6">
        <v>-1.459712606043901</v>
      </c>
      <c r="D344" s="6">
        <v>-0.23507341350461297</v>
      </c>
    </row>
    <row r="345" spans="1:4" ht="20" customHeight="1" x14ac:dyDescent="0.25">
      <c r="A345" s="6">
        <v>321</v>
      </c>
      <c r="B345" s="6">
        <v>27.713485532325596</v>
      </c>
      <c r="C345" s="6">
        <v>-3.9134855323255948</v>
      </c>
      <c r="D345" s="6">
        <v>-0.63023118316279525</v>
      </c>
    </row>
    <row r="346" spans="1:4" ht="20" customHeight="1" x14ac:dyDescent="0.25">
      <c r="A346" s="6">
        <v>322</v>
      </c>
      <c r="B346" s="6">
        <v>28.027001819065731</v>
      </c>
      <c r="C346" s="6">
        <v>-4.9270018190657296</v>
      </c>
      <c r="D346" s="6">
        <v>-0.79344874542817057</v>
      </c>
    </row>
    <row r="347" spans="1:4" ht="20" customHeight="1" x14ac:dyDescent="0.25">
      <c r="A347" s="6">
        <v>323</v>
      </c>
      <c r="B347" s="6">
        <v>27.238460855446597</v>
      </c>
      <c r="C347" s="6">
        <v>-6.8384608554465984</v>
      </c>
      <c r="D347" s="6">
        <v>-1.1012718049782744</v>
      </c>
    </row>
    <row r="348" spans="1:4" ht="20" customHeight="1" x14ac:dyDescent="0.25">
      <c r="A348" s="6">
        <v>324</v>
      </c>
      <c r="B348" s="6">
        <v>23.400261466264315</v>
      </c>
      <c r="C348" s="6">
        <v>-4.9002614662643147</v>
      </c>
      <c r="D348" s="6">
        <v>-0.7891424552822065</v>
      </c>
    </row>
    <row r="349" spans="1:4" ht="20" customHeight="1" x14ac:dyDescent="0.25">
      <c r="A349" s="6">
        <v>325</v>
      </c>
      <c r="B349" s="6">
        <v>28.739538834384227</v>
      </c>
      <c r="C349" s="6">
        <v>-3.7395388343842271</v>
      </c>
      <c r="D349" s="6">
        <v>-0.60221865255668272</v>
      </c>
    </row>
    <row r="350" spans="1:4" ht="20" customHeight="1" x14ac:dyDescent="0.25">
      <c r="A350" s="6">
        <v>326</v>
      </c>
      <c r="B350" s="6">
        <v>29.727590162292536</v>
      </c>
      <c r="C350" s="6">
        <v>-5.1275901622925346</v>
      </c>
      <c r="D350" s="6">
        <v>-0.82575167023427576</v>
      </c>
    </row>
    <row r="351" spans="1:4" ht="20" customHeight="1" x14ac:dyDescent="0.25">
      <c r="A351" s="6">
        <v>327</v>
      </c>
      <c r="B351" s="6">
        <v>28.711037353771484</v>
      </c>
      <c r="C351" s="6">
        <v>-5.7110373537714842</v>
      </c>
      <c r="D351" s="6">
        <v>-0.91971052373239459</v>
      </c>
    </row>
    <row r="352" spans="1:4" ht="20" customHeight="1" x14ac:dyDescent="0.25">
      <c r="A352" s="6">
        <v>328</v>
      </c>
      <c r="B352" s="6">
        <v>22.402709644818422</v>
      </c>
      <c r="C352" s="6">
        <v>-0.20270964481842313</v>
      </c>
      <c r="D352" s="6">
        <v>-3.2644541096976239E-2</v>
      </c>
    </row>
    <row r="353" spans="1:4" ht="20" customHeight="1" x14ac:dyDescent="0.25">
      <c r="A353" s="6">
        <v>329</v>
      </c>
      <c r="B353" s="6">
        <v>25.081848822415957</v>
      </c>
      <c r="C353" s="6">
        <v>-5.7818488224159559</v>
      </c>
      <c r="D353" s="6">
        <v>-0.93111406548479769</v>
      </c>
    </row>
    <row r="354" spans="1:4" ht="20" customHeight="1" x14ac:dyDescent="0.25">
      <c r="A354" s="6">
        <v>330</v>
      </c>
      <c r="B354" s="6">
        <v>27.580478622799475</v>
      </c>
      <c r="C354" s="6">
        <v>-4.980478622799474</v>
      </c>
      <c r="D354" s="6">
        <v>-0.80206069735963825</v>
      </c>
    </row>
    <row r="355" spans="1:4" ht="20" customHeight="1" x14ac:dyDescent="0.25">
      <c r="A355" s="6">
        <v>331</v>
      </c>
      <c r="B355" s="6">
        <v>25.917892253722989</v>
      </c>
      <c r="C355" s="6">
        <v>-6.1178922537229887</v>
      </c>
      <c r="D355" s="6">
        <v>-0.98523079788545731</v>
      </c>
    </row>
    <row r="356" spans="1:4" ht="20" customHeight="1" x14ac:dyDescent="0.25">
      <c r="A356" s="6">
        <v>332</v>
      </c>
      <c r="B356" s="6">
        <v>22.744727412171301</v>
      </c>
      <c r="C356" s="6">
        <v>-5.6447274121712994</v>
      </c>
      <c r="D356" s="6">
        <v>-0.90903191189010002</v>
      </c>
    </row>
    <row r="357" spans="1:4" ht="20" customHeight="1" x14ac:dyDescent="0.25">
      <c r="A357" s="6">
        <v>333</v>
      </c>
      <c r="B357" s="6">
        <v>27.11495443945806</v>
      </c>
      <c r="C357" s="6">
        <v>-7.7149544394580616</v>
      </c>
      <c r="D357" s="6">
        <v>-1.2424231095949245</v>
      </c>
    </row>
    <row r="358" spans="1:4" ht="20" customHeight="1" x14ac:dyDescent="0.25">
      <c r="A358" s="6">
        <v>334</v>
      </c>
      <c r="B358" s="6">
        <v>29.157560550037743</v>
      </c>
      <c r="C358" s="6">
        <v>-6.9575605500377442</v>
      </c>
      <c r="D358" s="6">
        <v>-1.1204517254906932</v>
      </c>
    </row>
    <row r="359" spans="1:4" ht="20" customHeight="1" x14ac:dyDescent="0.25">
      <c r="A359" s="6">
        <v>335</v>
      </c>
      <c r="B359" s="6">
        <v>28.141007741516692</v>
      </c>
      <c r="C359" s="6">
        <v>-7.4410077415166924</v>
      </c>
      <c r="D359" s="6">
        <v>-1.198306490243445</v>
      </c>
    </row>
    <row r="360" spans="1:4" ht="20" customHeight="1" x14ac:dyDescent="0.25">
      <c r="A360" s="6">
        <v>336</v>
      </c>
      <c r="B360" s="6">
        <v>26.943945555781621</v>
      </c>
      <c r="C360" s="6">
        <v>-5.8439455557816196</v>
      </c>
      <c r="D360" s="6">
        <v>-0.94111417853397783</v>
      </c>
    </row>
    <row r="361" spans="1:4" ht="20" customHeight="1" x14ac:dyDescent="0.25">
      <c r="A361" s="6">
        <v>337</v>
      </c>
      <c r="B361" s="6">
        <v>25.243357212554816</v>
      </c>
      <c r="C361" s="6">
        <v>-5.743357212554816</v>
      </c>
      <c r="D361" s="6">
        <v>-0.92491534247323948</v>
      </c>
    </row>
    <row r="362" spans="1:4" ht="20" customHeight="1" x14ac:dyDescent="0.25">
      <c r="A362" s="6">
        <v>338</v>
      </c>
      <c r="B362" s="6">
        <v>24.521319703698744</v>
      </c>
      <c r="C362" s="6">
        <v>-6.0213197036987438</v>
      </c>
      <c r="D362" s="6">
        <v>-0.96967866872588937</v>
      </c>
    </row>
    <row r="363" spans="1:4" ht="20" customHeight="1" x14ac:dyDescent="0.25">
      <c r="A363" s="6">
        <v>339</v>
      </c>
      <c r="B363" s="6">
        <v>26.468920878902626</v>
      </c>
      <c r="C363" s="6">
        <v>-5.8689208789026246</v>
      </c>
      <c r="D363" s="6">
        <v>-0.94513622673382658</v>
      </c>
    </row>
    <row r="364" spans="1:4" ht="20" customHeight="1" x14ac:dyDescent="0.25">
      <c r="A364" s="6">
        <v>340</v>
      </c>
      <c r="B364" s="6">
        <v>25.300360173780298</v>
      </c>
      <c r="C364" s="6">
        <v>-6.3003601737802981</v>
      </c>
      <c r="D364" s="6">
        <v>-1.014615593663311</v>
      </c>
    </row>
    <row r="365" spans="1:4" ht="20" customHeight="1" x14ac:dyDescent="0.25">
      <c r="A365" s="6">
        <v>341</v>
      </c>
      <c r="B365" s="6">
        <v>25.727882382971394</v>
      </c>
      <c r="C365" s="6">
        <v>-7.027882382971395</v>
      </c>
      <c r="D365" s="6">
        <v>-1.1317764158736967</v>
      </c>
    </row>
    <row r="366" spans="1:4" ht="20" customHeight="1" x14ac:dyDescent="0.25">
      <c r="A366" s="6">
        <v>342</v>
      </c>
      <c r="B366" s="6">
        <v>29.338069927251759</v>
      </c>
      <c r="C366" s="6">
        <v>3.361930072748244</v>
      </c>
      <c r="D366" s="6">
        <v>0.54140820247254418</v>
      </c>
    </row>
    <row r="367" spans="1:4" ht="20" customHeight="1" x14ac:dyDescent="0.25">
      <c r="A367" s="6">
        <v>343</v>
      </c>
      <c r="B367" s="6">
        <v>26.335913969376506</v>
      </c>
      <c r="C367" s="6">
        <v>-9.8359139693765059</v>
      </c>
      <c r="D367" s="6">
        <v>-1.5839843145463006</v>
      </c>
    </row>
    <row r="368" spans="1:4" ht="20" customHeight="1" x14ac:dyDescent="0.25">
      <c r="A368" s="6">
        <v>344</v>
      </c>
      <c r="B368" s="6">
        <v>27.732486519400755</v>
      </c>
      <c r="C368" s="6">
        <v>-3.8324865194007565</v>
      </c>
      <c r="D368" s="6">
        <v>-0.61718703023850841</v>
      </c>
    </row>
    <row r="369" spans="1:4" ht="20" customHeight="1" x14ac:dyDescent="0.25">
      <c r="A369" s="6">
        <v>345</v>
      </c>
      <c r="B369" s="6">
        <v>30.174113358558792</v>
      </c>
      <c r="C369" s="6">
        <v>1.0258866414412076</v>
      </c>
      <c r="D369" s="6">
        <v>0.16520969516455264</v>
      </c>
    </row>
    <row r="370" spans="1:4" ht="20" customHeight="1" x14ac:dyDescent="0.25">
      <c r="A370" s="6">
        <v>346</v>
      </c>
      <c r="B370" s="6">
        <v>24.549821184311483</v>
      </c>
      <c r="C370" s="6">
        <v>-7.0498211843114831</v>
      </c>
      <c r="D370" s="6">
        <v>-1.1353094599111742</v>
      </c>
    </row>
    <row r="371" spans="1:4" ht="20" customHeight="1" x14ac:dyDescent="0.25">
      <c r="A371" s="6">
        <v>347</v>
      </c>
      <c r="B371" s="6">
        <v>22.516715567269383</v>
      </c>
      <c r="C371" s="6">
        <v>-5.3167155672693838</v>
      </c>
      <c r="D371" s="6">
        <v>-0.85620859329178145</v>
      </c>
    </row>
    <row r="372" spans="1:4" ht="20" customHeight="1" x14ac:dyDescent="0.25">
      <c r="A372" s="6">
        <v>348</v>
      </c>
      <c r="B372" s="6">
        <v>28.511526989482306</v>
      </c>
      <c r="C372" s="6">
        <v>-5.4115269894823044</v>
      </c>
      <c r="D372" s="6">
        <v>-0.87147710886569441</v>
      </c>
    </row>
    <row r="373" spans="1:4" ht="20" customHeight="1" x14ac:dyDescent="0.25">
      <c r="A373" s="6">
        <v>349</v>
      </c>
      <c r="B373" s="6">
        <v>28.863045250372764</v>
      </c>
      <c r="C373" s="6">
        <v>-4.3630452503727639</v>
      </c>
      <c r="D373" s="6">
        <v>-0.70262867912053117</v>
      </c>
    </row>
    <row r="374" spans="1:4" ht="20" customHeight="1" x14ac:dyDescent="0.25">
      <c r="A374" s="6">
        <v>350</v>
      </c>
      <c r="B374" s="6">
        <v>28.958050185748561</v>
      </c>
      <c r="C374" s="6">
        <v>-2.3580501857485601</v>
      </c>
      <c r="D374" s="6">
        <v>-0.37974249457322945</v>
      </c>
    </row>
    <row r="375" spans="1:4" ht="20" customHeight="1" x14ac:dyDescent="0.25">
      <c r="A375" s="6">
        <v>351</v>
      </c>
      <c r="B375" s="6">
        <v>28.872545743910344</v>
      </c>
      <c r="C375" s="6">
        <v>-5.9725457439103451</v>
      </c>
      <c r="D375" s="6">
        <v>-0.96182406695693623</v>
      </c>
    </row>
    <row r="376" spans="1:4" ht="20" customHeight="1" x14ac:dyDescent="0.25">
      <c r="A376" s="6">
        <v>352</v>
      </c>
      <c r="B376" s="6">
        <v>29.338069927251759</v>
      </c>
      <c r="C376" s="6">
        <v>-5.2380699272517575</v>
      </c>
      <c r="D376" s="6">
        <v>-0.84354342962898132</v>
      </c>
    </row>
    <row r="377" spans="1:4" ht="20" customHeight="1" x14ac:dyDescent="0.25">
      <c r="A377" s="6">
        <v>353</v>
      </c>
      <c r="B377" s="6">
        <v>27.152956413608379</v>
      </c>
      <c r="C377" s="6">
        <v>-8.5529564136083778</v>
      </c>
      <c r="D377" s="6">
        <v>-1.3773756912000152</v>
      </c>
    </row>
    <row r="378" spans="1:4" ht="20" customHeight="1" x14ac:dyDescent="0.25">
      <c r="A378" s="6">
        <v>354</v>
      </c>
      <c r="B378" s="6">
        <v>30.278618787472169</v>
      </c>
      <c r="C378" s="6">
        <v>-0.17861878747216764</v>
      </c>
      <c r="D378" s="6">
        <v>-2.8764928050415587E-2</v>
      </c>
    </row>
    <row r="379" spans="1:4" ht="20" customHeight="1" x14ac:dyDescent="0.25">
      <c r="A379" s="6">
        <v>355</v>
      </c>
      <c r="B379" s="6">
        <v>26.905943581631302</v>
      </c>
      <c r="C379" s="6">
        <v>-8.7059435816313027</v>
      </c>
      <c r="D379" s="6">
        <v>-1.4020128805074501</v>
      </c>
    </row>
    <row r="380" spans="1:4" ht="20" customHeight="1" x14ac:dyDescent="0.25">
      <c r="A380" s="6">
        <v>356</v>
      </c>
      <c r="B380" s="6">
        <v>29.262065978951121</v>
      </c>
      <c r="C380" s="6">
        <v>-8.6620659789511194</v>
      </c>
      <c r="D380" s="6">
        <v>-1.3949467924324941</v>
      </c>
    </row>
    <row r="381" spans="1:4" ht="20" customHeight="1" x14ac:dyDescent="0.25">
      <c r="A381" s="6">
        <v>357</v>
      </c>
      <c r="B381" s="6">
        <v>17.832972253242485</v>
      </c>
      <c r="C381" s="6">
        <v>-3.2972253242483873E-2</v>
      </c>
      <c r="D381" s="6">
        <v>-5.3098809235166107E-3</v>
      </c>
    </row>
    <row r="382" spans="1:4" ht="20" customHeight="1" x14ac:dyDescent="0.25">
      <c r="A382" s="6">
        <v>358</v>
      </c>
      <c r="B382" s="6">
        <v>21.946685955014587</v>
      </c>
      <c r="C382" s="6">
        <v>-0.24668595501458768</v>
      </c>
      <c r="D382" s="6">
        <v>-3.9726525117904261E-2</v>
      </c>
    </row>
    <row r="383" spans="1:4" ht="20" customHeight="1" x14ac:dyDescent="0.25">
      <c r="A383" s="6">
        <v>359</v>
      </c>
      <c r="B383" s="6">
        <v>23.647274298241392</v>
      </c>
      <c r="C383" s="6">
        <v>-0.94727429824139264</v>
      </c>
      <c r="D383" s="6">
        <v>-0.15254989365084232</v>
      </c>
    </row>
    <row r="384" spans="1:4" ht="20" customHeight="1" x14ac:dyDescent="0.25">
      <c r="A384" s="6">
        <v>360</v>
      </c>
      <c r="B384" s="6">
        <v>22.516715567269383</v>
      </c>
      <c r="C384" s="6">
        <v>8.3284432730618363E-2</v>
      </c>
      <c r="D384" s="6">
        <v>1.3412198958013906E-2</v>
      </c>
    </row>
    <row r="385" spans="1:4" ht="20" customHeight="1" x14ac:dyDescent="0.25">
      <c r="A385" s="6">
        <v>361</v>
      </c>
      <c r="B385" s="6">
        <v>27.152956413608379</v>
      </c>
      <c r="C385" s="6">
        <v>-2.1529564136083792</v>
      </c>
      <c r="D385" s="6">
        <v>-0.34671401149655484</v>
      </c>
    </row>
    <row r="386" spans="1:4" ht="20" customHeight="1" x14ac:dyDescent="0.25">
      <c r="A386" s="6">
        <v>362</v>
      </c>
      <c r="B386" s="6">
        <v>21.072640549557235</v>
      </c>
      <c r="C386" s="6">
        <v>-1.1726405495572365</v>
      </c>
      <c r="D386" s="6">
        <v>-0.18884307476485165</v>
      </c>
    </row>
    <row r="387" spans="1:4" ht="20" customHeight="1" x14ac:dyDescent="0.25">
      <c r="A387" s="6">
        <v>363</v>
      </c>
      <c r="B387" s="6">
        <v>24.872837964589202</v>
      </c>
      <c r="C387" s="6">
        <v>-4.0728379645892012</v>
      </c>
      <c r="D387" s="6">
        <v>-0.65589344027242658</v>
      </c>
    </row>
    <row r="388" spans="1:4" ht="20" customHeight="1" x14ac:dyDescent="0.25">
      <c r="A388" s="6">
        <v>364</v>
      </c>
      <c r="B388" s="6">
        <v>20.645118340366139</v>
      </c>
      <c r="C388" s="6">
        <v>-3.8451183403661382</v>
      </c>
      <c r="D388" s="6">
        <v>-0.61922126989692927</v>
      </c>
    </row>
    <row r="389" spans="1:4" ht="20" customHeight="1" x14ac:dyDescent="0.25">
      <c r="A389" s="6">
        <v>365</v>
      </c>
      <c r="B389" s="6">
        <v>29.528079798003358</v>
      </c>
      <c r="C389" s="6">
        <v>-7.628079798003359</v>
      </c>
      <c r="D389" s="6">
        <v>-1.2284327402378401</v>
      </c>
    </row>
    <row r="390" spans="1:4" ht="20" customHeight="1" x14ac:dyDescent="0.25">
      <c r="A390" s="6">
        <v>366</v>
      </c>
      <c r="B390" s="6">
        <v>27.789489480626234</v>
      </c>
      <c r="C390" s="6">
        <v>-0.28948948062623359</v>
      </c>
      <c r="D390" s="6">
        <v>-4.661964286854943E-2</v>
      </c>
    </row>
    <row r="391" spans="1:4" ht="20" customHeight="1" x14ac:dyDescent="0.25">
      <c r="A391" s="6">
        <v>367</v>
      </c>
      <c r="B391" s="6">
        <v>21.253149926771254</v>
      </c>
      <c r="C391" s="6">
        <v>0.64685007322874455</v>
      </c>
      <c r="D391" s="6">
        <v>0.10416930984222569</v>
      </c>
    </row>
    <row r="392" spans="1:4" ht="20" customHeight="1" x14ac:dyDescent="0.25">
      <c r="A392" s="6">
        <v>368</v>
      </c>
      <c r="B392" s="6">
        <v>21.889682993789108</v>
      </c>
      <c r="C392" s="6">
        <v>1.210317006210893</v>
      </c>
      <c r="D392" s="6">
        <v>0.19491052478046608</v>
      </c>
    </row>
    <row r="393" spans="1:4" ht="20" customHeight="1" x14ac:dyDescent="0.25">
      <c r="A393" s="6">
        <v>369</v>
      </c>
      <c r="B393" s="6">
        <v>31.45667998613208</v>
      </c>
      <c r="C393" s="6">
        <v>18.54332001386792</v>
      </c>
      <c r="D393" s="6">
        <v>2.9862327113706111</v>
      </c>
    </row>
    <row r="394" spans="1:4" ht="20" customHeight="1" x14ac:dyDescent="0.25">
      <c r="A394" s="6">
        <v>370</v>
      </c>
      <c r="B394" s="6">
        <v>31.010156789865825</v>
      </c>
      <c r="C394" s="6">
        <v>18.989843210134175</v>
      </c>
      <c r="D394" s="6">
        <v>3.058141203165976</v>
      </c>
    </row>
    <row r="395" spans="1:4" ht="20" customHeight="1" x14ac:dyDescent="0.25">
      <c r="A395" s="6">
        <v>371</v>
      </c>
      <c r="B395" s="6">
        <v>31.741694792259477</v>
      </c>
      <c r="C395" s="6">
        <v>18.258305207740523</v>
      </c>
      <c r="D395" s="6">
        <v>2.9403336740544206</v>
      </c>
    </row>
    <row r="396" spans="1:4" ht="20" customHeight="1" x14ac:dyDescent="0.25">
      <c r="A396" s="6">
        <v>372</v>
      </c>
      <c r="B396" s="6">
        <v>25.499870538069477</v>
      </c>
      <c r="C396" s="6">
        <v>24.500129461930523</v>
      </c>
      <c r="D396" s="6">
        <v>3.9455225912789937</v>
      </c>
    </row>
    <row r="397" spans="1:4" ht="20" customHeight="1" x14ac:dyDescent="0.25">
      <c r="A397" s="6">
        <v>373</v>
      </c>
      <c r="B397" s="6">
        <v>26.117402618012168</v>
      </c>
      <c r="C397" s="6">
        <v>23.882597381987832</v>
      </c>
      <c r="D397" s="6">
        <v>3.8460746770939145</v>
      </c>
    </row>
    <row r="398" spans="1:4" ht="20" customHeight="1" x14ac:dyDescent="0.25">
      <c r="A398" s="6">
        <v>374</v>
      </c>
      <c r="B398" s="6">
        <v>1.520624849217775</v>
      </c>
      <c r="C398" s="6">
        <v>12.279375150782226</v>
      </c>
      <c r="D398" s="6">
        <v>1.9774814716584601</v>
      </c>
    </row>
    <row r="399" spans="1:4" ht="20" customHeight="1" x14ac:dyDescent="0.25">
      <c r="A399" s="6">
        <v>375</v>
      </c>
      <c r="B399" s="6">
        <v>-1.51953308280779</v>
      </c>
      <c r="C399" s="6">
        <v>15.319533082807791</v>
      </c>
      <c r="D399" s="6">
        <v>2.4670712030311583</v>
      </c>
    </row>
    <row r="400" spans="1:4" ht="20" customHeight="1" x14ac:dyDescent="0.25">
      <c r="A400" s="6">
        <v>376</v>
      </c>
      <c r="B400" s="6">
        <v>21.785177564875731</v>
      </c>
      <c r="C400" s="6">
        <v>-6.7851775648757311</v>
      </c>
      <c r="D400" s="6">
        <v>-1.0926910165782904</v>
      </c>
    </row>
    <row r="401" spans="1:4" ht="20" customHeight="1" x14ac:dyDescent="0.25">
      <c r="A401" s="6">
        <v>377</v>
      </c>
      <c r="B401" s="6">
        <v>12.474693898047416</v>
      </c>
      <c r="C401" s="6">
        <v>1.4253061019525841</v>
      </c>
      <c r="D401" s="6">
        <v>0.22953255955156912</v>
      </c>
    </row>
    <row r="402" spans="1:4" ht="20" customHeight="1" x14ac:dyDescent="0.25">
      <c r="A402" s="6">
        <v>378</v>
      </c>
      <c r="B402" s="6">
        <v>14.3747926055634</v>
      </c>
      <c r="C402" s="6">
        <v>-1.074792605563399</v>
      </c>
      <c r="D402" s="6">
        <v>-0.17308555502856748</v>
      </c>
    </row>
    <row r="403" spans="1:4" ht="20" customHeight="1" x14ac:dyDescent="0.25">
      <c r="A403" s="6">
        <v>379</v>
      </c>
      <c r="B403" s="6">
        <v>12.04717168885632</v>
      </c>
      <c r="C403" s="6">
        <v>1.0528283111436796</v>
      </c>
      <c r="D403" s="6">
        <v>0.16954840556292228</v>
      </c>
    </row>
    <row r="404" spans="1:4" ht="20" customHeight="1" x14ac:dyDescent="0.25">
      <c r="A404" s="6">
        <v>380</v>
      </c>
      <c r="B404" s="6">
        <v>13.861765954534082</v>
      </c>
      <c r="C404" s="6">
        <v>-3.6617659545340828</v>
      </c>
      <c r="D404" s="6">
        <v>-0.58969403896578809</v>
      </c>
    </row>
    <row r="405" spans="1:4" ht="20" customHeight="1" x14ac:dyDescent="0.25">
      <c r="A405" s="6">
        <v>381</v>
      </c>
      <c r="B405" s="6">
        <v>18.203491501208102</v>
      </c>
      <c r="C405" s="6">
        <v>-7.8034915012081019</v>
      </c>
      <c r="D405" s="6">
        <v>-1.2566811965916911</v>
      </c>
    </row>
    <row r="406" spans="1:4" ht="20" customHeight="1" x14ac:dyDescent="0.25">
      <c r="A406" s="6">
        <v>382</v>
      </c>
      <c r="B406" s="6">
        <v>14.526800502164679</v>
      </c>
      <c r="C406" s="6">
        <v>-3.626800502164679</v>
      </c>
      <c r="D406" s="6">
        <v>-0.5840631714860004</v>
      </c>
    </row>
    <row r="407" spans="1:4" ht="20" customHeight="1" x14ac:dyDescent="0.25">
      <c r="A407" s="6">
        <v>383</v>
      </c>
      <c r="B407" s="6">
        <v>12.132676130694538</v>
      </c>
      <c r="C407" s="6">
        <v>-0.83267613069453716</v>
      </c>
      <c r="D407" s="6">
        <v>-0.13409490304853283</v>
      </c>
    </row>
    <row r="408" spans="1:4" ht="20" customHeight="1" x14ac:dyDescent="0.25">
      <c r="A408" s="6">
        <v>384</v>
      </c>
      <c r="B408" s="6">
        <v>11.220628751086871</v>
      </c>
      <c r="C408" s="6">
        <v>1.0793712489131302</v>
      </c>
      <c r="D408" s="6">
        <v>0.17382290381694201</v>
      </c>
    </row>
    <row r="409" spans="1:4" ht="20" customHeight="1" x14ac:dyDescent="0.25">
      <c r="A409" s="6">
        <v>385</v>
      </c>
      <c r="B409" s="6">
        <v>5.453829173775862</v>
      </c>
      <c r="C409" s="6">
        <v>3.3461708262241388</v>
      </c>
      <c r="D409" s="6">
        <v>0.53887031942670127</v>
      </c>
    </row>
    <row r="410" spans="1:4" ht="20" customHeight="1" x14ac:dyDescent="0.25">
      <c r="A410" s="6">
        <v>386</v>
      </c>
      <c r="B410" s="6">
        <v>5.2828202900994263</v>
      </c>
      <c r="C410" s="6">
        <v>1.9171797099005738</v>
      </c>
      <c r="D410" s="6">
        <v>0.30874432189054984</v>
      </c>
    </row>
    <row r="411" spans="1:4" ht="20" customHeight="1" x14ac:dyDescent="0.25">
      <c r="A411" s="6">
        <v>387</v>
      </c>
      <c r="B411" s="6">
        <v>7.6864451551071404</v>
      </c>
      <c r="C411" s="6">
        <v>2.8135548448928596</v>
      </c>
      <c r="D411" s="6">
        <v>0.45309736912110699</v>
      </c>
    </row>
    <row r="412" spans="1:4" ht="20" customHeight="1" x14ac:dyDescent="0.25">
      <c r="A412" s="6">
        <v>388</v>
      </c>
      <c r="B412" s="6">
        <v>4.1617620526649937</v>
      </c>
      <c r="C412" s="6">
        <v>3.2382379473350067</v>
      </c>
      <c r="D412" s="6">
        <v>0.52148871282496634</v>
      </c>
    </row>
    <row r="413" spans="1:4" ht="20" customHeight="1" x14ac:dyDescent="0.25">
      <c r="A413" s="6">
        <v>389</v>
      </c>
      <c r="B413" s="6">
        <v>5.4633296673134417</v>
      </c>
      <c r="C413" s="6">
        <v>4.7366703326865576</v>
      </c>
      <c r="D413" s="6">
        <v>0.76279759395129332</v>
      </c>
    </row>
    <row r="414" spans="1:4" ht="20" customHeight="1" x14ac:dyDescent="0.25">
      <c r="A414" s="6">
        <v>390</v>
      </c>
      <c r="B414" s="6">
        <v>14.745311853529014</v>
      </c>
      <c r="C414" s="6">
        <v>-3.2453118535290137</v>
      </c>
      <c r="D414" s="6">
        <v>-0.52262790095621325</v>
      </c>
    </row>
    <row r="415" spans="1:4" ht="20" customHeight="1" x14ac:dyDescent="0.25">
      <c r="A415" s="6">
        <v>391</v>
      </c>
      <c r="B415" s="6">
        <v>18.298496436583903</v>
      </c>
      <c r="C415" s="6">
        <v>-3.1984964365839037</v>
      </c>
      <c r="D415" s="6">
        <v>-0.51508870466485934</v>
      </c>
    </row>
    <row r="416" spans="1:4" ht="20" customHeight="1" x14ac:dyDescent="0.25">
      <c r="A416" s="6">
        <v>392</v>
      </c>
      <c r="B416" s="6">
        <v>16.730915002883215</v>
      </c>
      <c r="C416" s="6">
        <v>6.4690849971167843</v>
      </c>
      <c r="D416" s="6">
        <v>1.0417871889488817</v>
      </c>
    </row>
    <row r="417" spans="1:4" ht="20" customHeight="1" x14ac:dyDescent="0.25">
      <c r="A417" s="6">
        <v>393</v>
      </c>
      <c r="B417" s="6">
        <v>10.15657347487792</v>
      </c>
      <c r="C417" s="6">
        <v>-0.45657347487792066</v>
      </c>
      <c r="D417" s="6">
        <v>-7.3526997582144302E-2</v>
      </c>
    </row>
    <row r="418" spans="1:4" ht="20" customHeight="1" x14ac:dyDescent="0.25">
      <c r="A418" s="6">
        <v>394</v>
      </c>
      <c r="B418" s="6">
        <v>20.141592182874405</v>
      </c>
      <c r="C418" s="6">
        <v>-6.341592182874404</v>
      </c>
      <c r="D418" s="6">
        <v>-1.0212556329993234</v>
      </c>
    </row>
    <row r="419" spans="1:4" ht="20" customHeight="1" x14ac:dyDescent="0.25">
      <c r="A419" s="6">
        <v>395</v>
      </c>
      <c r="B419" s="6">
        <v>19.020533945439972</v>
      </c>
      <c r="C419" s="6">
        <v>-6.3205339454399727</v>
      </c>
      <c r="D419" s="6">
        <v>-1.0178643957546725</v>
      </c>
    </row>
    <row r="420" spans="1:4" ht="20" customHeight="1" x14ac:dyDescent="0.25">
      <c r="A420" s="6">
        <v>396</v>
      </c>
      <c r="B420" s="6">
        <v>18.28899594304632</v>
      </c>
      <c r="C420" s="6">
        <v>-5.1889959430463204</v>
      </c>
      <c r="D420" s="6">
        <v>-0.83564051166165054</v>
      </c>
    </row>
    <row r="421" spans="1:4" ht="20" customHeight="1" x14ac:dyDescent="0.25">
      <c r="A421" s="6">
        <v>397</v>
      </c>
      <c r="B421" s="6">
        <v>16.151384897090843</v>
      </c>
      <c r="C421" s="6">
        <v>-3.6513848970908427</v>
      </c>
      <c r="D421" s="6">
        <v>-0.58802226426242121</v>
      </c>
    </row>
    <row r="422" spans="1:4" ht="20" customHeight="1" x14ac:dyDescent="0.25">
      <c r="A422" s="6">
        <v>398</v>
      </c>
      <c r="B422" s="6">
        <v>15.628857752523945</v>
      </c>
      <c r="C422" s="6">
        <v>-7.1288577525239454</v>
      </c>
      <c r="D422" s="6">
        <v>-1.1480375789974011</v>
      </c>
    </row>
    <row r="423" spans="1:4" ht="20" customHeight="1" x14ac:dyDescent="0.25">
      <c r="A423" s="6">
        <v>399</v>
      </c>
      <c r="B423" s="6">
        <v>5.491831147926181</v>
      </c>
      <c r="C423" s="6">
        <v>-0.49183114792618099</v>
      </c>
      <c r="D423" s="6">
        <v>-7.9204924539387336E-2</v>
      </c>
    </row>
    <row r="424" spans="1:4" ht="20" customHeight="1" x14ac:dyDescent="0.25">
      <c r="A424" s="6">
        <v>400</v>
      </c>
      <c r="B424" s="6">
        <v>6.0808617472561366</v>
      </c>
      <c r="C424" s="6">
        <v>0.21913825274386323</v>
      </c>
      <c r="D424" s="6">
        <v>3.5290218696917432E-2</v>
      </c>
    </row>
    <row r="425" spans="1:4" ht="20" customHeight="1" x14ac:dyDescent="0.25">
      <c r="A425" s="6">
        <v>401</v>
      </c>
      <c r="B425" s="6">
        <v>9.1210196792817086</v>
      </c>
      <c r="C425" s="6">
        <v>-3.521019679281709</v>
      </c>
      <c r="D425" s="6">
        <v>-0.56702813389334794</v>
      </c>
    </row>
    <row r="426" spans="1:4" ht="20" customHeight="1" x14ac:dyDescent="0.25">
      <c r="A426" s="6">
        <v>402</v>
      </c>
      <c r="B426" s="6">
        <v>15.248838011020752</v>
      </c>
      <c r="C426" s="6">
        <v>-8.0488380110207522</v>
      </c>
      <c r="D426" s="6">
        <v>-1.2961920162655798</v>
      </c>
    </row>
    <row r="427" spans="1:4" ht="20" customHeight="1" x14ac:dyDescent="0.25">
      <c r="A427" s="6">
        <v>403</v>
      </c>
      <c r="B427" s="6">
        <v>15.258338504558331</v>
      </c>
      <c r="C427" s="6">
        <v>-3.1583385045583316</v>
      </c>
      <c r="D427" s="6">
        <v>-0.50862163565315721</v>
      </c>
    </row>
    <row r="428" spans="1:4" ht="20" customHeight="1" x14ac:dyDescent="0.25">
      <c r="A428" s="6">
        <v>404</v>
      </c>
      <c r="B428" s="6">
        <v>15.771365155587645</v>
      </c>
      <c r="C428" s="6">
        <v>-7.4713651555876446</v>
      </c>
      <c r="D428" s="6">
        <v>-1.2031952751462296</v>
      </c>
    </row>
    <row r="429" spans="1:4" ht="20" customHeight="1" x14ac:dyDescent="0.25">
      <c r="A429" s="6">
        <v>405</v>
      </c>
      <c r="B429" s="6">
        <v>8.5414895734893328</v>
      </c>
      <c r="C429" s="6">
        <v>-4.1489573489332798E-2</v>
      </c>
      <c r="D429" s="6">
        <v>-6.6815177347962365E-3</v>
      </c>
    </row>
    <row r="430" spans="1:4" ht="20" customHeight="1" x14ac:dyDescent="0.25">
      <c r="A430" s="6">
        <v>406</v>
      </c>
      <c r="B430" s="6">
        <v>12.721706730024493</v>
      </c>
      <c r="C430" s="6">
        <v>-7.7217067300244935</v>
      </c>
      <c r="D430" s="6">
        <v>-1.2435105044600878</v>
      </c>
    </row>
    <row r="431" spans="1:4" ht="20" customHeight="1" x14ac:dyDescent="0.25">
      <c r="A431" s="6">
        <v>407</v>
      </c>
      <c r="B431" s="6">
        <v>12.379688962671619</v>
      </c>
      <c r="C431" s="6">
        <v>-0.47968896267161831</v>
      </c>
      <c r="D431" s="6">
        <v>-7.724953625036575E-2</v>
      </c>
    </row>
    <row r="432" spans="1:4" ht="20" customHeight="1" x14ac:dyDescent="0.25">
      <c r="A432" s="6">
        <v>408</v>
      </c>
      <c r="B432" s="6">
        <v>23.029742218298697</v>
      </c>
      <c r="C432" s="6">
        <v>4.8702577817013015</v>
      </c>
      <c r="D432" s="6">
        <v>0.78431063529329903</v>
      </c>
    </row>
    <row r="433" spans="1:4" ht="20" customHeight="1" x14ac:dyDescent="0.25">
      <c r="A433" s="6">
        <v>409</v>
      </c>
      <c r="B433" s="6">
        <v>9.4725379401721668</v>
      </c>
      <c r="C433" s="6">
        <v>7.7274620598278325</v>
      </c>
      <c r="D433" s="6">
        <v>1.2444373478792059</v>
      </c>
    </row>
    <row r="434" spans="1:4" ht="20" customHeight="1" x14ac:dyDescent="0.25">
      <c r="A434" s="6">
        <v>410</v>
      </c>
      <c r="B434" s="6">
        <v>15.761864662050066</v>
      </c>
      <c r="C434" s="6">
        <v>11.738135337949934</v>
      </c>
      <c r="D434" s="6">
        <v>1.890319731874692</v>
      </c>
    </row>
    <row r="435" spans="1:4" ht="20" customHeight="1" x14ac:dyDescent="0.25">
      <c r="A435" s="6">
        <v>411</v>
      </c>
      <c r="B435" s="6">
        <v>24.94884191288984</v>
      </c>
      <c r="C435" s="6">
        <v>-9.94884191288984</v>
      </c>
      <c r="D435" s="6">
        <v>-1.6021703307880053</v>
      </c>
    </row>
    <row r="436" spans="1:4" ht="20" customHeight="1" x14ac:dyDescent="0.25">
      <c r="A436" s="6">
        <v>412</v>
      </c>
      <c r="B436" s="6">
        <v>14.393793592638559</v>
      </c>
      <c r="C436" s="6">
        <v>2.8062064073614401</v>
      </c>
      <c r="D436" s="6">
        <v>0.45191397021964935</v>
      </c>
    </row>
    <row r="437" spans="1:4" ht="20" customHeight="1" x14ac:dyDescent="0.25">
      <c r="A437" s="6">
        <v>413</v>
      </c>
      <c r="B437" s="6">
        <v>1.9006445907209795</v>
      </c>
      <c r="C437" s="6">
        <v>15.999355409279019</v>
      </c>
      <c r="D437" s="6">
        <v>2.5765503937969005</v>
      </c>
    </row>
    <row r="438" spans="1:4" ht="20" customHeight="1" x14ac:dyDescent="0.25">
      <c r="A438" s="6">
        <v>414</v>
      </c>
      <c r="B438" s="6">
        <v>15.476849855922669</v>
      </c>
      <c r="C438" s="6">
        <v>0.82315014407733145</v>
      </c>
      <c r="D438" s="6">
        <v>0.13256082970982627</v>
      </c>
    </row>
    <row r="439" spans="1:4" ht="20" customHeight="1" x14ac:dyDescent="0.25">
      <c r="A439" s="6">
        <v>415</v>
      </c>
      <c r="B439" s="6">
        <v>-0.5789842225873798</v>
      </c>
      <c r="C439" s="6">
        <v>7.5789842225873798</v>
      </c>
      <c r="D439" s="6">
        <v>1.2205263452028026</v>
      </c>
    </row>
    <row r="440" spans="1:4" ht="20" customHeight="1" x14ac:dyDescent="0.25">
      <c r="A440" s="6">
        <v>416</v>
      </c>
      <c r="B440" s="6">
        <v>6.9549071527134885</v>
      </c>
      <c r="C440" s="6">
        <v>0.24509284728651171</v>
      </c>
      <c r="D440" s="6">
        <v>3.9469969635565615E-2</v>
      </c>
    </row>
    <row r="441" spans="1:4" ht="20" customHeight="1" x14ac:dyDescent="0.25">
      <c r="A441" s="6">
        <v>417</v>
      </c>
      <c r="B441" s="6">
        <v>10.052068045964539</v>
      </c>
      <c r="C441" s="6">
        <v>-2.5520680459645391</v>
      </c>
      <c r="D441" s="6">
        <v>-0.41098730296427199</v>
      </c>
    </row>
    <row r="442" spans="1:4" ht="20" customHeight="1" x14ac:dyDescent="0.25">
      <c r="A442" s="6">
        <v>418</v>
      </c>
      <c r="B442" s="6">
        <v>9.2445260952702455</v>
      </c>
      <c r="C442" s="6">
        <v>1.1554739047297549</v>
      </c>
      <c r="D442" s="6">
        <v>0.18607854304723215</v>
      </c>
    </row>
    <row r="443" spans="1:4" ht="20" customHeight="1" x14ac:dyDescent="0.25">
      <c r="A443" s="6">
        <v>419</v>
      </c>
      <c r="B443" s="6">
        <v>14.963823204893352</v>
      </c>
      <c r="C443" s="6">
        <v>-6.163823204893351</v>
      </c>
      <c r="D443" s="6">
        <v>-0.9926275590235234</v>
      </c>
    </row>
    <row r="444" spans="1:4" ht="20" customHeight="1" x14ac:dyDescent="0.25">
      <c r="A444" s="6">
        <v>420</v>
      </c>
      <c r="B444" s="6">
        <v>12.949718574926415</v>
      </c>
      <c r="C444" s="6">
        <v>-4.5497185749264144</v>
      </c>
      <c r="D444" s="6">
        <v>-0.73269071697057719</v>
      </c>
    </row>
    <row r="445" spans="1:4" ht="20" customHeight="1" x14ac:dyDescent="0.25">
      <c r="A445" s="6">
        <v>421</v>
      </c>
      <c r="B445" s="6">
        <v>20.284099585938105</v>
      </c>
      <c r="C445" s="6">
        <v>-3.5840995859381053</v>
      </c>
      <c r="D445" s="6">
        <v>-0.57718657804178841</v>
      </c>
    </row>
    <row r="446" spans="1:4" ht="20" customHeight="1" x14ac:dyDescent="0.25">
      <c r="A446" s="6">
        <v>422</v>
      </c>
      <c r="B446" s="6">
        <v>19.63806602538267</v>
      </c>
      <c r="C446" s="6">
        <v>-5.4380660253826711</v>
      </c>
      <c r="D446" s="6">
        <v>-0.87575097875925412</v>
      </c>
    </row>
    <row r="447" spans="1:4" ht="20" customHeight="1" x14ac:dyDescent="0.25">
      <c r="A447" s="6">
        <v>423</v>
      </c>
      <c r="B447" s="6">
        <v>21.158144991395456</v>
      </c>
      <c r="C447" s="6">
        <v>-0.35814499139545575</v>
      </c>
      <c r="D447" s="6">
        <v>-5.7675987251409676E-2</v>
      </c>
    </row>
    <row r="448" spans="1:4" ht="20" customHeight="1" x14ac:dyDescent="0.25">
      <c r="A448" s="6">
        <v>424</v>
      </c>
      <c r="B448" s="6">
        <v>12.427191430359517</v>
      </c>
      <c r="C448" s="6">
        <v>0.9728085696404829</v>
      </c>
      <c r="D448" s="6">
        <v>0.15666195537743455</v>
      </c>
    </row>
    <row r="449" spans="1:4" ht="20" customHeight="1" x14ac:dyDescent="0.25">
      <c r="A449" s="6">
        <v>425</v>
      </c>
      <c r="B449" s="6">
        <v>18.250993968896001</v>
      </c>
      <c r="C449" s="6">
        <v>-6.5509939688960017</v>
      </c>
      <c r="D449" s="6">
        <v>-1.0549778824546241</v>
      </c>
    </row>
    <row r="450" spans="1:4" ht="20" customHeight="1" x14ac:dyDescent="0.25">
      <c r="A450" s="6">
        <v>426</v>
      </c>
      <c r="B450" s="6">
        <v>11.382137141225726</v>
      </c>
      <c r="C450" s="6">
        <v>-3.0821371412257257</v>
      </c>
      <c r="D450" s="6">
        <v>-0.49635010047689515</v>
      </c>
    </row>
    <row r="451" spans="1:4" ht="20" customHeight="1" x14ac:dyDescent="0.25">
      <c r="A451" s="6">
        <v>427</v>
      </c>
      <c r="B451" s="6">
        <v>19.64756651892025</v>
      </c>
      <c r="C451" s="6">
        <v>-9.4475665189202509</v>
      </c>
      <c r="D451" s="6">
        <v>-1.5214444964844567</v>
      </c>
    </row>
    <row r="452" spans="1:4" ht="20" customHeight="1" x14ac:dyDescent="0.25">
      <c r="A452" s="6">
        <v>428</v>
      </c>
      <c r="B452" s="6">
        <v>20.7591242628171</v>
      </c>
      <c r="C452" s="6">
        <v>-9.8591242628170992</v>
      </c>
      <c r="D452" s="6">
        <v>-1.5877221208000336</v>
      </c>
    </row>
    <row r="453" spans="1:4" ht="20" customHeight="1" x14ac:dyDescent="0.25">
      <c r="A453" s="6">
        <v>429</v>
      </c>
      <c r="B453" s="6">
        <v>14.108778786511163</v>
      </c>
      <c r="C453" s="6">
        <v>-3.1087787865111629</v>
      </c>
      <c r="D453" s="6">
        <v>-0.50064049467688776</v>
      </c>
    </row>
    <row r="454" spans="1:4" ht="20" customHeight="1" x14ac:dyDescent="0.25">
      <c r="A454" s="6">
        <v>430</v>
      </c>
      <c r="B454" s="6">
        <v>11.676652440890706</v>
      </c>
      <c r="C454" s="6">
        <v>-2.176652440890706</v>
      </c>
      <c r="D454" s="6">
        <v>-0.350530040759227</v>
      </c>
    </row>
    <row r="455" spans="1:4" ht="20" customHeight="1" x14ac:dyDescent="0.25">
      <c r="A455" s="6">
        <v>431</v>
      </c>
      <c r="B455" s="6">
        <v>17.794970279092166</v>
      </c>
      <c r="C455" s="6">
        <v>-3.2949702790921656</v>
      </c>
      <c r="D455" s="6">
        <v>-0.53062493787845499</v>
      </c>
    </row>
    <row r="456" spans="1:4" ht="20" customHeight="1" x14ac:dyDescent="0.25">
      <c r="A456" s="6">
        <v>432</v>
      </c>
      <c r="B456" s="6">
        <v>15.847369103888283</v>
      </c>
      <c r="C456" s="6">
        <v>-1.7473691038882837</v>
      </c>
      <c r="D456" s="6">
        <v>-0.28139787119928583</v>
      </c>
    </row>
    <row r="457" spans="1:4" ht="20" customHeight="1" x14ac:dyDescent="0.25">
      <c r="A457" s="6">
        <v>433</v>
      </c>
      <c r="B457" s="6">
        <v>23.124747153674498</v>
      </c>
      <c r="C457" s="6">
        <v>-7.0247471536744968</v>
      </c>
      <c r="D457" s="6">
        <v>-1.1312715157653535</v>
      </c>
    </row>
    <row r="458" spans="1:4" ht="20" customHeight="1" x14ac:dyDescent="0.25">
      <c r="A458" s="6">
        <v>434</v>
      </c>
      <c r="B458" s="6">
        <v>19.144040361428516</v>
      </c>
      <c r="C458" s="6">
        <v>-4.8440403614285152</v>
      </c>
      <c r="D458" s="6">
        <v>-0.78008855866582383</v>
      </c>
    </row>
    <row r="459" spans="1:4" ht="20" customHeight="1" x14ac:dyDescent="0.25">
      <c r="A459" s="6">
        <v>435</v>
      </c>
      <c r="B459" s="6">
        <v>20.141592182874405</v>
      </c>
      <c r="C459" s="6">
        <v>-8.4415921828744054</v>
      </c>
      <c r="D459" s="6">
        <v>-1.3594414966520216</v>
      </c>
    </row>
    <row r="460" spans="1:4" ht="20" customHeight="1" x14ac:dyDescent="0.25">
      <c r="A460" s="6">
        <v>436</v>
      </c>
      <c r="B460" s="6">
        <v>12.446192417434677</v>
      </c>
      <c r="C460" s="6">
        <v>0.95380758256532339</v>
      </c>
      <c r="D460" s="6">
        <v>0.15360201955635525</v>
      </c>
    </row>
    <row r="461" spans="1:4" ht="20" customHeight="1" x14ac:dyDescent="0.25">
      <c r="A461" s="6">
        <v>437</v>
      </c>
      <c r="B461" s="6">
        <v>17.405450044051388</v>
      </c>
      <c r="C461" s="6">
        <v>-7.8054500440513888</v>
      </c>
      <c r="D461" s="6">
        <v>-1.25699660206929</v>
      </c>
    </row>
    <row r="462" spans="1:4" ht="20" customHeight="1" x14ac:dyDescent="0.25">
      <c r="A462" s="6">
        <v>438</v>
      </c>
      <c r="B462" s="6">
        <v>9.4250354724842644</v>
      </c>
      <c r="C462" s="6">
        <v>-0.72503547248426514</v>
      </c>
      <c r="D462" s="6">
        <v>-0.11676035592425391</v>
      </c>
    </row>
    <row r="463" spans="1:4" ht="20" customHeight="1" x14ac:dyDescent="0.25">
      <c r="A463" s="6">
        <v>439</v>
      </c>
      <c r="B463" s="6">
        <v>2.233161864536271</v>
      </c>
      <c r="C463" s="6">
        <v>6.1668381354637294</v>
      </c>
      <c r="D463" s="6">
        <v>0.99311308611818827</v>
      </c>
    </row>
    <row r="464" spans="1:4" ht="20" customHeight="1" x14ac:dyDescent="0.25">
      <c r="A464" s="6">
        <v>440</v>
      </c>
      <c r="B464" s="6">
        <v>12.816711665400295</v>
      </c>
      <c r="C464" s="6">
        <v>-1.6711665400293896E-2</v>
      </c>
      <c r="D464" s="6">
        <v>-2.691261426892049E-3</v>
      </c>
    </row>
    <row r="465" spans="1:4" ht="20" customHeight="1" x14ac:dyDescent="0.25">
      <c r="A465" s="6">
        <v>441</v>
      </c>
      <c r="B465" s="6">
        <v>13.548249667793947</v>
      </c>
      <c r="C465" s="6">
        <v>-3.0482496677939466</v>
      </c>
      <c r="D465" s="6">
        <v>-0.49089283168187892</v>
      </c>
    </row>
    <row r="466" spans="1:4" ht="20" customHeight="1" x14ac:dyDescent="0.25">
      <c r="A466" s="6">
        <v>442</v>
      </c>
      <c r="B466" s="6">
        <v>16.008877494027143</v>
      </c>
      <c r="C466" s="6">
        <v>1.0911225059728586</v>
      </c>
      <c r="D466" s="6">
        <v>0.17571533668253686</v>
      </c>
    </row>
    <row r="467" spans="1:4" ht="20" customHeight="1" x14ac:dyDescent="0.25">
      <c r="A467" s="6">
        <v>443</v>
      </c>
      <c r="B467" s="6">
        <v>18.792522100538058</v>
      </c>
      <c r="C467" s="6">
        <v>-0.39252210053805925</v>
      </c>
      <c r="D467" s="6">
        <v>-6.3212107415826072E-2</v>
      </c>
    </row>
    <row r="468" spans="1:4" ht="20" customHeight="1" x14ac:dyDescent="0.25">
      <c r="A468" s="6">
        <v>444</v>
      </c>
      <c r="B468" s="6">
        <v>16.645410561044997</v>
      </c>
      <c r="C468" s="6">
        <v>-1.2454105610449968</v>
      </c>
      <c r="D468" s="6">
        <v>-0.20056202199485404</v>
      </c>
    </row>
    <row r="469" spans="1:4" ht="20" customHeight="1" x14ac:dyDescent="0.25">
      <c r="A469" s="6">
        <v>445</v>
      </c>
      <c r="B469" s="6">
        <v>11.952166753480522</v>
      </c>
      <c r="C469" s="6">
        <v>-1.1521667534805218</v>
      </c>
      <c r="D469" s="6">
        <v>-0.18554595647511216</v>
      </c>
    </row>
    <row r="470" spans="1:4" ht="20" customHeight="1" x14ac:dyDescent="0.25">
      <c r="A470" s="6">
        <v>446</v>
      </c>
      <c r="B470" s="6">
        <v>11.771657376266504</v>
      </c>
      <c r="C470" s="6">
        <v>2.8342623733497163E-2</v>
      </c>
      <c r="D470" s="6">
        <v>4.5643212788077118E-3</v>
      </c>
    </row>
    <row r="471" spans="1:4" ht="20" customHeight="1" x14ac:dyDescent="0.25">
      <c r="A471" s="6">
        <v>447</v>
      </c>
      <c r="B471" s="6">
        <v>17.652462876028469</v>
      </c>
      <c r="C471" s="6">
        <v>-2.7524628760284688</v>
      </c>
      <c r="D471" s="6">
        <v>-0.44325906423889377</v>
      </c>
    </row>
    <row r="472" spans="1:4" ht="20" customHeight="1" x14ac:dyDescent="0.25">
      <c r="A472" s="6">
        <v>448</v>
      </c>
      <c r="B472" s="6">
        <v>18.935029503601754</v>
      </c>
      <c r="C472" s="6">
        <v>-6.3350295036017545</v>
      </c>
      <c r="D472" s="6">
        <v>-1.020198773305182</v>
      </c>
    </row>
    <row r="473" spans="1:4" ht="20" customHeight="1" x14ac:dyDescent="0.25">
      <c r="A473" s="6">
        <v>449</v>
      </c>
      <c r="B473" s="6">
        <v>17.329446095750754</v>
      </c>
      <c r="C473" s="6">
        <v>-3.2294460957507543</v>
      </c>
      <c r="D473" s="6">
        <v>-0.5200728652434774</v>
      </c>
    </row>
    <row r="474" spans="1:4" ht="20" customHeight="1" x14ac:dyDescent="0.25">
      <c r="A474" s="6">
        <v>450</v>
      </c>
      <c r="B474" s="6">
        <v>16.208387858316321</v>
      </c>
      <c r="C474" s="6">
        <v>-3.2083878583163212</v>
      </c>
      <c r="D474" s="6">
        <v>-0.51668162799882633</v>
      </c>
    </row>
    <row r="475" spans="1:4" ht="20" customHeight="1" x14ac:dyDescent="0.25">
      <c r="A475" s="6">
        <v>451</v>
      </c>
      <c r="B475" s="6">
        <v>17.984980149843764</v>
      </c>
      <c r="C475" s="6">
        <v>-4.5849801498437639</v>
      </c>
      <c r="D475" s="6">
        <v>-0.73836927228828109</v>
      </c>
    </row>
    <row r="476" spans="1:4" ht="20" customHeight="1" x14ac:dyDescent="0.25">
      <c r="A476" s="6">
        <v>452</v>
      </c>
      <c r="B476" s="6">
        <v>17.709465837253948</v>
      </c>
      <c r="C476" s="6">
        <v>-2.5094658372539485</v>
      </c>
      <c r="D476" s="6">
        <v>-0.40412660546603218</v>
      </c>
    </row>
    <row r="477" spans="1:4" ht="20" customHeight="1" x14ac:dyDescent="0.25">
      <c r="A477" s="6">
        <v>453</v>
      </c>
      <c r="B477" s="6">
        <v>18.146488539982624</v>
      </c>
      <c r="C477" s="6">
        <v>-2.0464885399826223</v>
      </c>
      <c r="D477" s="6">
        <v>-0.32956833064255819</v>
      </c>
    </row>
    <row r="478" spans="1:4" ht="20" customHeight="1" x14ac:dyDescent="0.25">
      <c r="A478" s="6">
        <v>454</v>
      </c>
      <c r="B478" s="6">
        <v>18.650014697474361</v>
      </c>
      <c r="C478" s="6">
        <v>-0.85001469747436076</v>
      </c>
      <c r="D478" s="6">
        <v>-0.13688712122993027</v>
      </c>
    </row>
    <row r="479" spans="1:4" ht="20" customHeight="1" x14ac:dyDescent="0.25">
      <c r="A479" s="6">
        <v>455</v>
      </c>
      <c r="B479" s="6">
        <v>16.778417470571117</v>
      </c>
      <c r="C479" s="6">
        <v>-1.878417470571117</v>
      </c>
      <c r="D479" s="6">
        <v>-0.30250201646924274</v>
      </c>
    </row>
    <row r="480" spans="1:4" ht="20" customHeight="1" x14ac:dyDescent="0.25">
      <c r="A480" s="6">
        <v>456</v>
      </c>
      <c r="B480" s="6">
        <v>17.329446095750754</v>
      </c>
      <c r="C480" s="6">
        <v>-3.2294460957507543</v>
      </c>
      <c r="D480" s="6">
        <v>-0.5200728652434774</v>
      </c>
    </row>
    <row r="481" spans="1:4" ht="20" customHeight="1" x14ac:dyDescent="0.25">
      <c r="A481" s="6">
        <v>457</v>
      </c>
      <c r="B481" s="6">
        <v>16.493402664443717</v>
      </c>
      <c r="C481" s="6">
        <v>-3.7934026644437182</v>
      </c>
      <c r="D481" s="6">
        <v>-0.61089293155111657</v>
      </c>
    </row>
    <row r="482" spans="1:4" ht="20" customHeight="1" x14ac:dyDescent="0.25">
      <c r="A482" s="6">
        <v>458</v>
      </c>
      <c r="B482" s="6">
        <v>18.460004826722759</v>
      </c>
      <c r="C482" s="6">
        <v>-4.9600048267227592</v>
      </c>
      <c r="D482" s="6">
        <v>-0.7987635790698987</v>
      </c>
    </row>
    <row r="483" spans="1:4" ht="20" customHeight="1" x14ac:dyDescent="0.25">
      <c r="A483" s="6">
        <v>459</v>
      </c>
      <c r="B483" s="6">
        <v>19.134539867890936</v>
      </c>
      <c r="C483" s="6">
        <v>-4.2345398678909358</v>
      </c>
      <c r="D483" s="6">
        <v>-0.68193405828308473</v>
      </c>
    </row>
    <row r="484" spans="1:4" ht="20" customHeight="1" x14ac:dyDescent="0.25">
      <c r="A484" s="6">
        <v>460</v>
      </c>
      <c r="B484" s="6">
        <v>20.58811537914066</v>
      </c>
      <c r="C484" s="6">
        <v>-0.58811537914066037</v>
      </c>
      <c r="D484" s="6">
        <v>-9.4710622581961043E-2</v>
      </c>
    </row>
    <row r="485" spans="1:4" ht="20" customHeight="1" x14ac:dyDescent="0.25">
      <c r="A485" s="6">
        <v>461</v>
      </c>
      <c r="B485" s="6">
        <v>18.954030490676914</v>
      </c>
      <c r="C485" s="6">
        <v>-2.5540304906769151</v>
      </c>
      <c r="D485" s="6">
        <v>-0.41130333680233178</v>
      </c>
    </row>
    <row r="486" spans="1:4" ht="20" customHeight="1" x14ac:dyDescent="0.25">
      <c r="A486" s="6">
        <v>462</v>
      </c>
      <c r="B486" s="6">
        <v>20.635617846828559</v>
      </c>
      <c r="C486" s="6">
        <v>-2.9356178468285599</v>
      </c>
      <c r="D486" s="6">
        <v>-0.47275450327809065</v>
      </c>
    </row>
    <row r="487" spans="1:4" ht="20" customHeight="1" x14ac:dyDescent="0.25">
      <c r="A487" s="6">
        <v>463</v>
      </c>
      <c r="B487" s="6">
        <v>21.262650420308834</v>
      </c>
      <c r="C487" s="6">
        <v>-1.7626504203088338</v>
      </c>
      <c r="D487" s="6">
        <v>-0.2838587879571115</v>
      </c>
    </row>
    <row r="488" spans="1:4" ht="20" customHeight="1" x14ac:dyDescent="0.25">
      <c r="A488" s="6">
        <v>464</v>
      </c>
      <c r="B488" s="6">
        <v>24.777833029213404</v>
      </c>
      <c r="C488" s="6">
        <v>-4.5778330292134051</v>
      </c>
      <c r="D488" s="6">
        <v>-0.73721829363922964</v>
      </c>
    </row>
    <row r="489" spans="1:4" ht="20" customHeight="1" x14ac:dyDescent="0.25">
      <c r="A489" s="6">
        <v>465</v>
      </c>
      <c r="B489" s="6">
        <v>21.994188422702486</v>
      </c>
      <c r="C489" s="6">
        <v>-0.59418842270248717</v>
      </c>
      <c r="D489" s="6">
        <v>-9.5688630906702404E-2</v>
      </c>
    </row>
    <row r="490" spans="1:4" ht="20" customHeight="1" x14ac:dyDescent="0.25">
      <c r="A490" s="6">
        <v>466</v>
      </c>
      <c r="B490" s="6">
        <v>21.129643510782714</v>
      </c>
      <c r="C490" s="6">
        <v>-1.2296435107827151</v>
      </c>
      <c r="D490" s="6">
        <v>-0.19802288222808961</v>
      </c>
    </row>
    <row r="491" spans="1:4" ht="20" customHeight="1" x14ac:dyDescent="0.25">
      <c r="A491" s="6">
        <v>467</v>
      </c>
      <c r="B491" s="6">
        <v>18.260494462433584</v>
      </c>
      <c r="C491" s="6">
        <v>0.73950553756641568</v>
      </c>
      <c r="D491" s="6">
        <v>0.11909062804659573</v>
      </c>
    </row>
    <row r="492" spans="1:4" ht="20" customHeight="1" x14ac:dyDescent="0.25">
      <c r="A492" s="6">
        <v>468</v>
      </c>
      <c r="B492" s="6">
        <v>14.298788657262758</v>
      </c>
      <c r="C492" s="6">
        <v>4.8012113427372434</v>
      </c>
      <c r="D492" s="6">
        <v>0.7731913354870118</v>
      </c>
    </row>
    <row r="493" spans="1:4" ht="20" customHeight="1" x14ac:dyDescent="0.25">
      <c r="A493" s="6">
        <v>469</v>
      </c>
      <c r="B493" s="6">
        <v>17.329446095750754</v>
      </c>
      <c r="C493" s="6">
        <v>1.7705539042492475</v>
      </c>
      <c r="D493" s="6">
        <v>0.28513157202485151</v>
      </c>
    </row>
    <row r="494" spans="1:4" ht="20" customHeight="1" x14ac:dyDescent="0.25">
      <c r="A494" s="6">
        <v>470</v>
      </c>
      <c r="B494" s="6">
        <v>20.531112417915182</v>
      </c>
      <c r="C494" s="6">
        <v>-0.4311124179151804</v>
      </c>
      <c r="D494" s="6">
        <v>-6.9426726373356271E-2</v>
      </c>
    </row>
    <row r="495" spans="1:4" ht="20" customHeight="1" x14ac:dyDescent="0.25">
      <c r="A495" s="6">
        <v>471</v>
      </c>
      <c r="B495" s="6">
        <v>19.077536906665458</v>
      </c>
      <c r="C495" s="6">
        <v>0.82246309333454093</v>
      </c>
      <c r="D495" s="6">
        <v>0.13245018644848158</v>
      </c>
    </row>
    <row r="496" spans="1:4" ht="20" customHeight="1" x14ac:dyDescent="0.25">
      <c r="A496" s="6">
        <v>472</v>
      </c>
      <c r="B496" s="6">
        <v>22.326705696517784</v>
      </c>
      <c r="C496" s="6">
        <v>-2.7267056965177829</v>
      </c>
      <c r="D496" s="6">
        <v>-0.43911110519218954</v>
      </c>
    </row>
    <row r="497" spans="1:4" ht="20" customHeight="1" x14ac:dyDescent="0.25">
      <c r="A497" s="6">
        <v>473</v>
      </c>
      <c r="B497" s="6">
        <v>20.911132159418379</v>
      </c>
      <c r="C497" s="6">
        <v>2.2888678405816201</v>
      </c>
      <c r="D497" s="6">
        <v>0.36860130831141963</v>
      </c>
    </row>
    <row r="498" spans="1:4" ht="20" customHeight="1" x14ac:dyDescent="0.25">
      <c r="A498" s="6">
        <v>474</v>
      </c>
      <c r="B498" s="6">
        <v>23.476265414564956</v>
      </c>
      <c r="C498" s="6">
        <v>6.3237345854350444</v>
      </c>
      <c r="D498" s="6">
        <v>1.0183798296598985</v>
      </c>
    </row>
    <row r="499" spans="1:4" ht="20" customHeight="1" x14ac:dyDescent="0.25">
      <c r="A499" s="6">
        <v>475</v>
      </c>
      <c r="B499" s="6">
        <v>17.319945602213171</v>
      </c>
      <c r="C499" s="6">
        <v>-3.5199456022131699</v>
      </c>
      <c r="D499" s="6">
        <v>-0.56685516356903676</v>
      </c>
    </row>
    <row r="500" spans="1:4" ht="20" customHeight="1" x14ac:dyDescent="0.25">
      <c r="A500" s="6">
        <v>476</v>
      </c>
      <c r="B500" s="6">
        <v>11.657651453815543</v>
      </c>
      <c r="C500" s="6">
        <v>1.6423485461844578</v>
      </c>
      <c r="D500" s="6">
        <v>0.26448526738578282</v>
      </c>
    </row>
    <row r="501" spans="1:4" ht="20" customHeight="1" x14ac:dyDescent="0.25">
      <c r="A501" s="6">
        <v>477</v>
      </c>
      <c r="B501" s="6">
        <v>16.806918951183857</v>
      </c>
      <c r="C501" s="6">
        <v>-0.1069189511838573</v>
      </c>
      <c r="D501" s="6">
        <v>-1.7218322784263544E-2</v>
      </c>
    </row>
    <row r="502" spans="1:4" ht="20" customHeight="1" x14ac:dyDescent="0.25">
      <c r="A502" s="6">
        <v>478</v>
      </c>
      <c r="B502" s="6">
        <v>10.888111477271572</v>
      </c>
      <c r="C502" s="6">
        <v>1.1118885227284281</v>
      </c>
      <c r="D502" s="6">
        <v>0.17905951444973145</v>
      </c>
    </row>
    <row r="503" spans="1:4" ht="20" customHeight="1" x14ac:dyDescent="0.25">
      <c r="A503" s="6">
        <v>479</v>
      </c>
      <c r="B503" s="6">
        <v>17.424451031126548</v>
      </c>
      <c r="C503" s="6">
        <v>-2.8244510311265483</v>
      </c>
      <c r="D503" s="6">
        <v>-0.45485210062204062</v>
      </c>
    </row>
    <row r="504" spans="1:4" ht="20" customHeight="1" x14ac:dyDescent="0.25">
      <c r="A504" s="6">
        <v>480</v>
      </c>
      <c r="B504" s="6">
        <v>22.098693851615867</v>
      </c>
      <c r="C504" s="6">
        <v>-0.69869385161586806</v>
      </c>
      <c r="D504" s="6">
        <v>-0.11251827792263924</v>
      </c>
    </row>
    <row r="505" spans="1:4" ht="20" customHeight="1" x14ac:dyDescent="0.25">
      <c r="A505" s="6">
        <v>481</v>
      </c>
      <c r="B505" s="6">
        <v>24.350310820022308</v>
      </c>
      <c r="C505" s="6">
        <v>-1.3503108200223082</v>
      </c>
      <c r="D505" s="6">
        <v>-0.21745525279467962</v>
      </c>
    </row>
    <row r="506" spans="1:4" ht="20" customHeight="1" x14ac:dyDescent="0.25">
      <c r="A506" s="6">
        <v>482</v>
      </c>
      <c r="B506" s="6">
        <v>27.200458881296278</v>
      </c>
      <c r="C506" s="6">
        <v>-3.5004588812962787</v>
      </c>
      <c r="D506" s="6">
        <v>-0.56371700473901865</v>
      </c>
    </row>
    <row r="507" spans="1:4" ht="20" customHeight="1" x14ac:dyDescent="0.25">
      <c r="A507" s="6">
        <v>483</v>
      </c>
      <c r="B507" s="6">
        <v>27.893994909539614</v>
      </c>
      <c r="C507" s="6">
        <v>-2.8939949095396145</v>
      </c>
      <c r="D507" s="6">
        <v>-0.46605150851865063</v>
      </c>
    </row>
    <row r="508" spans="1:4" ht="20" customHeight="1" x14ac:dyDescent="0.25">
      <c r="A508" s="6">
        <v>484</v>
      </c>
      <c r="B508" s="6">
        <v>24.654326613224864</v>
      </c>
      <c r="C508" s="6">
        <v>-2.8543266132248633</v>
      </c>
      <c r="D508" s="6">
        <v>-0.45966329087634811</v>
      </c>
    </row>
    <row r="509" spans="1:4" ht="20" customHeight="1" x14ac:dyDescent="0.25">
      <c r="A509" s="6">
        <v>485</v>
      </c>
      <c r="B509" s="6">
        <v>21.880182500251529</v>
      </c>
      <c r="C509" s="6">
        <v>-1.2801825002515272</v>
      </c>
      <c r="D509" s="6">
        <v>-0.2061617259431586</v>
      </c>
    </row>
    <row r="510" spans="1:4" ht="20" customHeight="1" x14ac:dyDescent="0.25">
      <c r="A510" s="6">
        <v>486</v>
      </c>
      <c r="B510" s="6">
        <v>24.502318716623584</v>
      </c>
      <c r="C510" s="6">
        <v>-3.302318716623585</v>
      </c>
      <c r="D510" s="6">
        <v>-0.53180833677991268</v>
      </c>
    </row>
    <row r="511" spans="1:4" ht="20" customHeight="1" x14ac:dyDescent="0.25">
      <c r="A511" s="6">
        <v>487</v>
      </c>
      <c r="B511" s="6">
        <v>20.322101560088424</v>
      </c>
      <c r="C511" s="6">
        <v>-1.2221015600884222</v>
      </c>
      <c r="D511" s="6">
        <v>-0.1968083197951489</v>
      </c>
    </row>
    <row r="512" spans="1:4" ht="20" customHeight="1" x14ac:dyDescent="0.25">
      <c r="A512" s="6">
        <v>488</v>
      </c>
      <c r="B512" s="6">
        <v>23.675775778854131</v>
      </c>
      <c r="C512" s="6">
        <v>-3.0757757788541298</v>
      </c>
      <c r="D512" s="6">
        <v>-0.49532566103515902</v>
      </c>
    </row>
    <row r="513" spans="1:4" ht="20" customHeight="1" x14ac:dyDescent="0.25">
      <c r="A513" s="6">
        <v>489</v>
      </c>
      <c r="B513" s="6">
        <v>17.395949550513812</v>
      </c>
      <c r="C513" s="6">
        <v>-2.1959495505138129</v>
      </c>
      <c r="D513" s="6">
        <v>-0.35363766441822281</v>
      </c>
    </row>
    <row r="514" spans="1:4" ht="20" customHeight="1" x14ac:dyDescent="0.25">
      <c r="A514" s="6">
        <v>490</v>
      </c>
      <c r="B514" s="6">
        <v>11.781157869804083</v>
      </c>
      <c r="C514" s="6">
        <v>-4.7811578698040833</v>
      </c>
      <c r="D514" s="6">
        <v>-0.7699619064093276</v>
      </c>
    </row>
    <row r="515" spans="1:4" ht="20" customHeight="1" x14ac:dyDescent="0.25">
      <c r="A515" s="6">
        <v>491</v>
      </c>
      <c r="B515" s="6">
        <v>6.3563760598459531</v>
      </c>
      <c r="C515" s="6">
        <v>1.7436239401540465</v>
      </c>
      <c r="D515" s="6">
        <v>0.28079474670786503</v>
      </c>
    </row>
    <row r="516" spans="1:4" ht="20" customHeight="1" x14ac:dyDescent="0.25">
      <c r="A516" s="6">
        <v>492</v>
      </c>
      <c r="B516" s="6">
        <v>17.386449056976229</v>
      </c>
      <c r="C516" s="6">
        <v>-3.7864490569762292</v>
      </c>
      <c r="D516" s="6">
        <v>-0.6097731164335477</v>
      </c>
    </row>
    <row r="517" spans="1:4" ht="20" customHeight="1" x14ac:dyDescent="0.25">
      <c r="A517" s="6">
        <v>493</v>
      </c>
      <c r="B517" s="6">
        <v>21.870682006713949</v>
      </c>
      <c r="C517" s="6">
        <v>-1.7706820067139475</v>
      </c>
      <c r="D517" s="6">
        <v>-0.28515220175945183</v>
      </c>
    </row>
    <row r="518" spans="1:4" ht="20" customHeight="1" x14ac:dyDescent="0.25">
      <c r="A518" s="6">
        <v>494</v>
      </c>
      <c r="B518" s="6">
        <v>23.143748140749658</v>
      </c>
      <c r="C518" s="6">
        <v>-1.343748140749657</v>
      </c>
      <c r="D518" s="6">
        <v>-0.2163983931005381</v>
      </c>
    </row>
    <row r="519" spans="1:4" ht="20" customHeight="1" x14ac:dyDescent="0.25">
      <c r="A519" s="6">
        <v>495</v>
      </c>
      <c r="B519" s="6">
        <v>21.642670161812031</v>
      </c>
      <c r="C519" s="6">
        <v>2.8573298381879688</v>
      </c>
      <c r="D519" s="6">
        <v>0.4601469328896296</v>
      </c>
    </row>
    <row r="520" spans="1:4" ht="20" customHeight="1" x14ac:dyDescent="0.25">
      <c r="A520" s="6">
        <v>496</v>
      </c>
      <c r="B520" s="6">
        <v>17.832972253242485</v>
      </c>
      <c r="C520" s="6">
        <v>5.2670277467575168</v>
      </c>
      <c r="D520" s="6">
        <v>0.84820682258091196</v>
      </c>
    </row>
    <row r="521" spans="1:4" ht="20" customHeight="1" x14ac:dyDescent="0.25">
      <c r="A521" s="6">
        <v>497</v>
      </c>
      <c r="B521" s="6">
        <v>14.469797540939197</v>
      </c>
      <c r="C521" s="6">
        <v>5.2302024590608021</v>
      </c>
      <c r="D521" s="6">
        <v>0.84227644556949643</v>
      </c>
    </row>
    <row r="522" spans="1:4" ht="20" customHeight="1" x14ac:dyDescent="0.25">
      <c r="A522" s="6">
        <v>498</v>
      </c>
      <c r="B522" s="6">
        <v>21.158144991395456</v>
      </c>
      <c r="C522" s="6">
        <v>-2.8581449913954557</v>
      </c>
      <c r="D522" s="6">
        <v>-0.460278205885574</v>
      </c>
    </row>
    <row r="523" spans="1:4" ht="20" customHeight="1" x14ac:dyDescent="0.25">
      <c r="A523" s="6">
        <v>499</v>
      </c>
      <c r="B523" s="6">
        <v>22.279203228829886</v>
      </c>
      <c r="C523" s="6">
        <v>-1.0792032288298863</v>
      </c>
      <c r="D523" s="6">
        <v>-0.17379584571362638</v>
      </c>
    </row>
    <row r="524" spans="1:4" ht="20" customHeight="1" x14ac:dyDescent="0.25">
      <c r="A524" s="6">
        <v>500</v>
      </c>
      <c r="B524" s="6">
        <v>20.208095637637463</v>
      </c>
      <c r="C524" s="6">
        <v>-2.708095637637463</v>
      </c>
      <c r="D524" s="6">
        <v>-0.43611412479453782</v>
      </c>
    </row>
    <row r="525" spans="1:4" ht="20" customHeight="1" x14ac:dyDescent="0.25">
      <c r="A525" s="6">
        <v>501</v>
      </c>
      <c r="B525" s="6">
        <v>20.939633640031118</v>
      </c>
      <c r="C525" s="6">
        <v>-4.1396336400311178</v>
      </c>
      <c r="D525" s="6">
        <v>-0.66665027512365982</v>
      </c>
    </row>
    <row r="526" spans="1:4" ht="20" customHeight="1" x14ac:dyDescent="0.25">
      <c r="A526" s="6">
        <v>502</v>
      </c>
      <c r="B526" s="6">
        <v>25.366863628543356</v>
      </c>
      <c r="C526" s="6">
        <v>-2.9668636285433578</v>
      </c>
      <c r="D526" s="6">
        <v>-0.47778635169462524</v>
      </c>
    </row>
    <row r="527" spans="1:4" ht="20" customHeight="1" x14ac:dyDescent="0.25">
      <c r="A527" s="6">
        <v>503</v>
      </c>
      <c r="B527" s="6">
        <v>25.927392747260569</v>
      </c>
      <c r="C527" s="6">
        <v>-5.3273927472605678</v>
      </c>
      <c r="D527" s="6">
        <v>-0.8579280558330642</v>
      </c>
    </row>
    <row r="528" spans="1:4" ht="20" customHeight="1" x14ac:dyDescent="0.25">
      <c r="A528" s="6">
        <v>504</v>
      </c>
      <c r="B528" s="6">
        <v>29.195562524188063</v>
      </c>
      <c r="C528" s="6">
        <v>-5.2955625241880639</v>
      </c>
      <c r="D528" s="6">
        <v>-0.85280208846162009</v>
      </c>
    </row>
    <row r="529" spans="1:4" ht="20" customHeight="1" x14ac:dyDescent="0.25">
      <c r="A529" s="6">
        <v>505</v>
      </c>
      <c r="B529" s="6">
        <v>28.397521067031349</v>
      </c>
      <c r="C529" s="6">
        <v>-6.3975210670313487</v>
      </c>
      <c r="D529" s="6">
        <v>-1.030262470138251</v>
      </c>
    </row>
    <row r="530" spans="1:4" ht="20" customHeight="1" thickBot="1" x14ac:dyDescent="0.3">
      <c r="A530" s="8">
        <v>506</v>
      </c>
      <c r="B530" s="8">
        <v>27.067451971770161</v>
      </c>
      <c r="C530" s="8">
        <v>-15.167451971770161</v>
      </c>
      <c r="D530" s="8">
        <v>-2.442579925944719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2115-A285-4E43-8822-622B36754672}">
  <dimension ref="A1:I22"/>
  <sheetViews>
    <sheetView workbookViewId="0">
      <selection activeCell="D26" sqref="D26"/>
    </sheetView>
  </sheetViews>
  <sheetFormatPr baseColWidth="10" defaultRowHeight="15" x14ac:dyDescent="0.2"/>
  <cols>
    <col min="1" max="9" width="15.83203125" customWidth="1"/>
  </cols>
  <sheetData>
    <row r="1" spans="1:9" ht="20" customHeight="1" x14ac:dyDescent="0.25">
      <c r="A1" s="6" t="s">
        <v>23</v>
      </c>
      <c r="B1" s="6"/>
      <c r="C1" s="6"/>
      <c r="D1" s="6"/>
      <c r="E1" s="6"/>
      <c r="F1" s="6"/>
      <c r="G1" s="6"/>
      <c r="H1" s="6"/>
      <c r="I1" s="6"/>
    </row>
    <row r="2" spans="1:9" ht="20" customHeight="1" thickBot="1" x14ac:dyDescent="0.3">
      <c r="A2" s="6"/>
      <c r="B2" s="6"/>
      <c r="C2" s="6"/>
      <c r="D2" s="6"/>
      <c r="E2" s="6"/>
      <c r="F2" s="6"/>
      <c r="G2" s="6"/>
      <c r="H2" s="6"/>
      <c r="I2" s="6"/>
    </row>
    <row r="3" spans="1:9" ht="20" customHeight="1" x14ac:dyDescent="0.25">
      <c r="A3" s="7" t="s">
        <v>24</v>
      </c>
      <c r="B3" s="7"/>
      <c r="C3" s="6"/>
      <c r="D3" s="6"/>
      <c r="E3" s="6"/>
      <c r="F3" s="6"/>
      <c r="G3" s="6"/>
      <c r="H3" s="6"/>
      <c r="I3" s="6"/>
    </row>
    <row r="4" spans="1:9" ht="20" customHeight="1" x14ac:dyDescent="0.25">
      <c r="A4" s="6" t="s">
        <v>25</v>
      </c>
      <c r="B4" s="6">
        <v>0.79910049822305862</v>
      </c>
      <c r="C4" s="6"/>
      <c r="D4" s="6"/>
      <c r="E4" s="6"/>
      <c r="F4" s="6"/>
      <c r="G4" s="6"/>
      <c r="H4" s="6"/>
      <c r="I4" s="6"/>
    </row>
    <row r="5" spans="1:9" ht="20" customHeight="1" x14ac:dyDescent="0.25">
      <c r="A5" s="6" t="s">
        <v>26</v>
      </c>
      <c r="B5" s="6">
        <v>0.63856160626034053</v>
      </c>
      <c r="C5" s="6"/>
      <c r="D5" s="6"/>
      <c r="E5" s="6"/>
      <c r="F5" s="6"/>
      <c r="G5" s="6"/>
      <c r="H5" s="6"/>
      <c r="I5" s="6"/>
    </row>
    <row r="6" spans="1:9" ht="20" customHeight="1" x14ac:dyDescent="0.25">
      <c r="A6" s="6" t="s">
        <v>27</v>
      </c>
      <c r="B6" s="6">
        <v>0.63712447547012319</v>
      </c>
      <c r="C6" s="6"/>
      <c r="D6" s="6"/>
      <c r="E6" s="6"/>
      <c r="F6" s="6"/>
      <c r="G6" s="6"/>
      <c r="H6" s="6"/>
      <c r="I6" s="6"/>
    </row>
    <row r="7" spans="1:9" ht="20" customHeight="1" x14ac:dyDescent="0.25">
      <c r="A7" s="6" t="s">
        <v>11</v>
      </c>
      <c r="B7" s="6">
        <v>5.5402573669886701</v>
      </c>
      <c r="C7" s="6"/>
      <c r="D7" s="6"/>
      <c r="E7" s="6"/>
      <c r="F7" s="6"/>
      <c r="G7" s="6"/>
      <c r="H7" s="6"/>
      <c r="I7" s="6"/>
    </row>
    <row r="8" spans="1:9" ht="20" customHeight="1" thickBot="1" x14ac:dyDescent="0.3">
      <c r="A8" s="8" t="s">
        <v>28</v>
      </c>
      <c r="B8" s="8">
        <v>506</v>
      </c>
      <c r="C8" s="6"/>
      <c r="D8" s="6"/>
      <c r="E8" s="6"/>
      <c r="F8" s="6"/>
      <c r="G8" s="6"/>
      <c r="H8" s="6"/>
      <c r="I8" s="6"/>
    </row>
    <row r="9" spans="1:9" ht="20" customHeight="1" x14ac:dyDescent="0.25">
      <c r="A9" s="6"/>
      <c r="B9" s="6"/>
      <c r="C9" s="6"/>
      <c r="D9" s="6"/>
      <c r="E9" s="6"/>
      <c r="F9" s="6"/>
      <c r="G9" s="6"/>
      <c r="H9" s="6"/>
      <c r="I9" s="6"/>
    </row>
    <row r="10" spans="1:9" ht="20" customHeight="1" thickBot="1" x14ac:dyDescent="0.3">
      <c r="A10" s="6" t="s">
        <v>29</v>
      </c>
      <c r="B10" s="6"/>
      <c r="C10" s="6"/>
      <c r="D10" s="6"/>
      <c r="E10" s="6"/>
      <c r="F10" s="6"/>
      <c r="G10" s="6"/>
      <c r="H10" s="6"/>
      <c r="I10" s="6"/>
    </row>
    <row r="11" spans="1:9" ht="20" customHeight="1" x14ac:dyDescent="0.25">
      <c r="A11" s="9"/>
      <c r="B11" s="9" t="s">
        <v>34</v>
      </c>
      <c r="C11" s="9" t="s">
        <v>35</v>
      </c>
      <c r="D11" s="9" t="s">
        <v>36</v>
      </c>
      <c r="E11" s="9" t="s">
        <v>37</v>
      </c>
      <c r="F11" s="9" t="s">
        <v>38</v>
      </c>
      <c r="G11" s="6"/>
      <c r="H11" s="6"/>
      <c r="I11" s="6"/>
    </row>
    <row r="12" spans="1:9" ht="20" customHeight="1" x14ac:dyDescent="0.25">
      <c r="A12" s="6" t="s">
        <v>30</v>
      </c>
      <c r="B12" s="6">
        <v>2</v>
      </c>
      <c r="C12" s="6">
        <v>27276.986213706259</v>
      </c>
      <c r="D12" s="6">
        <v>13638.49310685313</v>
      </c>
      <c r="E12" s="6">
        <v>444.33089222434126</v>
      </c>
      <c r="F12" s="6">
        <v>7.0084553498656265E-112</v>
      </c>
      <c r="G12" s="6"/>
      <c r="H12" s="6"/>
      <c r="I12" s="6"/>
    </row>
    <row r="13" spans="1:9" ht="20" customHeight="1" x14ac:dyDescent="0.25">
      <c r="A13" s="6" t="s">
        <v>31</v>
      </c>
      <c r="B13" s="6">
        <v>503</v>
      </c>
      <c r="C13" s="6">
        <v>15439.309201313534</v>
      </c>
      <c r="D13" s="6">
        <v>30.694451692472235</v>
      </c>
      <c r="E13" s="6"/>
      <c r="F13" s="6"/>
      <c r="G13" s="6"/>
      <c r="H13" s="6"/>
      <c r="I13" s="6"/>
    </row>
    <row r="14" spans="1:9" ht="20" customHeight="1" thickBot="1" x14ac:dyDescent="0.3">
      <c r="A14" s="8" t="s">
        <v>32</v>
      </c>
      <c r="B14" s="8">
        <v>505</v>
      </c>
      <c r="C14" s="8">
        <v>42716.295415019791</v>
      </c>
      <c r="D14" s="8"/>
      <c r="E14" s="8"/>
      <c r="F14" s="8"/>
      <c r="G14" s="6"/>
      <c r="H14" s="6"/>
      <c r="I14" s="6"/>
    </row>
    <row r="15" spans="1:9" ht="20" customHeight="1" thickBot="1" x14ac:dyDescent="0.3">
      <c r="A15" s="6" t="s">
        <v>52</v>
      </c>
      <c r="B15" s="6"/>
      <c r="C15" s="6"/>
      <c r="D15" s="6"/>
      <c r="E15" s="6"/>
      <c r="F15" s="6"/>
      <c r="G15" s="6"/>
      <c r="H15" s="6"/>
      <c r="I15" s="6"/>
    </row>
    <row r="16" spans="1:9" ht="20" customHeight="1" x14ac:dyDescent="0.25">
      <c r="A16" s="9"/>
      <c r="B16" s="9" t="s">
        <v>39</v>
      </c>
      <c r="C16" s="9" t="s">
        <v>11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9" ht="20" customHeight="1" x14ac:dyDescent="0.25">
      <c r="A17" s="6" t="s">
        <v>33</v>
      </c>
      <c r="B17" s="6">
        <v>-1.3582728118745599</v>
      </c>
      <c r="C17" s="6">
        <v>3.1728277799470259</v>
      </c>
      <c r="D17" s="6">
        <v>-0.42809534777120312</v>
      </c>
      <c r="E17" s="6">
        <v>0.66876494076619819</v>
      </c>
      <c r="F17" s="6">
        <v>-7.5919002818329648</v>
      </c>
      <c r="G17" s="6">
        <v>4.875354658083852</v>
      </c>
      <c r="H17" s="6">
        <v>-7.5919002818329648</v>
      </c>
      <c r="I17" s="6">
        <v>4.875354658083852</v>
      </c>
    </row>
    <row r="18" spans="1:9" ht="20" customHeight="1" x14ac:dyDescent="0.25">
      <c r="A18" s="6" t="s">
        <v>8</v>
      </c>
      <c r="B18" s="6">
        <v>5.0947879843365511</v>
      </c>
      <c r="C18" s="6">
        <v>0.44446550037718507</v>
      </c>
      <c r="D18" s="6">
        <v>11.462729908199805</v>
      </c>
      <c r="E18" s="6">
        <v>3.4722576039980228E-27</v>
      </c>
      <c r="F18" s="6">
        <v>4.2215504357651978</v>
      </c>
      <c r="G18" s="6">
        <v>5.9680255329079044</v>
      </c>
      <c r="H18" s="6">
        <v>4.2215504357651978</v>
      </c>
      <c r="I18" s="6">
        <v>5.9680255329079044</v>
      </c>
    </row>
    <row r="19" spans="1:9" ht="20" customHeight="1" thickBot="1" x14ac:dyDescent="0.3">
      <c r="A19" s="8" t="s">
        <v>5</v>
      </c>
      <c r="B19" s="8">
        <v>-0.64235833424412891</v>
      </c>
      <c r="C19" s="8">
        <v>4.3731464814494379E-2</v>
      </c>
      <c r="D19" s="8">
        <v>-14.688699245931167</v>
      </c>
      <c r="E19" s="8">
        <v>6.6693654802182096E-41</v>
      </c>
      <c r="F19" s="8">
        <v>-0.72827716730909386</v>
      </c>
      <c r="G19" s="8">
        <v>-0.55643950117916396</v>
      </c>
      <c r="H19" s="8">
        <v>-0.72827716730909386</v>
      </c>
      <c r="I19" s="8">
        <v>-0.55643950117916396</v>
      </c>
    </row>
    <row r="22" spans="1:9" x14ac:dyDescent="0.2">
      <c r="B22" t="s">
        <v>51</v>
      </c>
      <c r="C22">
        <f>B17+B18*7+B19*20</f>
        <v>21.458076393598716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Sheet5</vt:lpstr>
      <vt:lpstr>Sheet1</vt:lpstr>
      <vt:lpstr>descriptive statistics</vt:lpstr>
      <vt:lpstr>histogram</vt:lpstr>
      <vt:lpstr>covariance</vt:lpstr>
      <vt:lpstr>correlation</vt:lpstr>
      <vt:lpstr>5th question</vt:lpstr>
      <vt:lpstr>6th question</vt:lpstr>
      <vt:lpstr> 7th question</vt:lpstr>
      <vt:lpstr>8th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2020-06-02T13:46:53Z</dcterms:created>
  <dcterms:modified xsi:type="dcterms:W3CDTF">2023-02-20T17:45:21Z</dcterms:modified>
</cp:coreProperties>
</file>