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<sst xmlns="http://schemas.openxmlformats.org/spreadsheetml/2006/main" count="60" uniqueCount="46">
  <si>
    <t>TASK 2 : Create Automated Google Sheet Dashboard  Submission</t>
  </si>
  <si>
    <t xml:space="preserve">Main Goal </t>
  </si>
  <si>
    <t>by Roshni Rathod</t>
  </si>
  <si>
    <t>SUMMARY TABLE</t>
  </si>
  <si>
    <t>Metric</t>
  </si>
  <si>
    <t>Formula</t>
  </si>
  <si>
    <t>Total Emails Sent</t>
  </si>
  <si>
    <t>Total Emails Opened</t>
  </si>
  <si>
    <t>Total Replies</t>
  </si>
  <si>
    <t>Prospects in L1 (Awareness)</t>
  </si>
  <si>
    <t>Prospects in L2 (Engagement)</t>
  </si>
  <si>
    <t>Prospects in L3 (Demo)</t>
  </si>
  <si>
    <t>Client Name</t>
  </si>
  <si>
    <t>Email Address</t>
  </si>
  <si>
    <t>Email Status</t>
  </si>
  <si>
    <t>Funnel Stage</t>
  </si>
  <si>
    <t>John Doe</t>
  </si>
  <si>
    <t>john@example.com</t>
  </si>
  <si>
    <t>Sent</t>
  </si>
  <si>
    <t>L1</t>
  </si>
  <si>
    <t>Jane Smith</t>
  </si>
  <si>
    <t>jane@example.com</t>
  </si>
  <si>
    <t>Opened</t>
  </si>
  <si>
    <t>L2</t>
  </si>
  <si>
    <t>Mike Green</t>
  </si>
  <si>
    <t>mike@example.com</t>
  </si>
  <si>
    <t>Replied</t>
  </si>
  <si>
    <t>L3</t>
  </si>
  <si>
    <t>email status and funnel stage (based on what’s described:</t>
  </si>
  <si>
    <t>Emma Brown</t>
  </si>
  <si>
    <t>emma@example.com</t>
  </si>
  <si>
    <t>Ryan Lee</t>
  </si>
  <si>
    <t>ryan@example.com</t>
  </si>
  <si>
    <t>L1 = Sent,</t>
  </si>
  <si>
    <t>Sara White</t>
  </si>
  <si>
    <t>sara@example.com</t>
  </si>
  <si>
    <t>Tom Black</t>
  </si>
  <si>
    <t>tom@example.com</t>
  </si>
  <si>
    <t>L2 = Opened,</t>
  </si>
  <si>
    <t>Lisa Adams</t>
  </si>
  <si>
    <t>lisa@example.com</t>
  </si>
  <si>
    <t>Paul Jones</t>
  </si>
  <si>
    <t>paul@example.com</t>
  </si>
  <si>
    <t>L3 = Replied)</t>
  </si>
  <si>
    <t>Nina Cruz</t>
  </si>
  <si>
    <t>nina@example.com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</si>
</sst>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  <col customWidth="1" min="3" max="3" width="17.25"/>
  </cols>
  <sheetData>
    <row r="1">
      <c r="A1" s="1"/>
      <c r="B1" s="1"/>
      <c r="C1" s="1"/>
      <c r="D1" s="1"/>
    </row>
    <row r="2">
      <c r="A2" s="1"/>
      <c r="B2" s="1"/>
      <c r="C2" s="1"/>
      <c r="D2" s="1"/>
    </row>
    <row r="3">
      <c r="A3" s="2" t="s">
        <v>0</v>
      </c>
    </row>
    <row r="4">
      <c r="A4" s="2" t="s">
        <v>1</v>
      </c>
      <c r="B4" s="2" t="s">
        <v>2</v>
      </c>
    </row>
    <row r="5">
      <c r="B5" s="3" t="s">
        <v>3</v>
      </c>
    </row>
    <row r="7">
      <c r="B7" s="4" t="s">
        <v>4</v>
      </c>
      <c r="C7" s="4" t="s">
        <v>5</v>
      </c>
    </row>
    <row r="8">
      <c r="B8" s="5" t="s">
        <v>6</v>
      </c>
      <c r="C8" s="6">
        <f>COUNTIF(D18:D27, "Sent")</f>
        <v>4</v>
      </c>
    </row>
    <row r="9">
      <c r="B9" s="5" t="s">
        <v>7</v>
      </c>
      <c r="C9" s="6">
        <f>COUNTIF(D18:D27, "Opened")</f>
        <v>3</v>
      </c>
    </row>
    <row r="10">
      <c r="B10" s="5" t="s">
        <v>8</v>
      </c>
      <c r="C10" s="6">
        <f>COUNTIF(D18:D27, "Replied")</f>
        <v>3</v>
      </c>
    </row>
    <row r="11">
      <c r="B11" s="5" t="s">
        <v>9</v>
      </c>
      <c r="C11" s="6">
        <f>COUNTIF(E18:E27, "L1")</f>
        <v>4</v>
      </c>
    </row>
    <row r="12">
      <c r="B12" s="5" t="s">
        <v>10</v>
      </c>
      <c r="C12" s="6">
        <f>COUNTIF(E18:E27, "L2")</f>
        <v>3</v>
      </c>
    </row>
    <row r="13">
      <c r="B13" s="5" t="s">
        <v>11</v>
      </c>
      <c r="C13" s="6">
        <f>COUNTIF(E18:E27, "L3")</f>
        <v>3</v>
      </c>
    </row>
    <row r="17">
      <c r="B17" s="4" t="s">
        <v>12</v>
      </c>
      <c r="C17" s="4" t="s">
        <v>13</v>
      </c>
      <c r="D17" s="4" t="s">
        <v>14</v>
      </c>
      <c r="E17" s="4" t="s">
        <v>15</v>
      </c>
    </row>
    <row r="18">
      <c r="B18" s="7" t="s">
        <v>16</v>
      </c>
      <c r="C18" s="7" t="s">
        <v>17</v>
      </c>
      <c r="D18" s="7" t="s">
        <v>18</v>
      </c>
      <c r="E18" s="7" t="s">
        <v>19</v>
      </c>
    </row>
    <row r="19">
      <c r="B19" s="7" t="s">
        <v>20</v>
      </c>
      <c r="C19" s="7" t="s">
        <v>21</v>
      </c>
      <c r="D19" s="7" t="s">
        <v>22</v>
      </c>
      <c r="E19" s="7" t="s">
        <v>23</v>
      </c>
    </row>
    <row r="20">
      <c r="B20" s="7" t="s">
        <v>24</v>
      </c>
      <c r="C20" s="7" t="s">
        <v>25</v>
      </c>
      <c r="D20" s="7" t="s">
        <v>26</v>
      </c>
      <c r="E20" s="7" t="s">
        <v>27</v>
      </c>
      <c r="F20" s="8"/>
      <c r="G20" s="2" t="s">
        <v>28</v>
      </c>
    </row>
    <row r="21">
      <c r="B21" s="7" t="s">
        <v>29</v>
      </c>
      <c r="C21" s="7" t="s">
        <v>30</v>
      </c>
      <c r="D21" s="7" t="s">
        <v>22</v>
      </c>
      <c r="E21" s="7" t="s">
        <v>23</v>
      </c>
    </row>
    <row r="22">
      <c r="B22" s="7" t="s">
        <v>31</v>
      </c>
      <c r="C22" s="7" t="s">
        <v>32</v>
      </c>
      <c r="D22" s="7" t="s">
        <v>18</v>
      </c>
      <c r="E22" s="7" t="s">
        <v>19</v>
      </c>
      <c r="G22" s="2" t="s">
        <v>33</v>
      </c>
    </row>
    <row r="23">
      <c r="B23" s="7" t="s">
        <v>34</v>
      </c>
      <c r="C23" s="7" t="s">
        <v>35</v>
      </c>
      <c r="D23" s="7" t="s">
        <v>26</v>
      </c>
      <c r="E23" s="7" t="s">
        <v>27</v>
      </c>
    </row>
    <row r="24">
      <c r="B24" s="7" t="s">
        <v>36</v>
      </c>
      <c r="C24" s="7" t="s">
        <v>37</v>
      </c>
      <c r="D24" s="7" t="s">
        <v>22</v>
      </c>
      <c r="E24" s="7" t="s">
        <v>23</v>
      </c>
      <c r="G24" s="2" t="s">
        <v>38</v>
      </c>
    </row>
    <row r="25">
      <c r="B25" s="7" t="s">
        <v>39</v>
      </c>
      <c r="C25" s="7" t="s">
        <v>40</v>
      </c>
      <c r="D25" s="7" t="s">
        <v>18</v>
      </c>
      <c r="E25" s="7" t="s">
        <v>19</v>
      </c>
    </row>
    <row r="26">
      <c r="B26" s="7" t="s">
        <v>41</v>
      </c>
      <c r="C26" s="7" t="s">
        <v>42</v>
      </c>
      <c r="D26" s="7" t="s">
        <v>18</v>
      </c>
      <c r="E26" s="7" t="s">
        <v>19</v>
      </c>
      <c r="G26" s="2" t="s">
        <v>43</v>
      </c>
    </row>
    <row r="27">
      <c r="B27" s="7" t="s">
        <v>44</v>
      </c>
      <c r="C27" s="7" t="s">
        <v>45</v>
      </c>
      <c r="D27" s="7" t="s">
        <v>26</v>
      </c>
      <c r="E27" s="7" t="s">
        <v>27</v>
      </c>
    </row>
  </sheetData>
  <conditionalFormatting sqref="B18:E27">
    <cfRule type="expression" dxfId="0" priority="1">
      <formula>$E18="L2"</formula>
    </cfRule>
  </conditionalFormatting>
  <drawing r:id="rId1"/>
</worksheet>
</file>