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Labs\RamakrishnaSir\myotone\"/>
    </mc:Choice>
  </mc:AlternateContent>
  <xr:revisionPtr revIDLastSave="0" documentId="13_ncr:1_{45E84287-9C01-468F-9A90-083238D5E9AB}" xr6:coauthVersionLast="47" xr6:coauthVersionMax="47" xr10:uidLastSave="{00000000-0000-0000-0000-000000000000}"/>
  <bookViews>
    <workbookView xWindow="-108" yWindow="-108" windowWidth="23256" windowHeight="12576" firstSheet="1" activeTab="10" xr2:uid="{6D878240-3BCB-41B5-B0D4-CEA3D169D284}"/>
  </bookViews>
  <sheets>
    <sheet name="ankit" sheetId="1" r:id="rId1"/>
    <sheet name="anupam" sheetId="2" r:id="rId2"/>
    <sheet name="Anand" sheetId="5" r:id="rId3"/>
    <sheet name="shabina" sheetId="3" r:id="rId4"/>
    <sheet name="roshni" sheetId="4" r:id="rId5"/>
    <sheet name="roshni_left" sheetId="6" r:id="rId6"/>
    <sheet name="roshni_right" sheetId="7" r:id="rId7"/>
    <sheet name="CV" sheetId="8" r:id="rId8"/>
    <sheet name="Right_Roshni" sheetId="9" r:id="rId9"/>
    <sheet name="Left_Roshni" sheetId="10" r:id="rId10"/>
    <sheet name="Sheet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" i="7" l="1"/>
  <c r="Y10" i="7"/>
  <c r="T10" i="7"/>
  <c r="O10" i="7"/>
  <c r="J10" i="7"/>
  <c r="E10" i="7"/>
  <c r="AD9" i="7"/>
  <c r="Y9" i="7"/>
  <c r="T9" i="7"/>
  <c r="O9" i="7"/>
  <c r="J9" i="7"/>
  <c r="E9" i="7"/>
  <c r="AD8" i="7"/>
  <c r="Y8" i="7"/>
  <c r="T8" i="7"/>
  <c r="O8" i="7"/>
  <c r="J8" i="7"/>
  <c r="E8" i="7"/>
  <c r="AD7" i="7"/>
  <c r="Y7" i="7"/>
  <c r="T7" i="7"/>
  <c r="O7" i="7"/>
  <c r="J7" i="7"/>
  <c r="E7" i="7"/>
  <c r="AD6" i="7"/>
  <c r="Y6" i="7"/>
  <c r="T6" i="7"/>
  <c r="O6" i="7"/>
  <c r="J6" i="7"/>
  <c r="E6" i="7"/>
  <c r="AD5" i="7"/>
  <c r="Y5" i="7"/>
  <c r="T5" i="7"/>
  <c r="O5" i="7"/>
  <c r="J5" i="7"/>
  <c r="E5" i="7"/>
  <c r="AD4" i="7"/>
  <c r="Y4" i="7"/>
  <c r="T4" i="7"/>
  <c r="O4" i="7"/>
  <c r="J4" i="7"/>
  <c r="E4" i="7"/>
  <c r="AD3" i="7"/>
  <c r="Y3" i="7"/>
  <c r="T3" i="7"/>
  <c r="O3" i="7"/>
  <c r="J3" i="7"/>
  <c r="E3" i="7"/>
  <c r="AD4" i="6"/>
  <c r="AD5" i="6"/>
  <c r="AD6" i="6"/>
  <c r="AD7" i="6"/>
  <c r="AD8" i="6"/>
  <c r="AD9" i="6"/>
  <c r="AD10" i="6"/>
  <c r="AD3" i="6"/>
  <c r="Y4" i="6"/>
  <c r="Y5" i="6"/>
  <c r="Y6" i="6"/>
  <c r="Y7" i="6"/>
  <c r="Y8" i="6"/>
  <c r="Y9" i="6"/>
  <c r="Y10" i="6"/>
  <c r="Y3" i="6"/>
  <c r="T4" i="6"/>
  <c r="T5" i="6"/>
  <c r="T6" i="6"/>
  <c r="T7" i="6"/>
  <c r="T8" i="6"/>
  <c r="T9" i="6"/>
  <c r="T10" i="6"/>
  <c r="T3" i="6"/>
  <c r="O4" i="6"/>
  <c r="O5" i="6"/>
  <c r="O6" i="6"/>
  <c r="O7" i="6"/>
  <c r="O8" i="6"/>
  <c r="O9" i="6"/>
  <c r="O10" i="6"/>
  <c r="O3" i="6"/>
  <c r="J4" i="6"/>
  <c r="J5" i="6"/>
  <c r="J6" i="6"/>
  <c r="J7" i="6"/>
  <c r="J8" i="6"/>
  <c r="J9" i="6"/>
  <c r="J10" i="6"/>
  <c r="J3" i="6"/>
  <c r="E4" i="6"/>
  <c r="E5" i="6"/>
  <c r="E6" i="6"/>
  <c r="E7" i="6"/>
  <c r="E8" i="6"/>
  <c r="E9" i="6"/>
  <c r="E10" i="6"/>
  <c r="E3" i="6"/>
</calcChain>
</file>

<file path=xl/sharedStrings.xml><?xml version="1.0" encoding="utf-8"?>
<sst xmlns="http://schemas.openxmlformats.org/spreadsheetml/2006/main" count="314" uniqueCount="52">
  <si>
    <t>Left foot</t>
  </si>
  <si>
    <t>Right Foot</t>
  </si>
  <si>
    <t xml:space="preserve">F </t>
  </si>
  <si>
    <t>R</t>
  </si>
  <si>
    <t>S</t>
  </si>
  <si>
    <t>C</t>
  </si>
  <si>
    <t>Duro</t>
  </si>
  <si>
    <t>Sr No</t>
  </si>
  <si>
    <t>D</t>
  </si>
  <si>
    <t>Right foot</t>
  </si>
  <si>
    <t>Left Foot</t>
  </si>
  <si>
    <t>F 1</t>
  </si>
  <si>
    <t>F2</t>
  </si>
  <si>
    <t>F3</t>
  </si>
  <si>
    <t>Average F</t>
  </si>
  <si>
    <t>D1</t>
  </si>
  <si>
    <t>D2</t>
  </si>
  <si>
    <t>D3</t>
  </si>
  <si>
    <t>Average D</t>
  </si>
  <si>
    <t>Average S</t>
  </si>
  <si>
    <t>S1</t>
  </si>
  <si>
    <t>S2</t>
  </si>
  <si>
    <t>S3</t>
  </si>
  <si>
    <t>C1</t>
  </si>
  <si>
    <t>C2</t>
  </si>
  <si>
    <t>C3</t>
  </si>
  <si>
    <t>Average C</t>
  </si>
  <si>
    <t>AverageR</t>
  </si>
  <si>
    <t>R1</t>
  </si>
  <si>
    <t>R2</t>
  </si>
  <si>
    <t>R3</t>
  </si>
  <si>
    <t>Average Durometer</t>
  </si>
  <si>
    <t>Duro1</t>
  </si>
  <si>
    <t>Duro2</t>
  </si>
  <si>
    <t>Duro3</t>
  </si>
  <si>
    <t>Point on foot</t>
  </si>
  <si>
    <t>Stiffness S(N/m) Myotone</t>
  </si>
  <si>
    <t>Coefficienct of variation</t>
  </si>
  <si>
    <t>Hardness Durometer</t>
  </si>
  <si>
    <t>Average Hardness</t>
  </si>
  <si>
    <t>Coefficienct of variation (%)</t>
  </si>
  <si>
    <t>Coefficienct of variation(%)</t>
  </si>
  <si>
    <t>Tone (Hz)</t>
  </si>
  <si>
    <t>D – Logarithmic Decrement (1/Elasticity)</t>
  </si>
  <si>
    <t>Tone (Hz) Right</t>
  </si>
  <si>
    <t>Tone (Hz) Left</t>
  </si>
  <si>
    <t>Stiffness S(N/m) Myotone Right</t>
  </si>
  <si>
    <t>Stiffness S(N/m) Myotone Left</t>
  </si>
  <si>
    <t>D – Logarithmic Decrement (1/Elasticity) Right</t>
  </si>
  <si>
    <t>D – Logarithmic Decrement (1/Elasticity) Left</t>
  </si>
  <si>
    <t>Hardness Durometer Right</t>
  </si>
  <si>
    <t>Hardness Durometer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</si>
</sst>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1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Fill="1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18" xfId="0" applyFill="1" applyBorder="1"/>
    <xf numFmtId="0" fontId="0" fillId="0" borderId="2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0" xfId="0" applyFont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8" xfId="0" applyFont="1" applyBorder="1"/>
    <xf numFmtId="0" fontId="1" fillId="0" borderId="28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F8BF-6620-400F-8A63-8F32139230F5}">
  <dimension ref="A1:M30"/>
  <sheetViews>
    <sheetView topLeftCell="A4" workbookViewId="0">
      <selection activeCell="O10" sqref="O10"/>
    </sheetView>
  </sheetViews>
  <sheetFormatPr defaultRowHeight="14.4" x14ac:dyDescent="0.3"/>
  <sheetData>
    <row r="1" spans="1:13" x14ac:dyDescent="0.3">
      <c r="A1" s="25" t="s">
        <v>7</v>
      </c>
      <c r="B1" s="26" t="s">
        <v>9</v>
      </c>
      <c r="C1" s="27"/>
      <c r="D1" s="27"/>
      <c r="E1" s="27"/>
      <c r="F1" s="27"/>
      <c r="G1" s="28"/>
      <c r="H1" s="26" t="s">
        <v>10</v>
      </c>
      <c r="I1" s="27"/>
      <c r="J1" s="27"/>
      <c r="K1" s="27"/>
      <c r="L1" s="27"/>
      <c r="M1" s="28"/>
    </row>
    <row r="2" spans="1:13" x14ac:dyDescent="0.3">
      <c r="A2" s="25"/>
      <c r="B2" s="2" t="s">
        <v>2</v>
      </c>
      <c r="C2" s="1" t="s">
        <v>8</v>
      </c>
      <c r="D2" s="1" t="s">
        <v>4</v>
      </c>
      <c r="E2" s="1" t="s">
        <v>5</v>
      </c>
      <c r="F2" s="1" t="s">
        <v>3</v>
      </c>
      <c r="G2" s="3" t="s">
        <v>6</v>
      </c>
      <c r="H2" s="2" t="s">
        <v>2</v>
      </c>
      <c r="I2" s="1" t="s">
        <v>8</v>
      </c>
      <c r="J2" s="1" t="s">
        <v>4</v>
      </c>
      <c r="K2" s="1" t="s">
        <v>5</v>
      </c>
      <c r="L2" s="1" t="s">
        <v>3</v>
      </c>
      <c r="M2" s="3" t="s">
        <v>6</v>
      </c>
    </row>
    <row r="3" spans="1:13" x14ac:dyDescent="0.3">
      <c r="A3">
        <v>1</v>
      </c>
      <c r="B3" s="7">
        <v>32.200000000000003</v>
      </c>
      <c r="C3" s="1">
        <v>1.29</v>
      </c>
      <c r="D3" s="1">
        <v>737</v>
      </c>
      <c r="E3" s="8">
        <v>0.45</v>
      </c>
      <c r="F3" s="8">
        <v>6.8</v>
      </c>
      <c r="G3" s="3">
        <v>32</v>
      </c>
      <c r="H3" s="2">
        <v>33.6</v>
      </c>
      <c r="I3" s="8">
        <v>1.06</v>
      </c>
      <c r="J3" s="8">
        <v>798</v>
      </c>
      <c r="K3" s="8">
        <v>0.42</v>
      </c>
      <c r="L3" s="8">
        <v>6.4</v>
      </c>
      <c r="M3" s="3">
        <v>27</v>
      </c>
    </row>
    <row r="4" spans="1:13" x14ac:dyDescent="0.3">
      <c r="A4">
        <v>2</v>
      </c>
      <c r="B4" s="2">
        <v>22.9</v>
      </c>
      <c r="C4" s="1">
        <v>1.24</v>
      </c>
      <c r="D4" s="8">
        <v>414</v>
      </c>
      <c r="E4" s="8">
        <v>0.76</v>
      </c>
      <c r="F4" s="8">
        <v>12</v>
      </c>
      <c r="G4" s="3">
        <v>16</v>
      </c>
      <c r="H4" s="2">
        <v>30.1</v>
      </c>
      <c r="I4" s="8">
        <v>1.39</v>
      </c>
      <c r="J4" s="8">
        <v>796</v>
      </c>
      <c r="K4" s="8">
        <v>0.44</v>
      </c>
      <c r="L4" s="8">
        <v>6.5</v>
      </c>
      <c r="M4" s="3">
        <v>21.5</v>
      </c>
    </row>
    <row r="5" spans="1:13" x14ac:dyDescent="0.3">
      <c r="A5">
        <v>3</v>
      </c>
      <c r="B5" s="2">
        <v>33.5</v>
      </c>
      <c r="C5" s="1">
        <v>1.0900000000000001</v>
      </c>
      <c r="D5" s="8">
        <v>730</v>
      </c>
      <c r="E5" s="8">
        <v>0.45</v>
      </c>
      <c r="F5" s="8">
        <v>6.9</v>
      </c>
      <c r="G5" s="3">
        <v>31.5</v>
      </c>
      <c r="H5" s="2">
        <v>27.7</v>
      </c>
      <c r="I5" s="8">
        <v>1.07</v>
      </c>
      <c r="J5" s="8">
        <v>591</v>
      </c>
      <c r="K5" s="8">
        <v>0.56000000000000005</v>
      </c>
      <c r="L5" s="8">
        <v>8.8000000000000007</v>
      </c>
      <c r="M5" s="3">
        <v>24.5</v>
      </c>
    </row>
    <row r="6" spans="1:13" x14ac:dyDescent="0.3">
      <c r="A6">
        <v>4</v>
      </c>
      <c r="B6" s="2">
        <v>31.1</v>
      </c>
      <c r="C6" s="8">
        <v>0.95</v>
      </c>
      <c r="D6" s="8">
        <v>661</v>
      </c>
      <c r="E6" s="8">
        <v>0.5</v>
      </c>
      <c r="F6" s="1">
        <v>7.7</v>
      </c>
      <c r="G6" s="3">
        <v>32</v>
      </c>
      <c r="H6" s="2">
        <v>29.4</v>
      </c>
      <c r="I6" s="8">
        <v>1.02</v>
      </c>
      <c r="J6" s="8">
        <v>662</v>
      </c>
      <c r="K6" s="8">
        <v>0.52</v>
      </c>
      <c r="L6" s="8">
        <v>8</v>
      </c>
      <c r="M6" s="3">
        <v>33.5</v>
      </c>
    </row>
    <row r="7" spans="1:13" x14ac:dyDescent="0.3">
      <c r="A7">
        <v>5</v>
      </c>
      <c r="B7" s="2">
        <v>38.200000000000003</v>
      </c>
      <c r="C7" s="8">
        <v>1.22</v>
      </c>
      <c r="D7" s="8">
        <v>808</v>
      </c>
      <c r="E7" s="8">
        <v>0.41</v>
      </c>
      <c r="F7" s="8">
        <v>6.1</v>
      </c>
      <c r="G7" s="3">
        <v>30.5</v>
      </c>
      <c r="H7" s="2">
        <v>38.200000000000003</v>
      </c>
      <c r="I7" s="8">
        <v>1.42</v>
      </c>
      <c r="J7" s="8">
        <v>812</v>
      </c>
      <c r="K7" s="8">
        <v>0.39</v>
      </c>
      <c r="L7" s="8">
        <v>5.9</v>
      </c>
      <c r="M7" s="3">
        <v>27.5</v>
      </c>
    </row>
    <row r="8" spans="1:13" x14ac:dyDescent="0.3">
      <c r="A8">
        <v>6</v>
      </c>
      <c r="B8" s="2">
        <v>30.5</v>
      </c>
      <c r="C8" s="8">
        <v>1.53</v>
      </c>
      <c r="D8" s="8">
        <v>702</v>
      </c>
      <c r="E8" s="8">
        <v>0.49</v>
      </c>
      <c r="F8" s="8">
        <v>7.3</v>
      </c>
      <c r="G8" s="3">
        <v>27</v>
      </c>
      <c r="H8" s="2">
        <v>27.4</v>
      </c>
      <c r="I8" s="8">
        <v>1.22</v>
      </c>
      <c r="J8" s="8">
        <v>635</v>
      </c>
      <c r="K8" s="8">
        <v>0.55000000000000004</v>
      </c>
      <c r="L8" s="8">
        <v>8.5</v>
      </c>
      <c r="M8" s="3">
        <v>27</v>
      </c>
    </row>
    <row r="9" spans="1:13" x14ac:dyDescent="0.3">
      <c r="A9">
        <v>7</v>
      </c>
      <c r="B9" s="2">
        <v>34.4</v>
      </c>
      <c r="C9" s="8">
        <v>1.06</v>
      </c>
      <c r="D9" s="8">
        <v>762</v>
      </c>
      <c r="E9" s="8">
        <v>0.43</v>
      </c>
      <c r="F9" s="8">
        <v>6.5</v>
      </c>
      <c r="G9" s="3">
        <v>29.5</v>
      </c>
      <c r="H9" s="2">
        <v>37.299999999999997</v>
      </c>
      <c r="I9" s="8">
        <v>1.28</v>
      </c>
      <c r="J9" s="8">
        <v>961</v>
      </c>
      <c r="K9" s="8">
        <v>0.33</v>
      </c>
      <c r="L9" s="8">
        <v>4.9000000000000004</v>
      </c>
      <c r="M9" s="3">
        <v>35.5</v>
      </c>
    </row>
    <row r="10" spans="1:13" ht="15" thickBot="1" x14ac:dyDescent="0.35">
      <c r="A10">
        <v>8</v>
      </c>
      <c r="B10" s="4">
        <v>34.9</v>
      </c>
      <c r="C10" s="5">
        <v>1.66</v>
      </c>
      <c r="D10" s="5">
        <v>775</v>
      </c>
      <c r="E10" s="5">
        <v>0.4</v>
      </c>
      <c r="F10" s="5">
        <v>6</v>
      </c>
      <c r="G10" s="6">
        <v>31.5</v>
      </c>
      <c r="H10" s="4">
        <v>43.5</v>
      </c>
      <c r="I10" s="5">
        <v>1.35</v>
      </c>
      <c r="J10" s="5">
        <v>952</v>
      </c>
      <c r="K10" s="5">
        <v>0.32</v>
      </c>
      <c r="L10" s="5">
        <v>4.8</v>
      </c>
      <c r="M10" s="6">
        <v>35</v>
      </c>
    </row>
    <row r="11" spans="1:13" x14ac:dyDescent="0.3">
      <c r="A11" s="25" t="s">
        <v>7</v>
      </c>
      <c r="B11" s="26" t="s">
        <v>0</v>
      </c>
      <c r="C11" s="27"/>
      <c r="D11" s="27"/>
      <c r="E11" s="27"/>
      <c r="F11" s="27"/>
      <c r="G11" s="28"/>
      <c r="H11" s="26" t="s">
        <v>1</v>
      </c>
      <c r="I11" s="27"/>
      <c r="J11" s="27"/>
      <c r="K11" s="27"/>
      <c r="L11" s="27"/>
      <c r="M11" s="28"/>
    </row>
    <row r="12" spans="1:13" x14ac:dyDescent="0.3">
      <c r="A12" s="25"/>
      <c r="B12" s="2" t="s">
        <v>2</v>
      </c>
      <c r="C12" s="1" t="s">
        <v>8</v>
      </c>
      <c r="D12" s="1" t="s">
        <v>4</v>
      </c>
      <c r="E12" s="1" t="s">
        <v>5</v>
      </c>
      <c r="F12" s="1" t="s">
        <v>3</v>
      </c>
      <c r="G12" s="3" t="s">
        <v>6</v>
      </c>
      <c r="H12" s="2" t="s">
        <v>2</v>
      </c>
      <c r="I12" s="1" t="s">
        <v>8</v>
      </c>
      <c r="J12" s="1" t="s">
        <v>4</v>
      </c>
      <c r="K12" s="1" t="s">
        <v>5</v>
      </c>
      <c r="L12" s="1" t="s">
        <v>3</v>
      </c>
      <c r="M12" s="3" t="s">
        <v>6</v>
      </c>
    </row>
    <row r="13" spans="1:13" x14ac:dyDescent="0.3">
      <c r="A13">
        <v>1</v>
      </c>
      <c r="B13" s="7">
        <v>31.8</v>
      </c>
      <c r="C13" s="8">
        <v>1.22</v>
      </c>
      <c r="D13" s="8">
        <v>728</v>
      </c>
      <c r="E13" s="8">
        <v>0.46</v>
      </c>
      <c r="F13" s="8">
        <v>6.9</v>
      </c>
      <c r="G13" s="3">
        <v>31.5</v>
      </c>
      <c r="H13" s="2">
        <v>30.1</v>
      </c>
      <c r="I13" s="8">
        <v>1.35</v>
      </c>
      <c r="J13" s="8">
        <v>685</v>
      </c>
      <c r="K13" s="8">
        <v>0.5</v>
      </c>
      <c r="L13" s="8">
        <v>7.6</v>
      </c>
      <c r="M13" s="3">
        <v>31.5</v>
      </c>
    </row>
    <row r="14" spans="1:13" x14ac:dyDescent="0.3">
      <c r="A14">
        <v>2</v>
      </c>
      <c r="B14" s="2">
        <v>30.3</v>
      </c>
      <c r="C14" s="8">
        <v>1.52</v>
      </c>
      <c r="D14" s="8">
        <v>722</v>
      </c>
      <c r="E14" s="8">
        <v>0.46</v>
      </c>
      <c r="F14" s="8">
        <v>6.9</v>
      </c>
      <c r="G14" s="3">
        <v>17.5</v>
      </c>
      <c r="H14" s="2">
        <v>30.3</v>
      </c>
      <c r="I14" s="8">
        <v>1.99</v>
      </c>
      <c r="J14" s="8">
        <v>667</v>
      </c>
      <c r="K14" s="8">
        <v>0.52</v>
      </c>
      <c r="L14" s="8">
        <v>7.8</v>
      </c>
      <c r="M14" s="3">
        <v>15</v>
      </c>
    </row>
    <row r="15" spans="1:13" x14ac:dyDescent="0.3">
      <c r="A15">
        <v>3</v>
      </c>
      <c r="B15" s="2">
        <v>33.1</v>
      </c>
      <c r="C15" s="8">
        <v>1.01</v>
      </c>
      <c r="D15" s="8">
        <v>747</v>
      </c>
      <c r="E15" s="8">
        <v>0.43</v>
      </c>
      <c r="F15" s="8">
        <v>6.6</v>
      </c>
      <c r="G15" s="3">
        <v>29</v>
      </c>
      <c r="H15" s="2">
        <v>28.3</v>
      </c>
      <c r="I15" s="8">
        <v>0.98</v>
      </c>
      <c r="J15" s="8">
        <v>603</v>
      </c>
      <c r="K15" s="8">
        <v>0.54</v>
      </c>
      <c r="L15" s="8">
        <v>8.5</v>
      </c>
      <c r="M15" s="3">
        <v>27</v>
      </c>
    </row>
    <row r="16" spans="1:13" x14ac:dyDescent="0.3">
      <c r="A16">
        <v>4</v>
      </c>
      <c r="B16" s="2">
        <v>30.2</v>
      </c>
      <c r="C16" s="8">
        <v>0.96</v>
      </c>
      <c r="D16" s="8">
        <v>670</v>
      </c>
      <c r="E16" s="8">
        <v>0.5</v>
      </c>
      <c r="F16" s="8">
        <v>7.7</v>
      </c>
      <c r="G16" s="3">
        <v>33.5</v>
      </c>
      <c r="H16" s="2">
        <v>30.6</v>
      </c>
      <c r="I16" s="8">
        <v>0.92</v>
      </c>
      <c r="J16" s="8">
        <v>708</v>
      </c>
      <c r="K16" s="8">
        <v>0.48</v>
      </c>
      <c r="L16" s="8">
        <v>7.3</v>
      </c>
      <c r="M16" s="3">
        <v>30</v>
      </c>
    </row>
    <row r="17" spans="1:13" x14ac:dyDescent="0.3">
      <c r="A17">
        <v>5</v>
      </c>
      <c r="B17" s="2">
        <v>40.5</v>
      </c>
      <c r="C17" s="8">
        <v>1.27</v>
      </c>
      <c r="D17" s="8">
        <v>858</v>
      </c>
      <c r="E17" s="8">
        <v>0.38</v>
      </c>
      <c r="F17" s="8">
        <v>5.7</v>
      </c>
      <c r="G17" s="3">
        <v>30.5</v>
      </c>
      <c r="H17" s="2">
        <v>37.5</v>
      </c>
      <c r="I17" s="8">
        <v>1.36</v>
      </c>
      <c r="J17" s="8">
        <v>805</v>
      </c>
      <c r="K17" s="8">
        <v>0.4</v>
      </c>
      <c r="L17" s="8">
        <v>6</v>
      </c>
      <c r="M17" s="3">
        <v>28.5</v>
      </c>
    </row>
    <row r="18" spans="1:13" x14ac:dyDescent="0.3">
      <c r="A18">
        <v>6</v>
      </c>
      <c r="B18" s="2">
        <v>29.4</v>
      </c>
      <c r="C18" s="8">
        <v>1.18</v>
      </c>
      <c r="D18" s="8">
        <v>671</v>
      </c>
      <c r="E18" s="8">
        <v>0.5</v>
      </c>
      <c r="F18" s="8">
        <v>7.7</v>
      </c>
      <c r="G18" s="3">
        <v>24.5</v>
      </c>
      <c r="H18" s="2">
        <v>27.2</v>
      </c>
      <c r="I18" s="8">
        <v>1.23</v>
      </c>
      <c r="J18" s="8">
        <v>639</v>
      </c>
      <c r="K18" s="8">
        <v>0.54</v>
      </c>
      <c r="L18" s="8">
        <v>8.3000000000000007</v>
      </c>
      <c r="M18" s="3">
        <v>26.5</v>
      </c>
    </row>
    <row r="19" spans="1:13" x14ac:dyDescent="0.3">
      <c r="A19">
        <v>7</v>
      </c>
      <c r="B19" s="2">
        <v>37.200000000000003</v>
      </c>
      <c r="C19" s="8">
        <v>1.05</v>
      </c>
      <c r="D19" s="8">
        <v>839</v>
      </c>
      <c r="E19" s="8">
        <v>0.38</v>
      </c>
      <c r="F19" s="8">
        <v>5.8</v>
      </c>
      <c r="G19" s="3">
        <v>29</v>
      </c>
      <c r="H19" s="2">
        <v>39.4</v>
      </c>
      <c r="I19" s="8">
        <v>1.1299999999999999</v>
      </c>
      <c r="J19" s="8">
        <v>1007</v>
      </c>
      <c r="K19" s="8">
        <v>0.32</v>
      </c>
      <c r="L19" s="8">
        <v>4.7</v>
      </c>
      <c r="M19" s="3">
        <v>36.5</v>
      </c>
    </row>
    <row r="20" spans="1:13" ht="15" thickBot="1" x14ac:dyDescent="0.35">
      <c r="A20">
        <v>8</v>
      </c>
      <c r="B20" s="4">
        <v>39.200000000000003</v>
      </c>
      <c r="C20" s="5">
        <v>1.25</v>
      </c>
      <c r="D20" s="5">
        <v>916</v>
      </c>
      <c r="E20" s="5">
        <v>0.34</v>
      </c>
      <c r="F20" s="5">
        <v>5.0999999999999996</v>
      </c>
      <c r="G20" s="6">
        <v>30</v>
      </c>
      <c r="H20" s="4">
        <v>40.6</v>
      </c>
      <c r="I20" s="5">
        <v>1.25</v>
      </c>
      <c r="J20" s="5">
        <v>971</v>
      </c>
      <c r="K20" s="5">
        <v>0.32</v>
      </c>
      <c r="L20" s="5">
        <v>4.7</v>
      </c>
      <c r="M20" s="6">
        <v>34</v>
      </c>
    </row>
    <row r="21" spans="1:13" x14ac:dyDescent="0.3">
      <c r="A21" s="25" t="s">
        <v>7</v>
      </c>
      <c r="B21" s="26" t="s">
        <v>0</v>
      </c>
      <c r="C21" s="27"/>
      <c r="D21" s="27"/>
      <c r="E21" s="27"/>
      <c r="F21" s="27"/>
      <c r="G21" s="28"/>
      <c r="H21" s="26" t="s">
        <v>1</v>
      </c>
      <c r="I21" s="27"/>
      <c r="J21" s="27"/>
      <c r="K21" s="27"/>
      <c r="L21" s="27"/>
      <c r="M21" s="28"/>
    </row>
    <row r="22" spans="1:13" x14ac:dyDescent="0.3">
      <c r="A22" s="25"/>
      <c r="B22" s="2" t="s">
        <v>2</v>
      </c>
      <c r="C22" s="1" t="s">
        <v>8</v>
      </c>
      <c r="D22" s="1" t="s">
        <v>4</v>
      </c>
      <c r="E22" s="1" t="s">
        <v>5</v>
      </c>
      <c r="F22" s="1" t="s">
        <v>3</v>
      </c>
      <c r="G22" s="3" t="s">
        <v>6</v>
      </c>
      <c r="H22" s="2" t="s">
        <v>2</v>
      </c>
      <c r="I22" s="1" t="s">
        <v>8</v>
      </c>
      <c r="J22" s="1" t="s">
        <v>4</v>
      </c>
      <c r="K22" s="1" t="s">
        <v>5</v>
      </c>
      <c r="L22" s="1" t="s">
        <v>3</v>
      </c>
      <c r="M22" s="3" t="s">
        <v>6</v>
      </c>
    </row>
    <row r="23" spans="1:13" x14ac:dyDescent="0.3">
      <c r="A23">
        <v>1</v>
      </c>
      <c r="B23" s="7">
        <v>31.5</v>
      </c>
      <c r="C23" s="8">
        <v>1.49</v>
      </c>
      <c r="D23" s="8">
        <v>712</v>
      </c>
      <c r="E23" s="8">
        <v>0.47</v>
      </c>
      <c r="F23" s="8">
        <v>7.1</v>
      </c>
      <c r="G23" s="3">
        <v>27</v>
      </c>
      <c r="H23" s="2">
        <v>30.3</v>
      </c>
      <c r="I23" s="8">
        <v>1.31</v>
      </c>
      <c r="J23" s="8">
        <v>682</v>
      </c>
      <c r="K23" s="8">
        <v>0.49</v>
      </c>
      <c r="L23" s="8">
        <v>7.6</v>
      </c>
      <c r="M23" s="3">
        <v>32.5</v>
      </c>
    </row>
    <row r="24" spans="1:13" x14ac:dyDescent="0.3">
      <c r="A24">
        <v>2</v>
      </c>
      <c r="B24" s="2">
        <v>29.7</v>
      </c>
      <c r="C24" s="8">
        <v>1.73</v>
      </c>
      <c r="D24" s="8">
        <v>708</v>
      </c>
      <c r="E24" s="8">
        <v>0.48</v>
      </c>
      <c r="F24" s="8">
        <v>7.2</v>
      </c>
      <c r="G24" s="3">
        <v>19</v>
      </c>
      <c r="H24" s="2">
        <v>28.9</v>
      </c>
      <c r="I24" s="8">
        <v>1.63</v>
      </c>
      <c r="J24" s="8">
        <v>694</v>
      </c>
      <c r="K24" s="8">
        <v>0.49</v>
      </c>
      <c r="L24" s="8">
        <v>7.4</v>
      </c>
      <c r="M24" s="3">
        <v>16</v>
      </c>
    </row>
    <row r="25" spans="1:13" x14ac:dyDescent="0.3">
      <c r="A25">
        <v>3</v>
      </c>
      <c r="B25" s="2">
        <v>33.6</v>
      </c>
      <c r="C25" s="8">
        <v>1.02</v>
      </c>
      <c r="D25" s="8">
        <v>755</v>
      </c>
      <c r="E25" s="8">
        <v>0.44</v>
      </c>
      <c r="F25" s="8">
        <v>6.7</v>
      </c>
      <c r="G25" s="3">
        <v>27</v>
      </c>
      <c r="H25" s="2">
        <v>28.9</v>
      </c>
      <c r="I25" s="8">
        <v>0.95</v>
      </c>
      <c r="J25" s="8">
        <v>628</v>
      </c>
      <c r="K25" s="8">
        <v>0.53</v>
      </c>
      <c r="L25" s="8">
        <v>8.3000000000000007</v>
      </c>
      <c r="M25" s="3">
        <v>27</v>
      </c>
    </row>
    <row r="26" spans="1:13" x14ac:dyDescent="0.3">
      <c r="A26">
        <v>4</v>
      </c>
      <c r="B26" s="2">
        <v>31.3</v>
      </c>
      <c r="C26" s="8">
        <v>1.04</v>
      </c>
      <c r="D26" s="8">
        <v>669</v>
      </c>
      <c r="E26" s="8">
        <v>0.5</v>
      </c>
      <c r="F26" s="8">
        <v>7.7</v>
      </c>
      <c r="G26" s="3">
        <v>34.5</v>
      </c>
      <c r="H26" s="2">
        <v>31.8</v>
      </c>
      <c r="I26" s="8">
        <v>0.92</v>
      </c>
      <c r="J26" s="8">
        <v>733</v>
      </c>
      <c r="K26" s="8">
        <v>0.46</v>
      </c>
      <c r="L26" s="8">
        <v>7.1</v>
      </c>
      <c r="M26" s="3">
        <v>33</v>
      </c>
    </row>
    <row r="27" spans="1:13" x14ac:dyDescent="0.3">
      <c r="A27">
        <v>5</v>
      </c>
      <c r="B27" s="2">
        <v>38.700000000000003</v>
      </c>
      <c r="C27" s="8">
        <v>1.32</v>
      </c>
      <c r="D27" s="8">
        <v>829</v>
      </c>
      <c r="E27" s="8">
        <v>0.38</v>
      </c>
      <c r="F27" s="8">
        <v>5.7</v>
      </c>
      <c r="G27" s="3">
        <v>33</v>
      </c>
      <c r="H27" s="2">
        <v>34.6</v>
      </c>
      <c r="I27" s="8">
        <v>1.31</v>
      </c>
      <c r="J27" s="8">
        <v>803</v>
      </c>
      <c r="K27" s="8">
        <v>0.4</v>
      </c>
      <c r="L27" s="8">
        <v>6.1</v>
      </c>
      <c r="M27" s="3">
        <v>23.5</v>
      </c>
    </row>
    <row r="28" spans="1:13" x14ac:dyDescent="0.3">
      <c r="A28">
        <v>6</v>
      </c>
      <c r="B28" s="2">
        <v>30.6</v>
      </c>
      <c r="C28" s="8">
        <v>1.1200000000000001</v>
      </c>
      <c r="D28" s="8">
        <v>677</v>
      </c>
      <c r="E28" s="8">
        <v>0.5</v>
      </c>
      <c r="F28" s="8">
        <v>7.6</v>
      </c>
      <c r="G28" s="3">
        <v>27.5</v>
      </c>
      <c r="H28" s="2">
        <v>27.7</v>
      </c>
      <c r="I28" s="8">
        <v>1.55</v>
      </c>
      <c r="J28" s="8">
        <v>683</v>
      </c>
      <c r="K28" s="8">
        <v>0.52</v>
      </c>
      <c r="L28" s="8">
        <v>7.8</v>
      </c>
      <c r="M28" s="3">
        <v>31</v>
      </c>
    </row>
    <row r="29" spans="1:13" x14ac:dyDescent="0.3">
      <c r="A29">
        <v>7</v>
      </c>
      <c r="B29" s="2">
        <v>34.200000000000003</v>
      </c>
      <c r="C29" s="8">
        <v>1.26</v>
      </c>
      <c r="D29" s="8">
        <v>768</v>
      </c>
      <c r="E29" s="8">
        <v>0.42</v>
      </c>
      <c r="F29" s="8">
        <v>6.4</v>
      </c>
      <c r="G29" s="3">
        <v>24.5</v>
      </c>
      <c r="H29" s="2">
        <v>43.6</v>
      </c>
      <c r="I29" s="8">
        <v>1.18</v>
      </c>
      <c r="J29" s="8">
        <v>1028</v>
      </c>
      <c r="K29" s="8">
        <v>0.31</v>
      </c>
      <c r="L29" s="8">
        <v>4.5</v>
      </c>
      <c r="M29" s="3">
        <v>36</v>
      </c>
    </row>
    <row r="30" spans="1:13" ht="15" thickBot="1" x14ac:dyDescent="0.35">
      <c r="A30">
        <v>8</v>
      </c>
      <c r="B30" s="4">
        <v>39.6</v>
      </c>
      <c r="C30" s="5">
        <v>1.38</v>
      </c>
      <c r="D30" s="5">
        <v>951</v>
      </c>
      <c r="E30" s="5">
        <v>0.32</v>
      </c>
      <c r="F30" s="5">
        <v>4.8</v>
      </c>
      <c r="G30" s="6">
        <v>26</v>
      </c>
      <c r="H30" s="4">
        <v>44.1</v>
      </c>
      <c r="I30" s="5">
        <v>1.22</v>
      </c>
      <c r="J30" s="5">
        <v>1026</v>
      </c>
      <c r="K30" s="5">
        <v>0.3</v>
      </c>
      <c r="L30" s="5">
        <v>4.4000000000000004</v>
      </c>
      <c r="M30" s="6">
        <v>32</v>
      </c>
    </row>
  </sheetData>
  <mergeCells count="9">
    <mergeCell ref="A21:A22"/>
    <mergeCell ref="B21:G21"/>
    <mergeCell ref="H21:M21"/>
    <mergeCell ref="B1:G1"/>
    <mergeCell ref="H1:M1"/>
    <mergeCell ref="A1:A2"/>
    <mergeCell ref="A11:A12"/>
    <mergeCell ref="B11:G11"/>
    <mergeCell ref="H11:M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5CDE-9E28-49E7-A66A-82BF8A617D82}">
  <dimension ref="A1:E14"/>
  <sheetViews>
    <sheetView workbookViewId="0">
      <selection activeCell="E3" sqref="E3:E10"/>
    </sheetView>
  </sheetViews>
  <sheetFormatPr defaultRowHeight="14.4" x14ac:dyDescent="0.3"/>
  <cols>
    <col min="1" max="1" width="11.88671875" style="10" customWidth="1"/>
    <col min="2" max="2" width="18.33203125" style="10" customWidth="1"/>
    <col min="3" max="3" width="23.5546875" style="10" customWidth="1"/>
    <col min="4" max="4" width="20.21875" style="10" customWidth="1"/>
    <col min="5" max="5" width="21.88671875" style="10" customWidth="1"/>
    <col min="6" max="16384" width="8.88671875" style="10"/>
  </cols>
  <sheetData>
    <row r="1" spans="1:5" s="54" customFormat="1" x14ac:dyDescent="0.3">
      <c r="A1" s="56" t="s">
        <v>10</v>
      </c>
      <c r="B1" s="56"/>
      <c r="C1" s="56"/>
      <c r="D1" s="56"/>
      <c r="E1" s="56"/>
    </row>
    <row r="2" spans="1:5" s="55" customFormat="1" ht="43.2" x14ac:dyDescent="0.3">
      <c r="A2" s="57" t="s">
        <v>35</v>
      </c>
      <c r="B2" s="57" t="s">
        <v>42</v>
      </c>
      <c r="C2" s="57" t="s">
        <v>36</v>
      </c>
      <c r="D2" s="57" t="s">
        <v>43</v>
      </c>
      <c r="E2" s="57" t="s">
        <v>38</v>
      </c>
    </row>
    <row r="3" spans="1:5" x14ac:dyDescent="0.3">
      <c r="A3" s="58">
        <v>1</v>
      </c>
      <c r="B3" s="58">
        <v>26.633333333333336</v>
      </c>
      <c r="C3" s="58">
        <v>640.33333333333337</v>
      </c>
      <c r="D3" s="58">
        <v>1.3266666666666667</v>
      </c>
      <c r="E3" s="58">
        <v>23.5</v>
      </c>
    </row>
    <row r="4" spans="1:5" x14ac:dyDescent="0.3">
      <c r="A4" s="58">
        <v>2</v>
      </c>
      <c r="B4" s="58">
        <v>39.1</v>
      </c>
      <c r="C4" s="58">
        <v>886</v>
      </c>
      <c r="D4" s="58">
        <v>0.92333333333333334</v>
      </c>
      <c r="E4" s="58">
        <v>24</v>
      </c>
    </row>
    <row r="5" spans="1:5" x14ac:dyDescent="0.3">
      <c r="A5" s="58">
        <v>3</v>
      </c>
      <c r="B5" s="58">
        <v>24.900000000000002</v>
      </c>
      <c r="C5" s="58">
        <v>574.66666666666663</v>
      </c>
      <c r="D5" s="58">
        <v>1.22</v>
      </c>
      <c r="E5" s="58">
        <v>24.833333333333332</v>
      </c>
    </row>
    <row r="6" spans="1:5" x14ac:dyDescent="0.3">
      <c r="A6" s="58">
        <v>4</v>
      </c>
      <c r="B6" s="58">
        <v>27.433333333333334</v>
      </c>
      <c r="C6" s="58">
        <v>641.33333333333337</v>
      </c>
      <c r="D6" s="58">
        <v>1.2433333333333332</v>
      </c>
      <c r="E6" s="58">
        <v>24.166666666666668</v>
      </c>
    </row>
    <row r="7" spans="1:5" x14ac:dyDescent="0.3">
      <c r="A7" s="58">
        <v>5</v>
      </c>
      <c r="B7" s="58">
        <v>29.3</v>
      </c>
      <c r="C7" s="58">
        <v>660.66666666666663</v>
      </c>
      <c r="D7" s="58">
        <v>1.6300000000000001</v>
      </c>
      <c r="E7" s="58">
        <v>27.833333333333332</v>
      </c>
    </row>
    <row r="8" spans="1:5" x14ac:dyDescent="0.3">
      <c r="A8" s="58">
        <v>6</v>
      </c>
      <c r="B8" s="58">
        <v>24.633333333333336</v>
      </c>
      <c r="C8" s="58">
        <v>511.33333333333331</v>
      </c>
      <c r="D8" s="58">
        <v>1.5599999999999998</v>
      </c>
      <c r="E8" s="58">
        <v>23.666666666666668</v>
      </c>
    </row>
    <row r="9" spans="1:5" x14ac:dyDescent="0.3">
      <c r="A9" s="58">
        <v>7</v>
      </c>
      <c r="B9" s="58">
        <v>24.933333333333334</v>
      </c>
      <c r="C9" s="58">
        <v>531</v>
      </c>
      <c r="D9" s="58">
        <v>1.3</v>
      </c>
      <c r="E9" s="58">
        <v>27.5</v>
      </c>
    </row>
    <row r="10" spans="1:5" x14ac:dyDescent="0.3">
      <c r="A10" s="58">
        <v>8</v>
      </c>
      <c r="B10" s="58">
        <v>26.433333333333337</v>
      </c>
      <c r="C10" s="58">
        <v>539.33333333333337</v>
      </c>
      <c r="D10" s="58">
        <v>1.3433333333333335</v>
      </c>
      <c r="E10" s="58">
        <v>28.833333333333332</v>
      </c>
    </row>
    <row r="13" spans="1:5" s="54" customFormat="1" x14ac:dyDescent="0.3">
      <c r="A13" s="53"/>
      <c r="B13" s="53"/>
      <c r="C13" s="53"/>
      <c r="D13" s="53"/>
      <c r="E13" s="53"/>
    </row>
    <row r="14" spans="1:5" s="54" customFormat="1" x14ac:dyDescent="0.3"/>
  </sheetData>
  <mergeCells count="2">
    <mergeCell ref="A1:E1"/>
    <mergeCell ref="A13:E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2763-33D3-48BB-B61F-0BED3850BCB3}">
  <dimension ref="A1:I14"/>
  <sheetViews>
    <sheetView tabSelected="1" workbookViewId="0">
      <selection activeCell="G16" sqref="G16"/>
    </sheetView>
  </sheetViews>
  <sheetFormatPr defaultRowHeight="14.4" x14ac:dyDescent="0.3"/>
  <cols>
    <col min="1" max="1" width="9" style="10" customWidth="1"/>
    <col min="2" max="3" width="14.33203125" style="10" customWidth="1"/>
    <col min="4" max="4" width="13.44140625" style="10" customWidth="1"/>
    <col min="5" max="5" width="13.6640625" style="10" customWidth="1"/>
    <col min="6" max="6" width="14.109375" style="10" customWidth="1"/>
    <col min="7" max="7" width="14.44140625" style="10" customWidth="1"/>
    <col min="8" max="8" width="12.88671875" style="10" customWidth="1"/>
    <col min="9" max="9" width="11.77734375" style="10" customWidth="1"/>
    <col min="10" max="16384" width="8.88671875" style="10"/>
  </cols>
  <sheetData>
    <row r="1" spans="1:9" s="54" customFormat="1" x14ac:dyDescent="0.3">
      <c r="A1" s="56"/>
      <c r="B1" s="56"/>
      <c r="C1" s="56"/>
      <c r="D1" s="56"/>
      <c r="E1" s="56"/>
      <c r="F1" s="56"/>
      <c r="G1" s="56"/>
      <c r="H1" s="56"/>
    </row>
    <row r="2" spans="1:9" s="55" customFormat="1" ht="57.6" x14ac:dyDescent="0.3">
      <c r="A2" s="57" t="s">
        <v>35</v>
      </c>
      <c r="B2" s="57" t="s">
        <v>44</v>
      </c>
      <c r="C2" s="57" t="s">
        <v>45</v>
      </c>
      <c r="D2" s="57" t="s">
        <v>46</v>
      </c>
      <c r="E2" s="57" t="s">
        <v>47</v>
      </c>
      <c r="F2" s="57" t="s">
        <v>48</v>
      </c>
      <c r="G2" s="57" t="s">
        <v>49</v>
      </c>
      <c r="H2" s="57" t="s">
        <v>50</v>
      </c>
      <c r="I2" s="57" t="s">
        <v>51</v>
      </c>
    </row>
    <row r="3" spans="1:9" x14ac:dyDescent="0.3">
      <c r="A3" s="58">
        <v>1</v>
      </c>
      <c r="B3" s="58">
        <v>26.233333333333334</v>
      </c>
      <c r="C3" s="58">
        <v>26.633333333333336</v>
      </c>
      <c r="D3" s="58">
        <v>612.66666666666663</v>
      </c>
      <c r="E3" s="58">
        <v>640.33333333333337</v>
      </c>
      <c r="F3" s="58">
        <v>1.3033333333333335</v>
      </c>
      <c r="G3" s="58">
        <v>1.3266666666666667</v>
      </c>
      <c r="H3" s="58">
        <v>22.166666666666668</v>
      </c>
      <c r="I3" s="58">
        <v>23.5</v>
      </c>
    </row>
    <row r="4" spans="1:9" x14ac:dyDescent="0.3">
      <c r="A4" s="58">
        <v>2</v>
      </c>
      <c r="B4" s="58">
        <v>38.033333333333331</v>
      </c>
      <c r="C4" s="58">
        <v>39.1</v>
      </c>
      <c r="D4" s="58">
        <v>903</v>
      </c>
      <c r="E4" s="58">
        <v>886</v>
      </c>
      <c r="F4" s="58">
        <v>1.1866666666666665</v>
      </c>
      <c r="G4" s="58">
        <v>0.92333333333333334</v>
      </c>
      <c r="H4" s="58">
        <v>23.166666666666668</v>
      </c>
      <c r="I4" s="58">
        <v>24</v>
      </c>
    </row>
    <row r="5" spans="1:9" x14ac:dyDescent="0.3">
      <c r="A5" s="58">
        <v>3</v>
      </c>
      <c r="B5" s="58">
        <v>24.766666666666666</v>
      </c>
      <c r="C5" s="58">
        <v>24.900000000000002</v>
      </c>
      <c r="D5" s="58">
        <v>592</v>
      </c>
      <c r="E5" s="58">
        <v>574.66666666666663</v>
      </c>
      <c r="F5" s="58">
        <v>1.2066666666666668</v>
      </c>
      <c r="G5" s="58">
        <v>1.22</v>
      </c>
      <c r="H5" s="58">
        <v>20.5</v>
      </c>
      <c r="I5" s="58">
        <v>24.833333333333332</v>
      </c>
    </row>
    <row r="6" spans="1:9" x14ac:dyDescent="0.3">
      <c r="A6" s="58">
        <v>4</v>
      </c>
      <c r="B6" s="58">
        <v>25</v>
      </c>
      <c r="C6" s="58">
        <v>27.433333333333334</v>
      </c>
      <c r="D6" s="58">
        <v>565</v>
      </c>
      <c r="E6" s="58">
        <v>641.33333333333337</v>
      </c>
      <c r="F6" s="58">
        <v>1.1633333333333331</v>
      </c>
      <c r="G6" s="58">
        <v>1.2433333333333332</v>
      </c>
      <c r="H6" s="58">
        <v>22.166666666666668</v>
      </c>
      <c r="I6" s="58">
        <v>24.166666666666668</v>
      </c>
    </row>
    <row r="7" spans="1:9" x14ac:dyDescent="0.3">
      <c r="A7" s="58">
        <v>5</v>
      </c>
      <c r="B7" s="58">
        <v>25.533333333333331</v>
      </c>
      <c r="C7" s="58">
        <v>29.3</v>
      </c>
      <c r="D7" s="58">
        <v>527</v>
      </c>
      <c r="E7" s="58">
        <v>660.66666666666663</v>
      </c>
      <c r="F7" s="58">
        <v>1.1233333333333333</v>
      </c>
      <c r="G7" s="58">
        <v>1.6300000000000001</v>
      </c>
      <c r="H7" s="58">
        <v>22.166666666666668</v>
      </c>
      <c r="I7" s="58">
        <v>27.833333333333332</v>
      </c>
    </row>
    <row r="8" spans="1:9" x14ac:dyDescent="0.3">
      <c r="A8" s="58">
        <v>6</v>
      </c>
      <c r="B8" s="58">
        <v>22.366666666666664</v>
      </c>
      <c r="C8" s="58">
        <v>24.633333333333336</v>
      </c>
      <c r="D8" s="58">
        <v>471.66666666666669</v>
      </c>
      <c r="E8" s="58">
        <v>511.33333333333331</v>
      </c>
      <c r="F8" s="58">
        <v>1.4566666666666668</v>
      </c>
      <c r="G8" s="58">
        <v>1.5599999999999998</v>
      </c>
      <c r="H8" s="58">
        <v>19.833333333333332</v>
      </c>
      <c r="I8" s="58">
        <v>23.666666666666668</v>
      </c>
    </row>
    <row r="9" spans="1:9" x14ac:dyDescent="0.3">
      <c r="A9" s="58">
        <v>7</v>
      </c>
      <c r="B9" s="58">
        <v>24.466666666666669</v>
      </c>
      <c r="C9" s="58">
        <v>24.933333333333334</v>
      </c>
      <c r="D9" s="58">
        <v>498</v>
      </c>
      <c r="E9" s="58">
        <v>531</v>
      </c>
      <c r="F9" s="58">
        <v>1.2433333333333334</v>
      </c>
      <c r="G9" s="58">
        <v>1.3</v>
      </c>
      <c r="H9" s="58">
        <v>25.166666666666668</v>
      </c>
      <c r="I9" s="58">
        <v>27.5</v>
      </c>
    </row>
    <row r="10" spans="1:9" x14ac:dyDescent="0.3">
      <c r="A10" s="58">
        <v>8</v>
      </c>
      <c r="B10" s="58">
        <v>27</v>
      </c>
      <c r="C10" s="58">
        <v>26.433333333333337</v>
      </c>
      <c r="D10" s="58">
        <v>573</v>
      </c>
      <c r="E10" s="58">
        <v>539.33333333333337</v>
      </c>
      <c r="F10" s="58">
        <v>1.2333333333333334</v>
      </c>
      <c r="G10" s="58">
        <v>1.3433333333333335</v>
      </c>
      <c r="H10" s="58">
        <v>25.166666666666668</v>
      </c>
      <c r="I10" s="58">
        <v>28.833333333333332</v>
      </c>
    </row>
    <row r="13" spans="1:9" s="54" customFormat="1" x14ac:dyDescent="0.3">
      <c r="A13" s="53"/>
      <c r="B13" s="53"/>
      <c r="C13" s="53"/>
      <c r="D13" s="53"/>
      <c r="E13" s="53"/>
      <c r="F13" s="53"/>
      <c r="G13" s="53"/>
      <c r="H13" s="53"/>
    </row>
    <row r="14" spans="1:9" s="54" customFormat="1" x14ac:dyDescent="0.3"/>
  </sheetData>
  <mergeCells count="2">
    <mergeCell ref="A1:H1"/>
    <mergeCell ref="A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8B2C-36ED-4B14-B727-7876ED922411}">
  <dimension ref="A1:M30"/>
  <sheetViews>
    <sheetView workbookViewId="0">
      <selection activeCell="G18" sqref="G18"/>
    </sheetView>
  </sheetViews>
  <sheetFormatPr defaultRowHeight="14.4" x14ac:dyDescent="0.3"/>
  <sheetData>
    <row r="1" spans="1:13" x14ac:dyDescent="0.3">
      <c r="A1" s="25" t="s">
        <v>7</v>
      </c>
      <c r="B1" s="26" t="s">
        <v>0</v>
      </c>
      <c r="C1" s="27"/>
      <c r="D1" s="27"/>
      <c r="E1" s="27"/>
      <c r="F1" s="27"/>
      <c r="G1" s="28"/>
      <c r="H1" s="26" t="s">
        <v>1</v>
      </c>
      <c r="I1" s="27"/>
      <c r="J1" s="27"/>
      <c r="K1" s="27"/>
      <c r="L1" s="27"/>
      <c r="M1" s="28"/>
    </row>
    <row r="2" spans="1:13" x14ac:dyDescent="0.3">
      <c r="A2" s="25"/>
      <c r="B2" s="2" t="s">
        <v>2</v>
      </c>
      <c r="C2" s="1" t="s">
        <v>8</v>
      </c>
      <c r="D2" s="1" t="s">
        <v>4</v>
      </c>
      <c r="E2" s="1" t="s">
        <v>5</v>
      </c>
      <c r="F2" s="1" t="s">
        <v>3</v>
      </c>
      <c r="G2" s="3" t="s">
        <v>6</v>
      </c>
      <c r="H2" s="2" t="s">
        <v>2</v>
      </c>
      <c r="I2" s="1" t="s">
        <v>8</v>
      </c>
      <c r="J2" s="1" t="s">
        <v>4</v>
      </c>
      <c r="K2" s="1" t="s">
        <v>5</v>
      </c>
      <c r="L2" s="1" t="s">
        <v>3</v>
      </c>
      <c r="M2" s="3" t="s">
        <v>6</v>
      </c>
    </row>
    <row r="3" spans="1:13" x14ac:dyDescent="0.3">
      <c r="A3">
        <v>1</v>
      </c>
      <c r="B3" s="7">
        <v>27</v>
      </c>
      <c r="C3" s="1">
        <v>1.57</v>
      </c>
      <c r="D3" s="1">
        <v>675</v>
      </c>
      <c r="E3" s="8">
        <v>0.54</v>
      </c>
      <c r="F3" s="8">
        <v>8.1</v>
      </c>
      <c r="G3" s="3">
        <v>25.5</v>
      </c>
      <c r="H3" s="2">
        <v>29</v>
      </c>
      <c r="I3" s="8">
        <v>1.55</v>
      </c>
      <c r="J3" s="8">
        <v>688</v>
      </c>
      <c r="K3" s="8">
        <v>0.51</v>
      </c>
      <c r="L3" s="8">
        <v>7.7</v>
      </c>
      <c r="M3" s="3">
        <v>28.5</v>
      </c>
    </row>
    <row r="4" spans="1:13" x14ac:dyDescent="0.3">
      <c r="A4">
        <v>2</v>
      </c>
      <c r="B4" s="2">
        <v>18.3</v>
      </c>
      <c r="C4" s="1">
        <v>1.29</v>
      </c>
      <c r="D4" s="8">
        <v>355</v>
      </c>
      <c r="E4" s="8">
        <v>0.97</v>
      </c>
      <c r="F4" s="8">
        <v>15.4</v>
      </c>
      <c r="G4" s="3">
        <v>9.5</v>
      </c>
      <c r="H4" s="2">
        <v>23</v>
      </c>
      <c r="I4" s="8">
        <v>1.49</v>
      </c>
      <c r="J4" s="8">
        <v>493</v>
      </c>
      <c r="K4" s="8">
        <v>0.71</v>
      </c>
      <c r="L4" s="8">
        <v>11.2</v>
      </c>
      <c r="M4" s="3">
        <v>9.5</v>
      </c>
    </row>
    <row r="5" spans="1:13" x14ac:dyDescent="0.3">
      <c r="A5">
        <v>3</v>
      </c>
      <c r="B5" s="2">
        <v>22.8</v>
      </c>
      <c r="C5" s="1">
        <v>1.33</v>
      </c>
      <c r="D5" s="8">
        <v>478</v>
      </c>
      <c r="E5" s="8">
        <v>0.66</v>
      </c>
      <c r="F5" s="8">
        <v>10.8</v>
      </c>
      <c r="G5" s="3">
        <v>20</v>
      </c>
      <c r="H5" s="2">
        <v>24.8</v>
      </c>
      <c r="I5" s="8">
        <v>1.84</v>
      </c>
      <c r="J5" s="8">
        <v>602</v>
      </c>
      <c r="K5" s="8">
        <v>0.52</v>
      </c>
      <c r="L5" s="8">
        <v>10.199999999999999</v>
      </c>
      <c r="M5" s="3">
        <v>19</v>
      </c>
    </row>
    <row r="6" spans="1:13" x14ac:dyDescent="0.3">
      <c r="A6">
        <v>4</v>
      </c>
      <c r="B6" s="2">
        <v>23</v>
      </c>
      <c r="C6" s="8">
        <v>1.29</v>
      </c>
      <c r="D6" s="8">
        <v>484</v>
      </c>
      <c r="E6" s="8">
        <v>0.6</v>
      </c>
      <c r="F6" s="8">
        <v>10.4</v>
      </c>
      <c r="G6" s="3">
        <v>18.5</v>
      </c>
      <c r="H6" s="2">
        <v>26</v>
      </c>
      <c r="I6" s="8">
        <v>1.52</v>
      </c>
      <c r="J6" s="8">
        <v>599</v>
      </c>
      <c r="K6" s="8">
        <v>0.56999999999999995</v>
      </c>
      <c r="L6" s="8">
        <v>8.8000000000000007</v>
      </c>
      <c r="M6" s="3">
        <v>21.5</v>
      </c>
    </row>
    <row r="7" spans="1:13" x14ac:dyDescent="0.3">
      <c r="A7">
        <v>5</v>
      </c>
      <c r="B7" s="2">
        <v>19.899999999999999</v>
      </c>
      <c r="C7" s="8">
        <v>1.35</v>
      </c>
      <c r="D7" s="8">
        <v>410</v>
      </c>
      <c r="E7" s="8">
        <v>0.77</v>
      </c>
      <c r="F7" s="8">
        <v>12.4</v>
      </c>
      <c r="G7" s="3">
        <v>17.5</v>
      </c>
      <c r="H7" s="2">
        <v>21.3</v>
      </c>
      <c r="I7" s="8">
        <v>1.58</v>
      </c>
      <c r="J7" s="8">
        <v>474</v>
      </c>
      <c r="K7" s="8">
        <v>0.68</v>
      </c>
      <c r="L7" s="8">
        <v>10.7</v>
      </c>
      <c r="M7" s="3">
        <v>21.5</v>
      </c>
    </row>
    <row r="8" spans="1:13" x14ac:dyDescent="0.3">
      <c r="A8">
        <v>6</v>
      </c>
      <c r="B8" s="2">
        <v>28.1</v>
      </c>
      <c r="C8" s="8">
        <v>1.27</v>
      </c>
      <c r="D8" s="8">
        <v>569</v>
      </c>
      <c r="E8" s="8">
        <v>0.64</v>
      </c>
      <c r="F8" s="8">
        <v>9.6999999999999993</v>
      </c>
      <c r="G8" s="3">
        <v>20</v>
      </c>
      <c r="H8" s="2">
        <v>24.8</v>
      </c>
      <c r="I8" s="8">
        <v>1.18</v>
      </c>
      <c r="J8" s="8">
        <v>537</v>
      </c>
      <c r="K8" s="8">
        <v>0.67</v>
      </c>
      <c r="L8" s="8">
        <v>10.1</v>
      </c>
      <c r="M8" s="3">
        <v>23.5</v>
      </c>
    </row>
    <row r="9" spans="1:13" x14ac:dyDescent="0.3">
      <c r="A9">
        <v>7</v>
      </c>
      <c r="B9" s="2">
        <v>28.1</v>
      </c>
      <c r="C9" s="8">
        <v>1.29</v>
      </c>
      <c r="D9" s="8">
        <v>632</v>
      </c>
      <c r="E9" s="8">
        <v>0.54</v>
      </c>
      <c r="F9" s="8">
        <v>8.4</v>
      </c>
      <c r="G9" s="3">
        <v>30</v>
      </c>
      <c r="H9" s="2">
        <v>32</v>
      </c>
      <c r="I9" s="8">
        <v>1.1299999999999999</v>
      </c>
      <c r="J9" s="8">
        <v>700</v>
      </c>
      <c r="K9" s="8">
        <v>0.5</v>
      </c>
      <c r="L9" s="8">
        <v>7.6</v>
      </c>
      <c r="M9" s="3">
        <v>35</v>
      </c>
    </row>
    <row r="10" spans="1:13" ht="15" thickBot="1" x14ac:dyDescent="0.35">
      <c r="A10">
        <v>8</v>
      </c>
      <c r="B10" s="4">
        <v>23.4</v>
      </c>
      <c r="C10" s="5">
        <v>1.21</v>
      </c>
      <c r="D10" s="5">
        <v>476</v>
      </c>
      <c r="E10" s="5">
        <v>0.67</v>
      </c>
      <c r="F10" s="5">
        <v>10.199999999999999</v>
      </c>
      <c r="G10" s="6">
        <v>24</v>
      </c>
      <c r="H10" s="4">
        <v>28</v>
      </c>
      <c r="I10" s="5">
        <v>1.33</v>
      </c>
      <c r="J10" s="5">
        <v>582</v>
      </c>
      <c r="K10" s="5">
        <v>0.56999999999999995</v>
      </c>
      <c r="L10" s="5">
        <v>8.6999999999999993</v>
      </c>
      <c r="M10" s="6">
        <v>32</v>
      </c>
    </row>
    <row r="11" spans="1:13" x14ac:dyDescent="0.3">
      <c r="A11" s="25" t="s">
        <v>7</v>
      </c>
      <c r="B11" s="26" t="s">
        <v>0</v>
      </c>
      <c r="C11" s="27"/>
      <c r="D11" s="27"/>
      <c r="E11" s="27"/>
      <c r="F11" s="27"/>
      <c r="G11" s="28"/>
      <c r="H11" s="26" t="s">
        <v>1</v>
      </c>
      <c r="I11" s="27"/>
      <c r="J11" s="27"/>
      <c r="K11" s="27"/>
      <c r="L11" s="27"/>
      <c r="M11" s="28"/>
    </row>
    <row r="12" spans="1:13" x14ac:dyDescent="0.3">
      <c r="A12" s="25"/>
      <c r="B12" s="2" t="s">
        <v>2</v>
      </c>
      <c r="C12" s="1" t="s">
        <v>8</v>
      </c>
      <c r="D12" s="1" t="s">
        <v>4</v>
      </c>
      <c r="E12" s="1" t="s">
        <v>5</v>
      </c>
      <c r="F12" s="1" t="s">
        <v>3</v>
      </c>
      <c r="G12" s="3" t="s">
        <v>6</v>
      </c>
      <c r="H12" s="2" t="s">
        <v>2</v>
      </c>
      <c r="I12" s="1" t="s">
        <v>8</v>
      </c>
      <c r="J12" s="1" t="s">
        <v>4</v>
      </c>
      <c r="K12" s="1" t="s">
        <v>5</v>
      </c>
      <c r="L12" s="1" t="s">
        <v>3</v>
      </c>
      <c r="M12" s="3" t="s">
        <v>6</v>
      </c>
    </row>
    <row r="13" spans="1:13" x14ac:dyDescent="0.3">
      <c r="A13">
        <v>1</v>
      </c>
      <c r="B13" s="7">
        <v>28.7</v>
      </c>
      <c r="C13" s="8">
        <v>1.65</v>
      </c>
      <c r="D13" s="8">
        <v>679</v>
      </c>
      <c r="E13" s="8">
        <v>0.52</v>
      </c>
      <c r="F13" s="8">
        <v>7.8</v>
      </c>
      <c r="G13" s="3">
        <v>23</v>
      </c>
      <c r="H13" s="2">
        <v>28.9</v>
      </c>
      <c r="I13" s="8">
        <v>1.59</v>
      </c>
      <c r="J13" s="8">
        <v>697</v>
      </c>
      <c r="K13" s="8">
        <v>0.5</v>
      </c>
      <c r="L13" s="8">
        <v>7.4</v>
      </c>
      <c r="M13" s="3">
        <v>29</v>
      </c>
    </row>
    <row r="14" spans="1:13" x14ac:dyDescent="0.3">
      <c r="A14">
        <v>2</v>
      </c>
      <c r="B14" s="2">
        <v>29</v>
      </c>
      <c r="C14" s="8">
        <v>2</v>
      </c>
      <c r="D14" s="8">
        <v>518</v>
      </c>
      <c r="E14" s="8">
        <v>0.66</v>
      </c>
      <c r="F14" s="8">
        <v>10.4</v>
      </c>
      <c r="G14" s="3">
        <v>15</v>
      </c>
      <c r="H14" s="2">
        <v>26</v>
      </c>
      <c r="I14" s="8">
        <v>1.82</v>
      </c>
      <c r="J14" s="8">
        <v>583</v>
      </c>
      <c r="K14" s="8">
        <v>0.6</v>
      </c>
      <c r="L14" s="8">
        <v>8.9</v>
      </c>
      <c r="M14" s="3">
        <v>11</v>
      </c>
    </row>
    <row r="15" spans="1:13" x14ac:dyDescent="0.3">
      <c r="A15">
        <v>3</v>
      </c>
      <c r="B15" s="2">
        <v>25.8</v>
      </c>
      <c r="C15" s="8">
        <v>1.35</v>
      </c>
      <c r="D15" s="8">
        <v>535</v>
      </c>
      <c r="E15" s="8">
        <v>0.62</v>
      </c>
      <c r="F15" s="8">
        <v>9.8000000000000007</v>
      </c>
      <c r="G15" s="3">
        <v>21</v>
      </c>
      <c r="H15" s="2">
        <v>25</v>
      </c>
      <c r="I15" s="8">
        <v>1.49</v>
      </c>
      <c r="J15" s="8">
        <v>562</v>
      </c>
      <c r="K15" s="8">
        <v>0.57999999999999996</v>
      </c>
      <c r="L15" s="8">
        <v>9</v>
      </c>
      <c r="M15" s="3">
        <v>25</v>
      </c>
    </row>
    <row r="16" spans="1:13" x14ac:dyDescent="0.3">
      <c r="A16">
        <v>4</v>
      </c>
      <c r="B16" s="2">
        <v>23.7</v>
      </c>
      <c r="C16" s="8">
        <v>1.35</v>
      </c>
      <c r="D16" s="8">
        <v>509</v>
      </c>
      <c r="E16" s="8">
        <v>0.65</v>
      </c>
      <c r="F16" s="8">
        <v>10.3</v>
      </c>
      <c r="G16" s="3">
        <v>18</v>
      </c>
      <c r="H16" s="2">
        <v>25.9</v>
      </c>
      <c r="I16" s="8">
        <v>1.43</v>
      </c>
      <c r="J16" s="8">
        <v>593</v>
      </c>
      <c r="K16" s="8">
        <v>0.56999999999999995</v>
      </c>
      <c r="L16" s="8">
        <v>8.8000000000000007</v>
      </c>
      <c r="M16" s="3">
        <v>27.5</v>
      </c>
    </row>
    <row r="17" spans="1:13" x14ac:dyDescent="0.3">
      <c r="A17">
        <v>5</v>
      </c>
      <c r="B17" s="2">
        <v>20</v>
      </c>
      <c r="C17" s="8">
        <v>1.44</v>
      </c>
      <c r="D17" s="8">
        <v>419</v>
      </c>
      <c r="E17" s="8">
        <v>0.71</v>
      </c>
      <c r="F17" s="8">
        <v>11.8</v>
      </c>
      <c r="G17" s="3">
        <v>20</v>
      </c>
      <c r="H17" s="2">
        <v>22.3</v>
      </c>
      <c r="I17" s="8">
        <v>1.52</v>
      </c>
      <c r="J17" s="8">
        <v>500</v>
      </c>
      <c r="K17" s="8">
        <v>0.67</v>
      </c>
      <c r="L17" s="8">
        <v>10.4</v>
      </c>
      <c r="M17" s="3">
        <v>21</v>
      </c>
    </row>
    <row r="18" spans="1:13" x14ac:dyDescent="0.3">
      <c r="A18">
        <v>6</v>
      </c>
      <c r="B18" s="2">
        <v>30</v>
      </c>
      <c r="C18" s="8">
        <v>1.29</v>
      </c>
      <c r="D18" s="8">
        <v>646</v>
      </c>
      <c r="E18" s="8">
        <v>0.62</v>
      </c>
      <c r="F18" s="8">
        <v>9.1999999999999993</v>
      </c>
      <c r="G18" s="3">
        <v>31.5</v>
      </c>
      <c r="H18" s="2">
        <v>29.9</v>
      </c>
      <c r="I18" s="8">
        <v>1.32</v>
      </c>
      <c r="J18" s="8">
        <v>618</v>
      </c>
      <c r="K18" s="8">
        <v>0.54</v>
      </c>
      <c r="L18" s="8">
        <v>8.3000000000000007</v>
      </c>
      <c r="M18" s="3">
        <v>27.5</v>
      </c>
    </row>
    <row r="19" spans="1:13" x14ac:dyDescent="0.3">
      <c r="A19">
        <v>7</v>
      </c>
      <c r="B19" s="2">
        <v>25</v>
      </c>
      <c r="C19" s="8">
        <v>1.26</v>
      </c>
      <c r="D19" s="8">
        <v>584</v>
      </c>
      <c r="E19" s="8">
        <v>0.61</v>
      </c>
      <c r="F19" s="8">
        <v>9.5</v>
      </c>
      <c r="G19" s="3">
        <v>23</v>
      </c>
      <c r="H19" s="2">
        <v>26.6</v>
      </c>
      <c r="I19" s="8">
        <v>1.64</v>
      </c>
      <c r="J19" s="8">
        <v>563</v>
      </c>
      <c r="K19" s="8">
        <v>0.6</v>
      </c>
      <c r="L19" s="8">
        <v>9.1</v>
      </c>
      <c r="M19" s="3">
        <v>32.5</v>
      </c>
    </row>
    <row r="20" spans="1:13" ht="15" thickBot="1" x14ac:dyDescent="0.35">
      <c r="A20">
        <v>8</v>
      </c>
      <c r="B20" s="4">
        <v>24</v>
      </c>
      <c r="C20" s="5">
        <v>1.28</v>
      </c>
      <c r="D20" s="5">
        <v>505</v>
      </c>
      <c r="E20" s="5">
        <v>0.64</v>
      </c>
      <c r="F20" s="5">
        <v>10.1</v>
      </c>
      <c r="G20" s="6">
        <v>15.5</v>
      </c>
      <c r="H20" s="4">
        <v>26.9</v>
      </c>
      <c r="I20" s="5">
        <v>1.49</v>
      </c>
      <c r="J20" s="5">
        <v>582</v>
      </c>
      <c r="K20" s="5">
        <v>0.56999999999999995</v>
      </c>
      <c r="L20" s="5">
        <v>8.8000000000000007</v>
      </c>
      <c r="M20" s="6">
        <v>31</v>
      </c>
    </row>
    <row r="21" spans="1:13" x14ac:dyDescent="0.3">
      <c r="A21" s="25" t="s">
        <v>7</v>
      </c>
      <c r="B21" s="26" t="s">
        <v>0</v>
      </c>
      <c r="C21" s="27"/>
      <c r="D21" s="27"/>
      <c r="E21" s="27"/>
      <c r="F21" s="27"/>
      <c r="G21" s="28"/>
      <c r="H21" s="26" t="s">
        <v>1</v>
      </c>
      <c r="I21" s="27"/>
      <c r="J21" s="27"/>
      <c r="K21" s="27"/>
      <c r="L21" s="27"/>
      <c r="M21" s="28"/>
    </row>
    <row r="22" spans="1:13" x14ac:dyDescent="0.3">
      <c r="A22" s="25"/>
      <c r="B22" s="2" t="s">
        <v>2</v>
      </c>
      <c r="C22" s="1" t="s">
        <v>8</v>
      </c>
      <c r="D22" s="1" t="s">
        <v>4</v>
      </c>
      <c r="E22" s="1" t="s">
        <v>5</v>
      </c>
      <c r="F22" s="1" t="s">
        <v>3</v>
      </c>
      <c r="G22" s="3" t="s">
        <v>6</v>
      </c>
      <c r="H22" s="2" t="s">
        <v>2</v>
      </c>
      <c r="I22" s="1" t="s">
        <v>8</v>
      </c>
      <c r="J22" s="1" t="s">
        <v>4</v>
      </c>
      <c r="K22" s="1" t="s">
        <v>5</v>
      </c>
      <c r="L22" s="1" t="s">
        <v>3</v>
      </c>
      <c r="M22" s="3" t="s">
        <v>6</v>
      </c>
    </row>
    <row r="23" spans="1:13" x14ac:dyDescent="0.3">
      <c r="A23">
        <v>1</v>
      </c>
      <c r="B23" s="7">
        <v>28.8</v>
      </c>
      <c r="C23" s="8">
        <v>1.62</v>
      </c>
      <c r="D23" s="8">
        <v>691</v>
      </c>
      <c r="E23" s="8">
        <v>0.51</v>
      </c>
      <c r="F23" s="8">
        <v>7.7</v>
      </c>
      <c r="G23" s="3">
        <v>15</v>
      </c>
      <c r="H23" s="2">
        <v>28.9</v>
      </c>
      <c r="I23" s="8">
        <v>1.59</v>
      </c>
      <c r="J23" s="8">
        <v>689</v>
      </c>
      <c r="K23" s="8">
        <v>0.5</v>
      </c>
      <c r="L23" s="8">
        <v>7.4</v>
      </c>
      <c r="M23" s="3">
        <v>25.5</v>
      </c>
    </row>
    <row r="24" spans="1:13" x14ac:dyDescent="0.3">
      <c r="A24">
        <v>2</v>
      </c>
      <c r="B24" s="2">
        <v>25.5</v>
      </c>
      <c r="C24" s="8">
        <v>1.53</v>
      </c>
      <c r="D24" s="8">
        <v>550</v>
      </c>
      <c r="E24" s="8">
        <v>0.65</v>
      </c>
      <c r="F24" s="8">
        <v>10.1</v>
      </c>
      <c r="G24" s="3">
        <v>20</v>
      </c>
      <c r="H24" s="2">
        <v>26.5</v>
      </c>
      <c r="I24" s="8">
        <v>1.8</v>
      </c>
      <c r="J24" s="8">
        <v>573</v>
      </c>
      <c r="K24" s="8">
        <v>0.61</v>
      </c>
      <c r="L24" s="8">
        <v>9</v>
      </c>
      <c r="M24" s="3">
        <v>9.5</v>
      </c>
    </row>
    <row r="25" spans="1:13" x14ac:dyDescent="0.3">
      <c r="A25">
        <v>3</v>
      </c>
      <c r="B25" s="2">
        <v>24.9</v>
      </c>
      <c r="C25" s="8">
        <v>1.42</v>
      </c>
      <c r="D25" s="8">
        <v>529</v>
      </c>
      <c r="E25" s="8">
        <v>0.62</v>
      </c>
      <c r="F25" s="8">
        <v>9.8000000000000007</v>
      </c>
      <c r="G25" s="3">
        <v>19.5</v>
      </c>
      <c r="H25" s="2">
        <v>25.5</v>
      </c>
      <c r="I25" s="8">
        <v>1.57</v>
      </c>
      <c r="J25" s="8">
        <v>587</v>
      </c>
      <c r="K25" s="8">
        <v>0.56999999999999995</v>
      </c>
      <c r="L25" s="8">
        <v>8.6999999999999993</v>
      </c>
      <c r="M25" s="3">
        <v>24</v>
      </c>
    </row>
    <row r="26" spans="1:13" x14ac:dyDescent="0.3">
      <c r="A26">
        <v>4</v>
      </c>
      <c r="B26" s="2">
        <v>24</v>
      </c>
      <c r="C26" s="8">
        <v>1.27</v>
      </c>
      <c r="D26" s="8">
        <v>519</v>
      </c>
      <c r="E26" s="8">
        <v>0.64</v>
      </c>
      <c r="F26" s="8">
        <v>10.199999999999999</v>
      </c>
      <c r="G26" s="3">
        <v>23</v>
      </c>
      <c r="H26" s="2">
        <v>24.5</v>
      </c>
      <c r="I26" s="8">
        <v>1.54</v>
      </c>
      <c r="J26" s="8">
        <v>582</v>
      </c>
      <c r="K26" s="8">
        <v>0.56999999999999995</v>
      </c>
      <c r="L26" s="8">
        <v>8.9</v>
      </c>
      <c r="M26" s="3">
        <v>28</v>
      </c>
    </row>
    <row r="27" spans="1:13" x14ac:dyDescent="0.3">
      <c r="A27">
        <v>5</v>
      </c>
      <c r="B27" s="2">
        <v>21.2</v>
      </c>
      <c r="C27" s="8">
        <v>1.43</v>
      </c>
      <c r="D27" s="8">
        <v>446</v>
      </c>
      <c r="E27" s="8">
        <v>0.71</v>
      </c>
      <c r="F27" s="8">
        <v>11.5</v>
      </c>
      <c r="G27" s="3">
        <v>25.5</v>
      </c>
      <c r="H27" s="2">
        <v>23.6</v>
      </c>
      <c r="I27" s="8">
        <v>1.62</v>
      </c>
      <c r="J27" s="8">
        <v>522</v>
      </c>
      <c r="K27" s="8">
        <v>0.64</v>
      </c>
      <c r="L27" s="8">
        <v>9.9</v>
      </c>
      <c r="M27" s="3">
        <v>24.5</v>
      </c>
    </row>
    <row r="28" spans="1:13" x14ac:dyDescent="0.3">
      <c r="A28">
        <v>6</v>
      </c>
      <c r="B28" s="2">
        <v>29.7</v>
      </c>
      <c r="C28" s="8">
        <v>1.52</v>
      </c>
      <c r="D28" s="8">
        <v>651</v>
      </c>
      <c r="E28" s="8">
        <v>0.54</v>
      </c>
      <c r="F28" s="8">
        <v>8.4</v>
      </c>
      <c r="G28" s="3">
        <v>33</v>
      </c>
      <c r="H28" s="2">
        <v>29.4</v>
      </c>
      <c r="I28" s="8">
        <v>1.34</v>
      </c>
      <c r="J28" s="8">
        <v>622</v>
      </c>
      <c r="K28" s="8">
        <v>0.55000000000000004</v>
      </c>
      <c r="L28" s="8">
        <v>8.4</v>
      </c>
      <c r="M28" s="3">
        <v>27.5</v>
      </c>
    </row>
    <row r="29" spans="1:13" x14ac:dyDescent="0.3">
      <c r="A29">
        <v>7</v>
      </c>
      <c r="B29" s="2">
        <v>26.2</v>
      </c>
      <c r="C29" s="8">
        <v>1.1299999999999999</v>
      </c>
      <c r="D29" s="8">
        <v>634</v>
      </c>
      <c r="E29" s="8">
        <v>0.55000000000000004</v>
      </c>
      <c r="F29" s="8">
        <v>8.6</v>
      </c>
      <c r="G29" s="3">
        <v>31</v>
      </c>
      <c r="H29" s="2">
        <v>25.8</v>
      </c>
      <c r="I29" s="8">
        <v>1.23</v>
      </c>
      <c r="J29" s="8">
        <v>582</v>
      </c>
      <c r="K29" s="8">
        <v>0.61</v>
      </c>
      <c r="L29" s="8">
        <v>9.3000000000000007</v>
      </c>
      <c r="M29" s="3">
        <v>32.5</v>
      </c>
    </row>
    <row r="30" spans="1:13" ht="15" thickBot="1" x14ac:dyDescent="0.35">
      <c r="A30">
        <v>8</v>
      </c>
      <c r="B30" s="4">
        <v>27.2</v>
      </c>
      <c r="C30" s="5">
        <v>1.51</v>
      </c>
      <c r="D30" s="5">
        <v>511</v>
      </c>
      <c r="E30" s="5">
        <v>0.61</v>
      </c>
      <c r="F30" s="5">
        <v>9.6999999999999993</v>
      </c>
      <c r="G30" s="6">
        <v>25.5</v>
      </c>
      <c r="H30" s="4">
        <v>28.5</v>
      </c>
      <c r="I30" s="5">
        <v>1.32</v>
      </c>
      <c r="J30" s="5">
        <v>605</v>
      </c>
      <c r="K30" s="5">
        <v>0.55000000000000004</v>
      </c>
      <c r="L30" s="5">
        <v>8.5</v>
      </c>
      <c r="M30" s="6">
        <v>31.5</v>
      </c>
    </row>
  </sheetData>
  <mergeCells count="9">
    <mergeCell ref="A21:A22"/>
    <mergeCell ref="B21:G21"/>
    <mergeCell ref="H21:M21"/>
    <mergeCell ref="A1:A2"/>
    <mergeCell ref="B1:G1"/>
    <mergeCell ref="H1:M1"/>
    <mergeCell ref="A11:A12"/>
    <mergeCell ref="B11:G11"/>
    <mergeCell ref="H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7CE7-10A8-4AAB-B56D-C9592347211C}">
  <dimension ref="A1:M30"/>
  <sheetViews>
    <sheetView workbookViewId="0">
      <selection activeCell="Q27" sqref="Q27"/>
    </sheetView>
  </sheetViews>
  <sheetFormatPr defaultRowHeight="14.4" x14ac:dyDescent="0.3"/>
  <sheetData>
    <row r="1" spans="1:13" x14ac:dyDescent="0.3">
      <c r="A1" s="25" t="s">
        <v>7</v>
      </c>
      <c r="B1" s="26" t="s">
        <v>0</v>
      </c>
      <c r="C1" s="27"/>
      <c r="D1" s="27"/>
      <c r="E1" s="27"/>
      <c r="F1" s="27"/>
      <c r="G1" s="28"/>
      <c r="H1" s="26" t="s">
        <v>1</v>
      </c>
      <c r="I1" s="27"/>
      <c r="J1" s="27"/>
      <c r="K1" s="27"/>
      <c r="L1" s="27"/>
      <c r="M1" s="28"/>
    </row>
    <row r="2" spans="1:13" x14ac:dyDescent="0.3">
      <c r="A2" s="25"/>
      <c r="B2" s="2" t="s">
        <v>2</v>
      </c>
      <c r="C2" s="1" t="s">
        <v>8</v>
      </c>
      <c r="D2" s="1" t="s">
        <v>4</v>
      </c>
      <c r="E2" s="1" t="s">
        <v>5</v>
      </c>
      <c r="F2" s="1" t="s">
        <v>3</v>
      </c>
      <c r="G2" s="3" t="s">
        <v>6</v>
      </c>
      <c r="H2" s="2" t="s">
        <v>2</v>
      </c>
      <c r="I2" s="1" t="s">
        <v>8</v>
      </c>
      <c r="J2" s="1" t="s">
        <v>4</v>
      </c>
      <c r="K2" s="1" t="s">
        <v>5</v>
      </c>
      <c r="L2" s="1" t="s">
        <v>3</v>
      </c>
      <c r="M2" s="3" t="s">
        <v>6</v>
      </c>
    </row>
    <row r="3" spans="1:13" x14ac:dyDescent="0.3">
      <c r="A3">
        <v>1</v>
      </c>
      <c r="B3" s="7">
        <v>38.700000000000003</v>
      </c>
      <c r="C3" s="1">
        <v>1.46</v>
      </c>
      <c r="D3" s="1">
        <v>892</v>
      </c>
      <c r="E3" s="8">
        <v>0.37</v>
      </c>
      <c r="F3" s="8">
        <v>5.4</v>
      </c>
      <c r="G3" s="3">
        <v>34</v>
      </c>
      <c r="H3" s="2">
        <v>30.9</v>
      </c>
      <c r="I3" s="8">
        <v>1.64</v>
      </c>
      <c r="J3" s="8">
        <v>629</v>
      </c>
      <c r="K3" s="8">
        <v>0.54</v>
      </c>
      <c r="L3" s="8">
        <v>8.1999999999999993</v>
      </c>
      <c r="M3" s="3">
        <v>33.5</v>
      </c>
    </row>
    <row r="4" spans="1:13" x14ac:dyDescent="0.3">
      <c r="A4">
        <v>2</v>
      </c>
      <c r="B4" s="2">
        <v>25.6</v>
      </c>
      <c r="C4" s="1">
        <v>1.42</v>
      </c>
      <c r="D4" s="8">
        <v>568</v>
      </c>
      <c r="E4" s="8">
        <v>0.57999999999999996</v>
      </c>
      <c r="F4" s="8">
        <v>9</v>
      </c>
      <c r="G4" s="3">
        <v>25</v>
      </c>
      <c r="H4" s="2">
        <v>25</v>
      </c>
      <c r="I4" s="8">
        <v>1.22</v>
      </c>
      <c r="J4" s="8">
        <v>529</v>
      </c>
      <c r="K4" s="8">
        <v>0.64</v>
      </c>
      <c r="L4" s="8">
        <v>9.9</v>
      </c>
      <c r="M4" s="3">
        <v>25</v>
      </c>
    </row>
    <row r="5" spans="1:13" x14ac:dyDescent="0.3">
      <c r="A5">
        <v>3</v>
      </c>
      <c r="B5" s="2">
        <v>28</v>
      </c>
      <c r="C5" s="1">
        <v>1.81</v>
      </c>
      <c r="D5" s="8">
        <v>657</v>
      </c>
      <c r="E5" s="8">
        <v>0.5</v>
      </c>
      <c r="F5" s="8">
        <v>7.6</v>
      </c>
      <c r="G5" s="3">
        <v>29.5</v>
      </c>
      <c r="H5" s="2">
        <v>28</v>
      </c>
      <c r="I5" s="8">
        <v>1.26</v>
      </c>
      <c r="J5" s="8">
        <v>650</v>
      </c>
      <c r="K5" s="8">
        <v>0.53</v>
      </c>
      <c r="L5" s="8">
        <v>8.1</v>
      </c>
      <c r="M5" s="3">
        <v>32</v>
      </c>
    </row>
    <row r="6" spans="1:13" x14ac:dyDescent="0.3">
      <c r="A6">
        <v>4</v>
      </c>
      <c r="B6" s="2">
        <v>24.7</v>
      </c>
      <c r="C6" s="8">
        <v>1.44</v>
      </c>
      <c r="D6" s="8">
        <v>568</v>
      </c>
      <c r="E6" s="8">
        <v>0.59</v>
      </c>
      <c r="F6" s="8">
        <v>9.1</v>
      </c>
      <c r="G6" s="3">
        <v>32.5</v>
      </c>
      <c r="H6" s="2">
        <v>26</v>
      </c>
      <c r="I6" s="8">
        <v>1.17</v>
      </c>
      <c r="J6" s="8">
        <v>590</v>
      </c>
      <c r="K6" s="8">
        <v>0.57999999999999996</v>
      </c>
      <c r="L6" s="8">
        <v>8.9</v>
      </c>
      <c r="M6" s="3">
        <v>25</v>
      </c>
    </row>
    <row r="7" spans="1:13" x14ac:dyDescent="0.3">
      <c r="A7">
        <v>5</v>
      </c>
      <c r="B7" s="2">
        <v>25.6</v>
      </c>
      <c r="C7" s="8">
        <v>1.45</v>
      </c>
      <c r="D7" s="8">
        <v>596</v>
      </c>
      <c r="E7" s="8">
        <v>0.56999999999999995</v>
      </c>
      <c r="F7" s="8">
        <v>8.6999999999999993</v>
      </c>
      <c r="G7" s="3">
        <v>28.5</v>
      </c>
      <c r="H7" s="2">
        <v>26.1</v>
      </c>
      <c r="I7" s="8">
        <v>1.33</v>
      </c>
      <c r="J7" s="8">
        <v>584</v>
      </c>
      <c r="K7" s="8">
        <v>0.57999999999999996</v>
      </c>
      <c r="L7" s="8">
        <v>8.9</v>
      </c>
      <c r="M7" s="3">
        <v>24</v>
      </c>
    </row>
    <row r="8" spans="1:13" x14ac:dyDescent="0.3">
      <c r="A8">
        <v>6</v>
      </c>
      <c r="B8" s="2">
        <v>29.7</v>
      </c>
      <c r="C8" s="8">
        <v>1.4</v>
      </c>
      <c r="D8" s="8">
        <v>687</v>
      </c>
      <c r="E8" s="8">
        <v>0.52</v>
      </c>
      <c r="F8" s="8">
        <v>7.8</v>
      </c>
      <c r="G8" s="3">
        <v>29</v>
      </c>
      <c r="H8" s="2">
        <v>33.9</v>
      </c>
      <c r="I8" s="8">
        <v>1.64</v>
      </c>
      <c r="J8" s="8">
        <v>756</v>
      </c>
      <c r="K8" s="8">
        <v>0.43</v>
      </c>
      <c r="L8" s="8">
        <v>6.4</v>
      </c>
      <c r="M8" s="3">
        <v>19</v>
      </c>
    </row>
    <row r="9" spans="1:13" x14ac:dyDescent="0.3">
      <c r="A9">
        <v>7</v>
      </c>
      <c r="B9" s="2">
        <v>28.6</v>
      </c>
      <c r="C9" s="8">
        <v>12.3</v>
      </c>
      <c r="D9" s="8">
        <v>610</v>
      </c>
      <c r="E9" s="8">
        <v>0.56000000000000005</v>
      </c>
      <c r="F9" s="8">
        <v>8.6</v>
      </c>
      <c r="G9" s="3">
        <v>35.5</v>
      </c>
      <c r="H9" s="2">
        <v>33.9</v>
      </c>
      <c r="I9" s="8">
        <v>1.5</v>
      </c>
      <c r="J9" s="8">
        <v>731</v>
      </c>
      <c r="K9" s="8">
        <v>0.44</v>
      </c>
      <c r="L9" s="8">
        <v>6.6</v>
      </c>
      <c r="M9" s="3">
        <v>27.5</v>
      </c>
    </row>
    <row r="10" spans="1:13" ht="15" thickBot="1" x14ac:dyDescent="0.35">
      <c r="A10">
        <v>8</v>
      </c>
      <c r="B10" s="4">
        <v>31.1</v>
      </c>
      <c r="C10" s="5">
        <v>1.47</v>
      </c>
      <c r="D10" s="5">
        <v>602</v>
      </c>
      <c r="E10" s="5">
        <v>0.56000000000000005</v>
      </c>
      <c r="F10" s="5">
        <v>8.6</v>
      </c>
      <c r="G10" s="6">
        <v>32.5</v>
      </c>
      <c r="H10" s="4">
        <v>33.9</v>
      </c>
      <c r="I10" s="5">
        <v>1.31</v>
      </c>
      <c r="J10" s="5">
        <v>753</v>
      </c>
      <c r="K10" s="5">
        <v>0.44</v>
      </c>
      <c r="L10" s="5">
        <v>6.7</v>
      </c>
      <c r="M10" s="6">
        <v>25</v>
      </c>
    </row>
    <row r="11" spans="1:13" x14ac:dyDescent="0.3">
      <c r="A11" s="25" t="s">
        <v>7</v>
      </c>
      <c r="B11" s="26" t="s">
        <v>0</v>
      </c>
      <c r="C11" s="27"/>
      <c r="D11" s="27"/>
      <c r="E11" s="27"/>
      <c r="F11" s="27"/>
      <c r="G11" s="28"/>
      <c r="H11" s="26" t="s">
        <v>1</v>
      </c>
      <c r="I11" s="27"/>
      <c r="J11" s="27"/>
      <c r="K11" s="27"/>
      <c r="L11" s="27"/>
      <c r="M11" s="28"/>
    </row>
    <row r="12" spans="1:13" x14ac:dyDescent="0.3">
      <c r="A12" s="25"/>
      <c r="B12" s="2" t="s">
        <v>2</v>
      </c>
      <c r="C12" s="1" t="s">
        <v>8</v>
      </c>
      <c r="D12" s="1" t="s">
        <v>4</v>
      </c>
      <c r="E12" s="1" t="s">
        <v>5</v>
      </c>
      <c r="F12" s="1" t="s">
        <v>3</v>
      </c>
      <c r="G12" s="3" t="s">
        <v>6</v>
      </c>
      <c r="H12" s="2" t="s">
        <v>2</v>
      </c>
      <c r="I12" s="1" t="s">
        <v>8</v>
      </c>
      <c r="J12" s="1" t="s">
        <v>4</v>
      </c>
      <c r="K12" s="1" t="s">
        <v>5</v>
      </c>
      <c r="L12" s="1" t="s">
        <v>3</v>
      </c>
      <c r="M12" s="3" t="s">
        <v>6</v>
      </c>
    </row>
    <row r="13" spans="1:13" x14ac:dyDescent="0.3">
      <c r="A13">
        <v>1</v>
      </c>
      <c r="B13" s="7">
        <v>42.2</v>
      </c>
      <c r="C13" s="8">
        <v>1.44</v>
      </c>
      <c r="D13" s="8">
        <v>950</v>
      </c>
      <c r="E13" s="8">
        <v>0.33</v>
      </c>
      <c r="F13" s="8">
        <v>4.7</v>
      </c>
      <c r="G13" s="3">
        <v>30</v>
      </c>
      <c r="H13" s="2">
        <v>31.5</v>
      </c>
      <c r="I13" s="8">
        <v>1.81</v>
      </c>
      <c r="J13" s="8">
        <v>645</v>
      </c>
      <c r="K13" s="8">
        <v>0.53</v>
      </c>
      <c r="L13" s="8">
        <v>8</v>
      </c>
      <c r="M13" s="3">
        <v>33</v>
      </c>
    </row>
    <row r="14" spans="1:13" x14ac:dyDescent="0.3">
      <c r="A14">
        <v>2</v>
      </c>
      <c r="B14" s="2">
        <v>24.4</v>
      </c>
      <c r="C14" s="8">
        <v>1.3</v>
      </c>
      <c r="D14" s="8">
        <v>551</v>
      </c>
      <c r="E14" s="8">
        <v>0.61</v>
      </c>
      <c r="F14" s="8">
        <v>9.4</v>
      </c>
      <c r="G14" s="3">
        <v>24</v>
      </c>
      <c r="H14" s="2">
        <v>24.7</v>
      </c>
      <c r="I14" s="8">
        <v>1.34</v>
      </c>
      <c r="J14" s="8">
        <v>535</v>
      </c>
      <c r="K14" s="8">
        <v>0.63</v>
      </c>
      <c r="L14" s="8">
        <v>9.8000000000000007</v>
      </c>
      <c r="M14" s="3">
        <v>27.5</v>
      </c>
    </row>
    <row r="15" spans="1:13" x14ac:dyDescent="0.3">
      <c r="A15">
        <v>3</v>
      </c>
      <c r="B15" s="2">
        <v>27.8</v>
      </c>
      <c r="C15" s="8">
        <v>1.28</v>
      </c>
      <c r="D15" s="8">
        <v>620</v>
      </c>
      <c r="E15" s="8">
        <v>0.54</v>
      </c>
      <c r="F15" s="8">
        <v>8.3000000000000007</v>
      </c>
      <c r="G15" s="3">
        <v>30.5</v>
      </c>
      <c r="H15" s="2">
        <v>27.3</v>
      </c>
      <c r="I15" s="8">
        <v>1.27</v>
      </c>
      <c r="J15" s="8">
        <v>635</v>
      </c>
      <c r="K15" s="8">
        <v>0.55000000000000004</v>
      </c>
      <c r="L15" s="8">
        <v>8.4</v>
      </c>
      <c r="M15" s="3">
        <v>31</v>
      </c>
    </row>
    <row r="16" spans="1:13" x14ac:dyDescent="0.3">
      <c r="A16">
        <v>4</v>
      </c>
      <c r="B16" s="2">
        <v>25.9</v>
      </c>
      <c r="C16" s="8">
        <v>1.52</v>
      </c>
      <c r="D16" s="8">
        <v>607</v>
      </c>
      <c r="E16" s="8">
        <v>0.55000000000000004</v>
      </c>
      <c r="F16" s="8">
        <v>8.4</v>
      </c>
      <c r="G16" s="3">
        <v>31</v>
      </c>
      <c r="H16" s="2">
        <v>25.1</v>
      </c>
      <c r="I16" s="8">
        <v>1.18</v>
      </c>
      <c r="J16" s="8">
        <v>574</v>
      </c>
      <c r="K16" s="8">
        <v>0.57999999999999996</v>
      </c>
      <c r="L16" s="8">
        <v>9</v>
      </c>
      <c r="M16" s="3">
        <v>25.5</v>
      </c>
    </row>
    <row r="17" spans="1:13" x14ac:dyDescent="0.3">
      <c r="A17">
        <v>5</v>
      </c>
      <c r="B17" s="2">
        <v>25.5</v>
      </c>
      <c r="C17" s="8">
        <v>1.4</v>
      </c>
      <c r="D17" s="8">
        <v>598</v>
      </c>
      <c r="E17" s="8">
        <v>0.57999999999999996</v>
      </c>
      <c r="F17" s="8">
        <v>8.9</v>
      </c>
      <c r="G17" s="3">
        <v>29</v>
      </c>
      <c r="H17" s="2">
        <v>26.6</v>
      </c>
      <c r="I17" s="8">
        <v>1.21</v>
      </c>
      <c r="J17" s="8">
        <v>594</v>
      </c>
      <c r="K17" s="8">
        <v>0.56000000000000005</v>
      </c>
      <c r="L17" s="8">
        <v>8.6999999999999993</v>
      </c>
      <c r="M17" s="3">
        <v>25</v>
      </c>
    </row>
    <row r="18" spans="1:13" x14ac:dyDescent="0.3">
      <c r="A18">
        <v>6</v>
      </c>
      <c r="B18" s="2">
        <v>32.9</v>
      </c>
      <c r="C18" s="8">
        <v>1.92</v>
      </c>
      <c r="D18" s="8">
        <v>756</v>
      </c>
      <c r="E18" s="8">
        <v>0.46</v>
      </c>
      <c r="F18" s="8">
        <v>6.9</v>
      </c>
      <c r="G18" s="3">
        <v>30.5</v>
      </c>
      <c r="H18" s="2">
        <v>32.4</v>
      </c>
      <c r="I18" s="8">
        <v>1.66</v>
      </c>
      <c r="J18" s="8">
        <v>808</v>
      </c>
      <c r="K18" s="8">
        <v>0.42</v>
      </c>
      <c r="L18" s="8">
        <v>6.2</v>
      </c>
      <c r="M18" s="3">
        <v>20.5</v>
      </c>
    </row>
    <row r="19" spans="1:13" x14ac:dyDescent="0.3">
      <c r="A19">
        <v>7</v>
      </c>
      <c r="B19" s="2">
        <v>28.9</v>
      </c>
      <c r="C19" s="8">
        <v>1.1599999999999999</v>
      </c>
      <c r="D19" s="8">
        <v>633</v>
      </c>
      <c r="E19" s="8">
        <v>0.53</v>
      </c>
      <c r="F19" s="8">
        <v>8.1999999999999993</v>
      </c>
      <c r="G19" s="3">
        <v>31</v>
      </c>
      <c r="H19" s="2">
        <v>33.799999999999997</v>
      </c>
      <c r="I19" s="8">
        <v>1.78</v>
      </c>
      <c r="J19" s="8">
        <v>705</v>
      </c>
      <c r="K19" s="8">
        <v>0.45</v>
      </c>
      <c r="L19" s="8">
        <v>6.8</v>
      </c>
      <c r="M19" s="3">
        <v>26.5</v>
      </c>
    </row>
    <row r="20" spans="1:13" ht="15" thickBot="1" x14ac:dyDescent="0.35">
      <c r="A20">
        <v>8</v>
      </c>
      <c r="B20" s="4">
        <v>33.1</v>
      </c>
      <c r="C20" s="5">
        <v>1.51</v>
      </c>
      <c r="D20" s="5">
        <v>662</v>
      </c>
      <c r="E20" s="5">
        <v>0.51</v>
      </c>
      <c r="F20" s="5">
        <v>7.7</v>
      </c>
      <c r="G20" s="6">
        <v>31</v>
      </c>
      <c r="H20" s="4">
        <v>34.200000000000003</v>
      </c>
      <c r="I20" s="5">
        <v>1.19</v>
      </c>
      <c r="J20" s="5">
        <v>746</v>
      </c>
      <c r="K20" s="5">
        <v>0.43</v>
      </c>
      <c r="L20" s="5">
        <v>6.5</v>
      </c>
      <c r="M20" s="6">
        <v>22</v>
      </c>
    </row>
    <row r="21" spans="1:13" x14ac:dyDescent="0.3">
      <c r="A21" s="25" t="s">
        <v>7</v>
      </c>
      <c r="B21" s="26" t="s">
        <v>0</v>
      </c>
      <c r="C21" s="27"/>
      <c r="D21" s="27"/>
      <c r="E21" s="27"/>
      <c r="F21" s="27"/>
      <c r="G21" s="28"/>
      <c r="H21" s="26" t="s">
        <v>1</v>
      </c>
      <c r="I21" s="27"/>
      <c r="J21" s="27"/>
      <c r="K21" s="27"/>
      <c r="L21" s="27"/>
      <c r="M21" s="28"/>
    </row>
    <row r="22" spans="1:13" x14ac:dyDescent="0.3">
      <c r="A22" s="25"/>
      <c r="B22" s="2" t="s">
        <v>2</v>
      </c>
      <c r="C22" s="1" t="s">
        <v>8</v>
      </c>
      <c r="D22" s="1" t="s">
        <v>4</v>
      </c>
      <c r="E22" s="1" t="s">
        <v>5</v>
      </c>
      <c r="F22" s="1" t="s">
        <v>3</v>
      </c>
      <c r="G22" s="3" t="s">
        <v>6</v>
      </c>
      <c r="H22" s="2" t="s">
        <v>2</v>
      </c>
      <c r="I22" s="1" t="s">
        <v>8</v>
      </c>
      <c r="J22" s="1" t="s">
        <v>4</v>
      </c>
      <c r="K22" s="1" t="s">
        <v>5</v>
      </c>
      <c r="L22" s="1" t="s">
        <v>3</v>
      </c>
      <c r="M22" s="3" t="s">
        <v>6</v>
      </c>
    </row>
    <row r="23" spans="1:13" x14ac:dyDescent="0.3">
      <c r="A23">
        <v>1</v>
      </c>
      <c r="B23" s="7">
        <v>40.6</v>
      </c>
      <c r="C23" s="8">
        <v>1.32</v>
      </c>
      <c r="D23" s="8">
        <v>949</v>
      </c>
      <c r="E23" s="8">
        <v>0.35</v>
      </c>
      <c r="F23" s="8">
        <v>5.0999999999999996</v>
      </c>
      <c r="G23" s="3">
        <v>29</v>
      </c>
      <c r="H23" s="2">
        <v>29.9</v>
      </c>
      <c r="I23" s="8">
        <v>1.82</v>
      </c>
      <c r="J23" s="8">
        <v>616</v>
      </c>
      <c r="K23" s="8">
        <v>0.55000000000000004</v>
      </c>
      <c r="L23" s="8">
        <v>8.4</v>
      </c>
      <c r="M23" s="3">
        <v>33.5</v>
      </c>
    </row>
    <row r="24" spans="1:13" x14ac:dyDescent="0.3">
      <c r="A24">
        <v>2</v>
      </c>
      <c r="B24" s="2">
        <v>25.2</v>
      </c>
      <c r="C24" s="8">
        <v>1.32</v>
      </c>
      <c r="D24" s="8">
        <v>576</v>
      </c>
      <c r="E24" s="8">
        <v>0.59</v>
      </c>
      <c r="F24" s="8">
        <v>9.1999999999999993</v>
      </c>
      <c r="G24" s="3">
        <v>22</v>
      </c>
      <c r="H24" s="2">
        <v>24.3</v>
      </c>
      <c r="I24" s="8">
        <v>1.26</v>
      </c>
      <c r="J24" s="8">
        <v>514</v>
      </c>
      <c r="K24" s="8">
        <v>0.66</v>
      </c>
      <c r="L24" s="8">
        <v>10.199999999999999</v>
      </c>
      <c r="M24" s="3">
        <v>25.5</v>
      </c>
    </row>
    <row r="25" spans="1:13" x14ac:dyDescent="0.3">
      <c r="A25">
        <v>3</v>
      </c>
      <c r="B25" s="2">
        <v>27.5</v>
      </c>
      <c r="C25" s="8">
        <v>1.67</v>
      </c>
      <c r="D25" s="8">
        <v>623</v>
      </c>
      <c r="E25" s="8">
        <v>0.51</v>
      </c>
      <c r="F25" s="8">
        <v>7.7</v>
      </c>
      <c r="G25" s="3">
        <v>31.5</v>
      </c>
      <c r="H25" s="2">
        <v>27.3</v>
      </c>
      <c r="I25" s="8">
        <v>1.1499999999999999</v>
      </c>
      <c r="J25" s="8">
        <v>643</v>
      </c>
      <c r="K25" s="8">
        <v>0.53</v>
      </c>
      <c r="L25" s="8">
        <v>8.1</v>
      </c>
      <c r="M25" s="3">
        <v>30.5</v>
      </c>
    </row>
    <row r="26" spans="1:13" x14ac:dyDescent="0.3">
      <c r="A26">
        <v>4</v>
      </c>
      <c r="B26" s="2">
        <v>24.9</v>
      </c>
      <c r="C26" s="8">
        <v>1.7</v>
      </c>
      <c r="D26" s="8">
        <v>610</v>
      </c>
      <c r="E26" s="8">
        <v>0.55000000000000004</v>
      </c>
      <c r="F26" s="8">
        <v>8.3000000000000007</v>
      </c>
      <c r="G26" s="3">
        <v>29</v>
      </c>
      <c r="H26" s="2">
        <v>25.1</v>
      </c>
      <c r="I26" s="8">
        <v>1.36</v>
      </c>
      <c r="J26" s="8">
        <v>588</v>
      </c>
      <c r="K26" s="8">
        <v>0.56000000000000005</v>
      </c>
      <c r="L26" s="8">
        <v>8.6</v>
      </c>
      <c r="M26" s="3">
        <v>29.5</v>
      </c>
    </row>
    <row r="27" spans="1:13" x14ac:dyDescent="0.3">
      <c r="A27">
        <v>5</v>
      </c>
      <c r="B27" s="2">
        <v>25.4</v>
      </c>
      <c r="C27" s="8">
        <v>1.43</v>
      </c>
      <c r="D27" s="8">
        <v>610</v>
      </c>
      <c r="E27" s="8">
        <v>0.56000000000000005</v>
      </c>
      <c r="F27" s="8">
        <v>8.5</v>
      </c>
      <c r="G27" s="3">
        <v>29.5</v>
      </c>
      <c r="H27" s="2">
        <v>26.2</v>
      </c>
      <c r="I27" s="8">
        <v>1.4</v>
      </c>
      <c r="J27" s="8">
        <v>585</v>
      </c>
      <c r="K27" s="8">
        <v>0.56999999999999995</v>
      </c>
      <c r="L27" s="8">
        <v>8.6999999999999993</v>
      </c>
      <c r="M27" s="3">
        <v>23.5</v>
      </c>
    </row>
    <row r="28" spans="1:13" x14ac:dyDescent="0.3">
      <c r="A28">
        <v>6</v>
      </c>
      <c r="B28" s="2">
        <v>33</v>
      </c>
      <c r="C28" s="8">
        <v>2.0299999999999998</v>
      </c>
      <c r="D28" s="8">
        <v>718</v>
      </c>
      <c r="E28" s="8">
        <v>0.46</v>
      </c>
      <c r="F28" s="8">
        <v>6.9</v>
      </c>
      <c r="G28" s="3">
        <v>29.5</v>
      </c>
      <c r="H28" s="2">
        <v>31.9</v>
      </c>
      <c r="I28" s="8">
        <v>1.45</v>
      </c>
      <c r="J28" s="8">
        <v>745</v>
      </c>
      <c r="K28" s="8">
        <v>0.45</v>
      </c>
      <c r="L28" s="8">
        <v>6.7</v>
      </c>
      <c r="M28" s="3">
        <v>21</v>
      </c>
    </row>
    <row r="29" spans="1:13" x14ac:dyDescent="0.3">
      <c r="A29">
        <v>7</v>
      </c>
      <c r="B29" s="2">
        <v>28.4</v>
      </c>
      <c r="C29" s="8">
        <v>1.49</v>
      </c>
      <c r="D29" s="8">
        <v>623</v>
      </c>
      <c r="E29" s="8">
        <v>0.54</v>
      </c>
      <c r="F29" s="8">
        <v>8.3000000000000007</v>
      </c>
      <c r="G29" s="3">
        <v>31.5</v>
      </c>
      <c r="H29" s="2">
        <v>35.299999999999997</v>
      </c>
      <c r="I29" s="8">
        <v>1.87</v>
      </c>
      <c r="J29" s="8">
        <v>867</v>
      </c>
      <c r="K29" s="8">
        <v>0.42</v>
      </c>
      <c r="L29" s="8">
        <v>6.2</v>
      </c>
      <c r="M29" s="3">
        <v>27.5</v>
      </c>
    </row>
    <row r="30" spans="1:13" ht="15" thickBot="1" x14ac:dyDescent="0.35">
      <c r="A30">
        <v>8</v>
      </c>
      <c r="B30" s="4">
        <v>29.4</v>
      </c>
      <c r="C30" s="5">
        <v>1.23</v>
      </c>
      <c r="D30" s="5">
        <v>648</v>
      </c>
      <c r="E30" s="5">
        <v>0.53</v>
      </c>
      <c r="F30" s="5">
        <v>8</v>
      </c>
      <c r="G30" s="6">
        <v>31.5</v>
      </c>
      <c r="H30" s="4">
        <v>35.5</v>
      </c>
      <c r="I30" s="5">
        <v>1.25</v>
      </c>
      <c r="J30" s="5">
        <v>723</v>
      </c>
      <c r="K30" s="5">
        <v>0.45</v>
      </c>
      <c r="L30" s="5">
        <v>6.8</v>
      </c>
      <c r="M30" s="6">
        <v>25.5</v>
      </c>
    </row>
  </sheetData>
  <mergeCells count="9">
    <mergeCell ref="A21:A22"/>
    <mergeCell ref="B21:G21"/>
    <mergeCell ref="H21:M21"/>
    <mergeCell ref="A1:A2"/>
    <mergeCell ref="B1:G1"/>
    <mergeCell ref="H1:M1"/>
    <mergeCell ref="A11:A12"/>
    <mergeCell ref="B11:G11"/>
    <mergeCell ref="H11:M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43AB-BA40-45DB-91A2-0A565E1F6FE6}">
  <dimension ref="A1:M30"/>
  <sheetViews>
    <sheetView topLeftCell="A16" workbookViewId="0">
      <selection activeCell="G28" sqref="G28"/>
    </sheetView>
  </sheetViews>
  <sheetFormatPr defaultRowHeight="14.4" x14ac:dyDescent="0.3"/>
  <sheetData>
    <row r="1" spans="1:13" x14ac:dyDescent="0.3">
      <c r="A1" s="25" t="s">
        <v>7</v>
      </c>
      <c r="B1" s="26" t="s">
        <v>0</v>
      </c>
      <c r="C1" s="27"/>
      <c r="D1" s="27"/>
      <c r="E1" s="27"/>
      <c r="F1" s="27"/>
      <c r="G1" s="28"/>
      <c r="H1" s="26" t="s">
        <v>1</v>
      </c>
      <c r="I1" s="27"/>
      <c r="J1" s="27"/>
      <c r="K1" s="27"/>
      <c r="L1" s="27"/>
      <c r="M1" s="28"/>
    </row>
    <row r="2" spans="1:13" x14ac:dyDescent="0.3">
      <c r="A2" s="25"/>
      <c r="B2" s="2" t="s">
        <v>2</v>
      </c>
      <c r="C2" s="1" t="s">
        <v>8</v>
      </c>
      <c r="D2" s="1" t="s">
        <v>4</v>
      </c>
      <c r="E2" s="1" t="s">
        <v>5</v>
      </c>
      <c r="F2" s="1" t="s">
        <v>3</v>
      </c>
      <c r="G2" s="3" t="s">
        <v>6</v>
      </c>
      <c r="H2" s="2" t="s">
        <v>2</v>
      </c>
      <c r="I2" s="1" t="s">
        <v>8</v>
      </c>
      <c r="J2" s="1" t="s">
        <v>4</v>
      </c>
      <c r="K2" s="1" t="s">
        <v>5</v>
      </c>
      <c r="L2" s="1" t="s">
        <v>3</v>
      </c>
      <c r="M2" s="3" t="s">
        <v>6</v>
      </c>
    </row>
    <row r="3" spans="1:13" x14ac:dyDescent="0.3">
      <c r="A3">
        <v>1</v>
      </c>
      <c r="B3" s="7">
        <v>25.5</v>
      </c>
      <c r="C3" s="1">
        <v>2.11</v>
      </c>
      <c r="D3" s="1">
        <v>493</v>
      </c>
      <c r="E3" s="8">
        <v>0.7</v>
      </c>
      <c r="F3" s="8">
        <v>10.8</v>
      </c>
      <c r="G3" s="3">
        <v>31</v>
      </c>
      <c r="H3" s="2">
        <v>25.4</v>
      </c>
      <c r="I3" s="8">
        <v>1.9</v>
      </c>
      <c r="J3" s="8">
        <v>497</v>
      </c>
      <c r="K3" s="8">
        <v>0.72</v>
      </c>
      <c r="L3" s="8">
        <v>11.1</v>
      </c>
      <c r="M3" s="3">
        <v>33</v>
      </c>
    </row>
    <row r="4" spans="1:13" x14ac:dyDescent="0.3">
      <c r="A4">
        <v>2</v>
      </c>
      <c r="B4" s="2">
        <v>29.8</v>
      </c>
      <c r="C4" s="1">
        <v>2.21</v>
      </c>
      <c r="D4" s="8">
        <v>547</v>
      </c>
      <c r="E4" s="8">
        <v>0.59</v>
      </c>
      <c r="F4" s="8">
        <v>9</v>
      </c>
      <c r="G4" s="3">
        <v>21</v>
      </c>
      <c r="H4" s="2">
        <v>27.3</v>
      </c>
      <c r="I4" s="8">
        <v>3.29</v>
      </c>
      <c r="J4" s="8">
        <v>496</v>
      </c>
      <c r="K4" s="8">
        <v>0.7</v>
      </c>
      <c r="L4" s="8">
        <v>10.4</v>
      </c>
      <c r="M4" s="3">
        <v>12</v>
      </c>
    </row>
    <row r="5" spans="1:13" x14ac:dyDescent="0.3">
      <c r="A5">
        <v>3</v>
      </c>
      <c r="B5" s="2">
        <v>25.2</v>
      </c>
      <c r="C5" s="1">
        <v>1.49</v>
      </c>
      <c r="D5" s="8">
        <v>550</v>
      </c>
      <c r="E5" s="8">
        <v>0.62</v>
      </c>
      <c r="F5" s="8">
        <v>9.6999999999999993</v>
      </c>
      <c r="G5" s="3">
        <v>27.5</v>
      </c>
      <c r="H5" s="2">
        <v>24</v>
      </c>
      <c r="I5" s="8">
        <v>1.45</v>
      </c>
      <c r="J5" s="8">
        <v>515</v>
      </c>
      <c r="K5" s="8">
        <v>0.65</v>
      </c>
      <c r="L5" s="8">
        <v>10.199999999999999</v>
      </c>
      <c r="M5" s="3">
        <v>26</v>
      </c>
    </row>
    <row r="6" spans="1:13" x14ac:dyDescent="0.3">
      <c r="A6">
        <v>4</v>
      </c>
      <c r="B6" s="2">
        <v>25.3</v>
      </c>
      <c r="C6" s="8">
        <v>1.38</v>
      </c>
      <c r="D6" s="8">
        <v>509</v>
      </c>
      <c r="E6" s="8">
        <v>0.66</v>
      </c>
      <c r="F6" s="8">
        <v>10.4</v>
      </c>
      <c r="G6" s="3">
        <v>34</v>
      </c>
      <c r="H6" s="2">
        <v>27.3</v>
      </c>
      <c r="I6" s="8">
        <v>1.68</v>
      </c>
      <c r="J6" s="8">
        <v>575</v>
      </c>
      <c r="K6" s="8">
        <v>0.59</v>
      </c>
      <c r="L6" s="8">
        <v>9</v>
      </c>
      <c r="M6" s="3">
        <v>25.5</v>
      </c>
    </row>
    <row r="7" spans="1:13" x14ac:dyDescent="0.3">
      <c r="A7">
        <v>5</v>
      </c>
      <c r="B7" s="2">
        <v>26.5</v>
      </c>
      <c r="C7" s="8">
        <v>1.81</v>
      </c>
      <c r="D7" s="8">
        <v>551</v>
      </c>
      <c r="E7" s="8">
        <v>0.6</v>
      </c>
      <c r="F7" s="8">
        <v>9.3000000000000007</v>
      </c>
      <c r="G7" s="3">
        <v>28</v>
      </c>
      <c r="H7" s="2">
        <v>24.9</v>
      </c>
      <c r="I7" s="8">
        <v>1.52</v>
      </c>
      <c r="J7" s="8">
        <v>465</v>
      </c>
      <c r="K7" s="8">
        <v>0.7</v>
      </c>
      <c r="L7" s="8">
        <v>11.1</v>
      </c>
      <c r="M7" s="3">
        <v>28</v>
      </c>
    </row>
    <row r="8" spans="1:13" x14ac:dyDescent="0.3">
      <c r="A8">
        <v>6</v>
      </c>
      <c r="B8" s="2">
        <v>25.7</v>
      </c>
      <c r="C8" s="8">
        <v>1.81</v>
      </c>
      <c r="D8" s="8">
        <v>541</v>
      </c>
      <c r="E8" s="8">
        <v>0.64</v>
      </c>
      <c r="F8" s="8">
        <v>9.8000000000000007</v>
      </c>
      <c r="G8" s="3">
        <v>26</v>
      </c>
      <c r="H8" s="2">
        <v>23.2</v>
      </c>
      <c r="I8" s="8">
        <v>1.48</v>
      </c>
      <c r="J8" s="8">
        <v>474</v>
      </c>
      <c r="K8" s="8">
        <v>0.75</v>
      </c>
      <c r="L8" s="8">
        <v>11.6</v>
      </c>
      <c r="M8" s="3">
        <v>26</v>
      </c>
    </row>
    <row r="9" spans="1:13" x14ac:dyDescent="0.3">
      <c r="A9">
        <v>7</v>
      </c>
      <c r="B9" s="2">
        <v>24</v>
      </c>
      <c r="C9" s="8">
        <v>1.07</v>
      </c>
      <c r="D9" s="8">
        <v>540</v>
      </c>
      <c r="E9" s="8">
        <v>0.64</v>
      </c>
      <c r="F9" s="8">
        <v>10</v>
      </c>
      <c r="G9" s="3">
        <v>31</v>
      </c>
      <c r="H9" s="2">
        <v>23</v>
      </c>
      <c r="I9" s="8">
        <v>1.21</v>
      </c>
      <c r="J9" s="8">
        <v>482</v>
      </c>
      <c r="K9" s="8">
        <v>0.7</v>
      </c>
      <c r="L9" s="8">
        <v>10.9</v>
      </c>
      <c r="M9" s="3">
        <v>33</v>
      </c>
    </row>
    <row r="10" spans="1:13" ht="15" thickBot="1" x14ac:dyDescent="0.35">
      <c r="A10">
        <v>8</v>
      </c>
      <c r="B10" s="4">
        <v>26.6</v>
      </c>
      <c r="C10" s="5">
        <v>1.1399999999999999</v>
      </c>
      <c r="D10" s="5">
        <v>557</v>
      </c>
      <c r="E10" s="5">
        <v>0.57999999999999996</v>
      </c>
      <c r="F10" s="5">
        <v>9.1</v>
      </c>
      <c r="G10" s="6">
        <v>29</v>
      </c>
      <c r="H10" s="4">
        <v>24.3</v>
      </c>
      <c r="I10" s="5">
        <v>1.06</v>
      </c>
      <c r="J10" s="5">
        <v>485</v>
      </c>
      <c r="K10" s="5">
        <v>0.68</v>
      </c>
      <c r="L10" s="5">
        <v>10.7</v>
      </c>
      <c r="M10" s="6">
        <v>32</v>
      </c>
    </row>
    <row r="11" spans="1:13" x14ac:dyDescent="0.3">
      <c r="A11" s="25" t="s">
        <v>7</v>
      </c>
      <c r="B11" s="26" t="s">
        <v>0</v>
      </c>
      <c r="C11" s="27"/>
      <c r="D11" s="27"/>
      <c r="E11" s="27"/>
      <c r="F11" s="27"/>
      <c r="G11" s="28"/>
      <c r="H11" s="26" t="s">
        <v>1</v>
      </c>
      <c r="I11" s="27"/>
      <c r="J11" s="27"/>
      <c r="K11" s="27"/>
      <c r="L11" s="27"/>
      <c r="M11" s="28"/>
    </row>
    <row r="12" spans="1:13" x14ac:dyDescent="0.3">
      <c r="A12" s="25"/>
      <c r="B12" s="2" t="s">
        <v>2</v>
      </c>
      <c r="C12" s="1" t="s">
        <v>8</v>
      </c>
      <c r="D12" s="1" t="s">
        <v>4</v>
      </c>
      <c r="E12" s="1" t="s">
        <v>5</v>
      </c>
      <c r="F12" s="1" t="s">
        <v>3</v>
      </c>
      <c r="G12" s="3" t="s">
        <v>6</v>
      </c>
      <c r="H12" s="2" t="s">
        <v>2</v>
      </c>
      <c r="I12" s="1" t="s">
        <v>8</v>
      </c>
      <c r="J12" s="1" t="s">
        <v>4</v>
      </c>
      <c r="K12" s="1" t="s">
        <v>5</v>
      </c>
      <c r="L12" s="1" t="s">
        <v>3</v>
      </c>
      <c r="M12" s="3" t="s">
        <v>6</v>
      </c>
    </row>
    <row r="13" spans="1:13" x14ac:dyDescent="0.3">
      <c r="A13">
        <v>1</v>
      </c>
      <c r="B13" s="7">
        <v>25.8</v>
      </c>
      <c r="C13" s="8">
        <v>1.92</v>
      </c>
      <c r="D13" s="8">
        <v>498</v>
      </c>
      <c r="E13" s="8">
        <v>0.71</v>
      </c>
      <c r="F13" s="8">
        <v>11</v>
      </c>
      <c r="G13" s="3">
        <v>25</v>
      </c>
      <c r="H13" s="2">
        <v>25.7</v>
      </c>
      <c r="I13" s="8">
        <v>1.87</v>
      </c>
      <c r="J13" s="8">
        <v>490</v>
      </c>
      <c r="K13" s="8">
        <v>0.71</v>
      </c>
      <c r="L13" s="8">
        <v>10.9</v>
      </c>
      <c r="M13" s="3">
        <v>27</v>
      </c>
    </row>
    <row r="14" spans="1:13" x14ac:dyDescent="0.3">
      <c r="A14">
        <v>2</v>
      </c>
      <c r="B14" s="2">
        <v>29.8</v>
      </c>
      <c r="C14" s="8">
        <v>2.46</v>
      </c>
      <c r="D14" s="8">
        <v>525</v>
      </c>
      <c r="E14" s="8">
        <v>0.66</v>
      </c>
      <c r="F14" s="8">
        <v>10.1</v>
      </c>
      <c r="G14" s="3">
        <v>16</v>
      </c>
      <c r="H14" s="2">
        <v>30.3</v>
      </c>
      <c r="I14" s="8">
        <v>2.23</v>
      </c>
      <c r="J14" s="8">
        <v>599</v>
      </c>
      <c r="K14" s="8">
        <v>0.56999999999999995</v>
      </c>
      <c r="L14" s="8">
        <v>8.4</v>
      </c>
      <c r="M14" s="3">
        <v>18.5</v>
      </c>
    </row>
    <row r="15" spans="1:13" x14ac:dyDescent="0.3">
      <c r="A15">
        <v>3</v>
      </c>
      <c r="B15" s="2">
        <v>25.3</v>
      </c>
      <c r="C15" s="8">
        <v>1.48</v>
      </c>
      <c r="D15" s="8">
        <v>552</v>
      </c>
      <c r="E15" s="8">
        <v>0.61</v>
      </c>
      <c r="F15" s="8">
        <v>9.6</v>
      </c>
      <c r="G15" s="3">
        <v>25</v>
      </c>
      <c r="H15" s="2">
        <v>25.7</v>
      </c>
      <c r="I15" s="8">
        <v>1.38</v>
      </c>
      <c r="J15" s="8">
        <v>553</v>
      </c>
      <c r="K15" s="8">
        <v>0.59</v>
      </c>
      <c r="L15" s="8">
        <v>9.3000000000000007</v>
      </c>
      <c r="M15" s="3">
        <v>30.5</v>
      </c>
    </row>
    <row r="16" spans="1:13" x14ac:dyDescent="0.3">
      <c r="A16">
        <v>4</v>
      </c>
      <c r="B16" s="2">
        <v>25.9</v>
      </c>
      <c r="C16" s="8">
        <v>1.56</v>
      </c>
      <c r="D16" s="8">
        <v>517</v>
      </c>
      <c r="E16" s="8">
        <v>0.65</v>
      </c>
      <c r="F16" s="8">
        <v>10.199999999999999</v>
      </c>
      <c r="G16" s="3">
        <v>26.5</v>
      </c>
      <c r="H16" s="2">
        <v>27.2</v>
      </c>
      <c r="I16" s="8">
        <v>1.48</v>
      </c>
      <c r="J16" s="8">
        <v>581</v>
      </c>
      <c r="K16" s="8">
        <v>0.57999999999999996</v>
      </c>
      <c r="L16" s="8">
        <v>9.1</v>
      </c>
      <c r="M16" s="3">
        <v>26.5</v>
      </c>
    </row>
    <row r="17" spans="1:13" x14ac:dyDescent="0.3">
      <c r="A17">
        <v>5</v>
      </c>
      <c r="B17" s="9">
        <v>27.5</v>
      </c>
      <c r="C17" s="8">
        <v>1.81</v>
      </c>
      <c r="D17" s="8">
        <v>532</v>
      </c>
      <c r="E17" s="8">
        <v>0.61</v>
      </c>
      <c r="F17" s="8">
        <v>9.5</v>
      </c>
      <c r="G17" s="3">
        <v>26.5</v>
      </c>
      <c r="H17" s="2">
        <v>24.5</v>
      </c>
      <c r="I17" s="8">
        <v>1.41</v>
      </c>
      <c r="J17" s="8">
        <v>473</v>
      </c>
      <c r="K17" s="8">
        <v>0.68</v>
      </c>
      <c r="L17" s="8">
        <v>10.9</v>
      </c>
      <c r="M17" s="3">
        <v>28.5</v>
      </c>
    </row>
    <row r="18" spans="1:13" x14ac:dyDescent="0.3">
      <c r="A18">
        <v>6</v>
      </c>
      <c r="B18" s="2">
        <v>24.5</v>
      </c>
      <c r="C18" s="8">
        <v>1.38</v>
      </c>
      <c r="D18" s="8">
        <v>505</v>
      </c>
      <c r="E18" s="8">
        <v>0.73</v>
      </c>
      <c r="F18" s="8">
        <v>11.2</v>
      </c>
      <c r="G18" s="3">
        <v>21.5</v>
      </c>
      <c r="H18" s="2">
        <v>24.6</v>
      </c>
      <c r="I18" s="8">
        <v>1.62</v>
      </c>
      <c r="J18" s="8">
        <v>523</v>
      </c>
      <c r="K18" s="8">
        <v>0.68</v>
      </c>
      <c r="L18" s="8">
        <v>10.5</v>
      </c>
      <c r="M18" s="3">
        <v>29</v>
      </c>
    </row>
    <row r="19" spans="1:13" x14ac:dyDescent="0.3">
      <c r="A19">
        <v>7</v>
      </c>
      <c r="B19" s="2">
        <v>23.1</v>
      </c>
      <c r="C19" s="8">
        <v>1.26</v>
      </c>
      <c r="D19" s="8">
        <v>485</v>
      </c>
      <c r="E19" s="8">
        <v>0.7</v>
      </c>
      <c r="F19" s="8">
        <v>11</v>
      </c>
      <c r="G19" s="3">
        <v>32</v>
      </c>
      <c r="H19" s="2">
        <v>23.7</v>
      </c>
      <c r="I19" s="8">
        <v>1.19</v>
      </c>
      <c r="J19" s="8">
        <v>507</v>
      </c>
      <c r="K19" s="8">
        <v>0.65</v>
      </c>
      <c r="L19" s="8">
        <v>10.4</v>
      </c>
      <c r="M19" s="3">
        <v>29.5</v>
      </c>
    </row>
    <row r="20" spans="1:13" ht="15" thickBot="1" x14ac:dyDescent="0.35">
      <c r="A20">
        <v>8</v>
      </c>
      <c r="B20" s="4">
        <v>27.2</v>
      </c>
      <c r="C20" s="5">
        <v>1.1399999999999999</v>
      </c>
      <c r="D20" s="5">
        <v>561</v>
      </c>
      <c r="E20" s="5">
        <v>0.57999999999999996</v>
      </c>
      <c r="F20" s="5">
        <v>9.1</v>
      </c>
      <c r="G20" s="6">
        <v>31</v>
      </c>
      <c r="H20" s="4">
        <v>24.5</v>
      </c>
      <c r="I20" s="5">
        <v>1.1100000000000001</v>
      </c>
      <c r="J20" s="5">
        <v>498</v>
      </c>
      <c r="K20" s="5">
        <v>0.64</v>
      </c>
      <c r="L20" s="5">
        <v>10.199999999999999</v>
      </c>
      <c r="M20" s="6">
        <v>32.5</v>
      </c>
    </row>
    <row r="21" spans="1:13" x14ac:dyDescent="0.3">
      <c r="A21" s="25" t="s">
        <v>7</v>
      </c>
      <c r="B21" s="26" t="s">
        <v>0</v>
      </c>
      <c r="C21" s="27"/>
      <c r="D21" s="27"/>
      <c r="E21" s="27"/>
      <c r="F21" s="27"/>
      <c r="G21" s="28"/>
      <c r="H21" s="26" t="s">
        <v>1</v>
      </c>
      <c r="I21" s="27"/>
      <c r="J21" s="27"/>
      <c r="K21" s="27"/>
      <c r="L21" s="27"/>
      <c r="M21" s="28"/>
    </row>
    <row r="22" spans="1:13" x14ac:dyDescent="0.3">
      <c r="A22" s="25"/>
      <c r="B22" s="2" t="s">
        <v>2</v>
      </c>
      <c r="C22" s="1" t="s">
        <v>8</v>
      </c>
      <c r="D22" s="1" t="s">
        <v>4</v>
      </c>
      <c r="E22" s="1" t="s">
        <v>5</v>
      </c>
      <c r="F22" s="1" t="s">
        <v>3</v>
      </c>
      <c r="G22" s="3" t="s">
        <v>6</v>
      </c>
      <c r="H22" s="2" t="s">
        <v>2</v>
      </c>
      <c r="I22" s="1" t="s">
        <v>8</v>
      </c>
      <c r="J22" s="1" t="s">
        <v>4</v>
      </c>
      <c r="K22" s="1" t="s">
        <v>5</v>
      </c>
      <c r="L22" s="1" t="s">
        <v>3</v>
      </c>
      <c r="M22" s="3" t="s">
        <v>6</v>
      </c>
    </row>
    <row r="23" spans="1:13" x14ac:dyDescent="0.3">
      <c r="A23">
        <v>1</v>
      </c>
      <c r="B23" s="7">
        <v>25</v>
      </c>
      <c r="C23" s="8">
        <v>1.89</v>
      </c>
      <c r="D23" s="8">
        <v>479</v>
      </c>
      <c r="E23" s="8">
        <v>0.73</v>
      </c>
      <c r="F23" s="8">
        <v>11.4</v>
      </c>
      <c r="G23" s="3">
        <v>23</v>
      </c>
      <c r="H23" s="2">
        <v>25.4</v>
      </c>
      <c r="I23" s="8">
        <v>1.94</v>
      </c>
      <c r="J23" s="8">
        <v>548</v>
      </c>
      <c r="K23" s="8">
        <v>0.61</v>
      </c>
      <c r="L23" s="8">
        <v>9.5</v>
      </c>
      <c r="M23" s="3">
        <v>21</v>
      </c>
    </row>
    <row r="24" spans="1:13" x14ac:dyDescent="0.3">
      <c r="A24">
        <v>2</v>
      </c>
      <c r="B24" s="2">
        <v>26.8</v>
      </c>
      <c r="C24" s="8">
        <v>2</v>
      </c>
      <c r="D24" s="8">
        <v>426</v>
      </c>
      <c r="E24" s="8">
        <v>0.86</v>
      </c>
      <c r="F24" s="8">
        <v>13.2</v>
      </c>
      <c r="G24" s="3">
        <v>17</v>
      </c>
      <c r="H24" s="2">
        <v>30.4</v>
      </c>
      <c r="I24" s="8">
        <v>2.1800000000000002</v>
      </c>
      <c r="J24" s="8">
        <v>623</v>
      </c>
      <c r="K24" s="8">
        <v>0.55000000000000004</v>
      </c>
      <c r="L24" s="8">
        <v>8.1999999999999993</v>
      </c>
      <c r="M24" s="3">
        <v>20</v>
      </c>
    </row>
    <row r="25" spans="1:13" x14ac:dyDescent="0.3">
      <c r="A25">
        <v>3</v>
      </c>
      <c r="B25" s="2">
        <v>25.4</v>
      </c>
      <c r="C25" s="8">
        <v>1.35</v>
      </c>
      <c r="D25" s="8">
        <v>574</v>
      </c>
      <c r="E25" s="8">
        <v>0.6</v>
      </c>
      <c r="F25" s="8">
        <v>9.4</v>
      </c>
      <c r="G25" s="3">
        <v>32</v>
      </c>
      <c r="H25" s="2">
        <v>25.2</v>
      </c>
      <c r="I25" s="8">
        <v>1.69</v>
      </c>
      <c r="J25" s="8">
        <v>532</v>
      </c>
      <c r="K25" s="8">
        <v>0.61</v>
      </c>
      <c r="L25" s="8">
        <v>9.6</v>
      </c>
      <c r="M25" s="3">
        <v>23</v>
      </c>
    </row>
    <row r="26" spans="1:13" x14ac:dyDescent="0.3">
      <c r="A26">
        <v>4</v>
      </c>
      <c r="B26" s="2">
        <v>25.5</v>
      </c>
      <c r="C26" s="8">
        <v>1.57</v>
      </c>
      <c r="D26" s="8">
        <v>520</v>
      </c>
      <c r="E26" s="8">
        <v>0.64</v>
      </c>
      <c r="F26" s="8">
        <v>10</v>
      </c>
      <c r="G26" s="3">
        <v>31</v>
      </c>
      <c r="H26" s="2">
        <v>26.4</v>
      </c>
      <c r="I26" s="8">
        <v>1.26</v>
      </c>
      <c r="J26" s="8">
        <v>575</v>
      </c>
      <c r="K26" s="8">
        <v>0.59</v>
      </c>
      <c r="L26" s="8">
        <v>9.1999999999999993</v>
      </c>
      <c r="M26" s="3">
        <v>20</v>
      </c>
    </row>
    <row r="27" spans="1:13" x14ac:dyDescent="0.3">
      <c r="A27">
        <v>5</v>
      </c>
      <c r="B27" s="2">
        <v>25.7</v>
      </c>
      <c r="C27" s="8">
        <v>1.79</v>
      </c>
      <c r="D27" s="8">
        <v>506</v>
      </c>
      <c r="E27" s="8">
        <v>0.64</v>
      </c>
      <c r="F27" s="8">
        <v>10</v>
      </c>
      <c r="G27" s="3">
        <v>23.5</v>
      </c>
      <c r="H27" s="2">
        <v>24.4</v>
      </c>
      <c r="I27" s="8">
        <v>1.4</v>
      </c>
      <c r="J27" s="8">
        <v>470</v>
      </c>
      <c r="K27" s="8">
        <v>0.67</v>
      </c>
      <c r="L27" s="8">
        <v>10.8</v>
      </c>
      <c r="M27" s="3">
        <v>27</v>
      </c>
    </row>
    <row r="28" spans="1:13" x14ac:dyDescent="0.3">
      <c r="A28">
        <v>6</v>
      </c>
      <c r="B28" s="2">
        <v>23.4</v>
      </c>
      <c r="C28" s="8">
        <v>1.34</v>
      </c>
      <c r="D28" s="8">
        <v>476</v>
      </c>
      <c r="E28" s="8">
        <v>0.77</v>
      </c>
      <c r="F28" s="8">
        <v>12</v>
      </c>
      <c r="G28" s="3">
        <v>18</v>
      </c>
      <c r="H28" s="2">
        <v>29.2</v>
      </c>
      <c r="I28" s="8">
        <v>1.74</v>
      </c>
      <c r="J28" s="8">
        <v>600</v>
      </c>
      <c r="K28" s="8">
        <v>0.59</v>
      </c>
      <c r="L28" s="8">
        <v>9</v>
      </c>
      <c r="M28" s="3">
        <v>22</v>
      </c>
    </row>
    <row r="29" spans="1:13" x14ac:dyDescent="0.3">
      <c r="A29">
        <v>7</v>
      </c>
      <c r="B29" s="2">
        <v>23.5</v>
      </c>
      <c r="C29" s="8">
        <v>1.1499999999999999</v>
      </c>
      <c r="D29" s="8">
        <v>498</v>
      </c>
      <c r="E29" s="8">
        <v>0.69</v>
      </c>
      <c r="F29" s="8">
        <v>10.9</v>
      </c>
      <c r="G29" s="3">
        <v>25.5</v>
      </c>
      <c r="H29" s="2">
        <v>24</v>
      </c>
      <c r="I29" s="8">
        <v>1.1599999999999999</v>
      </c>
      <c r="J29" s="8">
        <v>512</v>
      </c>
      <c r="K29" s="8">
        <v>0.64</v>
      </c>
      <c r="L29" s="8">
        <v>10.199999999999999</v>
      </c>
      <c r="M29" s="3">
        <v>29</v>
      </c>
    </row>
    <row r="30" spans="1:13" ht="15" thickBot="1" x14ac:dyDescent="0.35">
      <c r="A30">
        <v>8</v>
      </c>
      <c r="B30" s="4">
        <v>27</v>
      </c>
      <c r="C30" s="5">
        <v>1.24</v>
      </c>
      <c r="D30" s="5">
        <v>559</v>
      </c>
      <c r="E30" s="5">
        <v>0.57999999999999996</v>
      </c>
      <c r="F30" s="5">
        <v>9.1999999999999993</v>
      </c>
      <c r="G30" s="6">
        <v>27.5</v>
      </c>
      <c r="H30" s="4">
        <v>24.6</v>
      </c>
      <c r="I30" s="5">
        <v>1.03</v>
      </c>
      <c r="J30" s="5">
        <v>512</v>
      </c>
      <c r="K30" s="5">
        <v>0.63</v>
      </c>
      <c r="L30" s="5">
        <v>10</v>
      </c>
      <c r="M30" s="6">
        <v>31</v>
      </c>
    </row>
  </sheetData>
  <mergeCells count="9">
    <mergeCell ref="A21:A22"/>
    <mergeCell ref="B21:G21"/>
    <mergeCell ref="H21:M21"/>
    <mergeCell ref="A1:A2"/>
    <mergeCell ref="B1:G1"/>
    <mergeCell ref="H1:M1"/>
    <mergeCell ref="A11:A12"/>
    <mergeCell ref="B11:G11"/>
    <mergeCell ref="H11:M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5CA7-6853-4061-8C77-69E9AD352B5F}">
  <dimension ref="A1:M30"/>
  <sheetViews>
    <sheetView workbookViewId="0">
      <selection activeCell="J35" sqref="J35"/>
    </sheetView>
  </sheetViews>
  <sheetFormatPr defaultRowHeight="14.4" x14ac:dyDescent="0.3"/>
  <sheetData>
    <row r="1" spans="1:13" x14ac:dyDescent="0.3">
      <c r="A1" s="25" t="s">
        <v>7</v>
      </c>
      <c r="B1" s="26" t="s">
        <v>0</v>
      </c>
      <c r="C1" s="27"/>
      <c r="D1" s="27"/>
      <c r="E1" s="27"/>
      <c r="F1" s="27"/>
      <c r="G1" s="28"/>
      <c r="H1" s="26" t="s">
        <v>1</v>
      </c>
      <c r="I1" s="27"/>
      <c r="J1" s="27"/>
      <c r="K1" s="27"/>
      <c r="L1" s="27"/>
      <c r="M1" s="28"/>
    </row>
    <row r="2" spans="1:13" x14ac:dyDescent="0.3">
      <c r="A2" s="25"/>
      <c r="B2" s="2" t="s">
        <v>2</v>
      </c>
      <c r="C2" s="1" t="s">
        <v>8</v>
      </c>
      <c r="D2" s="1" t="s">
        <v>4</v>
      </c>
      <c r="E2" s="1" t="s">
        <v>5</v>
      </c>
      <c r="F2" s="1" t="s">
        <v>3</v>
      </c>
      <c r="G2" s="3" t="s">
        <v>6</v>
      </c>
      <c r="H2" s="2" t="s">
        <v>2</v>
      </c>
      <c r="I2" s="1" t="s">
        <v>8</v>
      </c>
      <c r="J2" s="1" t="s">
        <v>4</v>
      </c>
      <c r="K2" s="1" t="s">
        <v>5</v>
      </c>
      <c r="L2" s="1" t="s">
        <v>3</v>
      </c>
      <c r="M2" s="3" t="s">
        <v>6</v>
      </c>
    </row>
    <row r="3" spans="1:13" x14ac:dyDescent="0.3">
      <c r="A3">
        <v>1</v>
      </c>
      <c r="B3" s="7">
        <v>26.2</v>
      </c>
      <c r="C3" s="1">
        <v>1.32</v>
      </c>
      <c r="D3" s="1">
        <v>606</v>
      </c>
      <c r="E3" s="8">
        <v>0.6</v>
      </c>
      <c r="F3" s="8">
        <v>9.1999999999999993</v>
      </c>
      <c r="G3" s="3">
        <v>20.5</v>
      </c>
      <c r="H3" s="2">
        <v>26.7</v>
      </c>
      <c r="I3" s="8">
        <v>1.34</v>
      </c>
      <c r="J3" s="8">
        <v>635</v>
      </c>
      <c r="K3" s="8">
        <v>0.56999999999999995</v>
      </c>
      <c r="L3" s="8">
        <v>8.5</v>
      </c>
      <c r="M3" s="3">
        <v>22</v>
      </c>
    </row>
    <row r="4" spans="1:13" x14ac:dyDescent="0.3">
      <c r="A4">
        <v>2</v>
      </c>
      <c r="B4" s="2">
        <v>37.6</v>
      </c>
      <c r="C4" s="1">
        <v>0.97</v>
      </c>
      <c r="D4" s="8">
        <v>883</v>
      </c>
      <c r="E4" s="8">
        <v>0.34</v>
      </c>
      <c r="F4" s="8">
        <v>4.9000000000000004</v>
      </c>
      <c r="G4" s="3">
        <v>24.5</v>
      </c>
      <c r="H4" s="2">
        <v>38.200000000000003</v>
      </c>
      <c r="I4" s="8">
        <v>1.35</v>
      </c>
      <c r="J4" s="8">
        <v>881</v>
      </c>
      <c r="K4" s="8">
        <v>0.35</v>
      </c>
      <c r="L4" s="8">
        <v>5</v>
      </c>
      <c r="M4" s="3">
        <v>23.5</v>
      </c>
    </row>
    <row r="5" spans="1:13" x14ac:dyDescent="0.3">
      <c r="A5">
        <v>3</v>
      </c>
      <c r="B5" s="2">
        <v>24.2</v>
      </c>
      <c r="C5" s="1">
        <v>1.18</v>
      </c>
      <c r="D5" s="8">
        <v>569</v>
      </c>
      <c r="E5" s="8">
        <v>0.59</v>
      </c>
      <c r="F5" s="8">
        <v>9.1999999999999993</v>
      </c>
      <c r="G5" s="3">
        <v>23</v>
      </c>
      <c r="H5" s="2">
        <v>25.2</v>
      </c>
      <c r="I5" s="8">
        <v>1.1399999999999999</v>
      </c>
      <c r="J5" s="8">
        <v>596</v>
      </c>
      <c r="K5" s="8">
        <v>0.59</v>
      </c>
      <c r="L5" s="8">
        <v>9.1</v>
      </c>
      <c r="M5" s="3">
        <v>20</v>
      </c>
    </row>
    <row r="6" spans="1:13" x14ac:dyDescent="0.3">
      <c r="A6">
        <v>4</v>
      </c>
      <c r="B6" s="2">
        <v>27.5</v>
      </c>
      <c r="C6" s="8">
        <v>1.18</v>
      </c>
      <c r="D6" s="8">
        <v>631</v>
      </c>
      <c r="E6" s="8">
        <v>0.56000000000000005</v>
      </c>
      <c r="F6" s="8">
        <v>8.6</v>
      </c>
      <c r="G6" s="3">
        <v>23.5</v>
      </c>
      <c r="H6" s="2">
        <v>24.4</v>
      </c>
      <c r="I6" s="8">
        <v>1.18</v>
      </c>
      <c r="J6" s="8">
        <v>542</v>
      </c>
      <c r="K6" s="8">
        <v>0.64</v>
      </c>
      <c r="L6" s="8">
        <v>9.9</v>
      </c>
      <c r="M6" s="3">
        <v>21</v>
      </c>
    </row>
    <row r="7" spans="1:13" x14ac:dyDescent="0.3">
      <c r="A7">
        <v>5</v>
      </c>
      <c r="B7" s="2">
        <v>27.1</v>
      </c>
      <c r="C7" s="8">
        <v>1.74</v>
      </c>
      <c r="D7" s="8">
        <v>642</v>
      </c>
      <c r="E7" s="8">
        <v>0.49</v>
      </c>
      <c r="F7" s="8">
        <v>7.6</v>
      </c>
      <c r="G7" s="3">
        <v>26</v>
      </c>
      <c r="H7" s="2">
        <v>25.8</v>
      </c>
      <c r="I7" s="8">
        <v>1.1299999999999999</v>
      </c>
      <c r="J7" s="8">
        <v>537</v>
      </c>
      <c r="K7" s="8">
        <v>0.62</v>
      </c>
      <c r="L7" s="8">
        <v>9.6999999999999993</v>
      </c>
      <c r="M7" s="3">
        <v>24</v>
      </c>
    </row>
    <row r="8" spans="1:13" x14ac:dyDescent="0.3">
      <c r="A8">
        <v>6</v>
      </c>
      <c r="B8" s="2">
        <v>25.1</v>
      </c>
      <c r="C8" s="8">
        <v>1.54</v>
      </c>
      <c r="D8" s="8">
        <v>534</v>
      </c>
      <c r="E8" s="8">
        <v>0.66</v>
      </c>
      <c r="F8" s="8">
        <v>10.199999999999999</v>
      </c>
      <c r="G8" s="3">
        <v>25</v>
      </c>
      <c r="H8" s="2">
        <v>22.2</v>
      </c>
      <c r="I8" s="8">
        <v>1.51</v>
      </c>
      <c r="J8" s="8">
        <v>464</v>
      </c>
      <c r="K8" s="8">
        <v>0.74</v>
      </c>
      <c r="L8" s="8">
        <v>11.6</v>
      </c>
      <c r="M8" s="3">
        <v>20</v>
      </c>
    </row>
    <row r="9" spans="1:13" x14ac:dyDescent="0.3">
      <c r="A9">
        <v>7</v>
      </c>
      <c r="B9" s="2">
        <v>24.6</v>
      </c>
      <c r="C9" s="8">
        <v>1.18</v>
      </c>
      <c r="D9" s="8">
        <v>537</v>
      </c>
      <c r="E9" s="8">
        <v>0.64</v>
      </c>
      <c r="F9" s="8">
        <v>10</v>
      </c>
      <c r="G9" s="3">
        <v>25.5</v>
      </c>
      <c r="H9" s="2">
        <v>24.4</v>
      </c>
      <c r="I9" s="8">
        <v>1.25</v>
      </c>
      <c r="J9" s="8">
        <v>486</v>
      </c>
      <c r="K9" s="8">
        <v>0.67</v>
      </c>
      <c r="L9" s="8">
        <v>10.7</v>
      </c>
      <c r="M9" s="3">
        <v>26.5</v>
      </c>
    </row>
    <row r="10" spans="1:13" ht="15" thickBot="1" x14ac:dyDescent="0.35">
      <c r="A10">
        <v>8</v>
      </c>
      <c r="B10" s="4">
        <v>26.9</v>
      </c>
      <c r="C10" s="5">
        <v>1.31</v>
      </c>
      <c r="D10" s="5">
        <v>524</v>
      </c>
      <c r="E10" s="5">
        <v>0.62</v>
      </c>
      <c r="F10" s="5">
        <v>9.8000000000000007</v>
      </c>
      <c r="G10" s="6">
        <v>27</v>
      </c>
      <c r="H10" s="4">
        <v>26.5</v>
      </c>
      <c r="I10" s="5">
        <v>1.3</v>
      </c>
      <c r="J10" s="5">
        <v>561</v>
      </c>
      <c r="K10" s="5">
        <v>0.59</v>
      </c>
      <c r="L10" s="5">
        <v>9.3000000000000007</v>
      </c>
      <c r="M10" s="6">
        <v>25</v>
      </c>
    </row>
    <row r="11" spans="1:13" x14ac:dyDescent="0.3">
      <c r="A11" s="25" t="s">
        <v>7</v>
      </c>
      <c r="B11" s="26" t="s">
        <v>0</v>
      </c>
      <c r="C11" s="27"/>
      <c r="D11" s="27"/>
      <c r="E11" s="27"/>
      <c r="F11" s="27"/>
      <c r="G11" s="28"/>
      <c r="H11" s="26" t="s">
        <v>1</v>
      </c>
      <c r="I11" s="27"/>
      <c r="J11" s="27"/>
      <c r="K11" s="27"/>
      <c r="L11" s="27"/>
      <c r="M11" s="28"/>
    </row>
    <row r="12" spans="1:13" x14ac:dyDescent="0.3">
      <c r="A12" s="25"/>
      <c r="B12" s="2" t="s">
        <v>2</v>
      </c>
      <c r="C12" s="1" t="s">
        <v>8</v>
      </c>
      <c r="D12" s="1" t="s">
        <v>4</v>
      </c>
      <c r="E12" s="1" t="s">
        <v>5</v>
      </c>
      <c r="F12" s="1" t="s">
        <v>3</v>
      </c>
      <c r="G12" s="3" t="s">
        <v>6</v>
      </c>
      <c r="H12" s="2" t="s">
        <v>2</v>
      </c>
      <c r="I12" s="1" t="s">
        <v>8</v>
      </c>
      <c r="J12" s="1" t="s">
        <v>4</v>
      </c>
      <c r="K12" s="1" t="s">
        <v>5</v>
      </c>
      <c r="L12" s="1" t="s">
        <v>3</v>
      </c>
      <c r="M12" s="3" t="s">
        <v>6</v>
      </c>
    </row>
    <row r="13" spans="1:13" x14ac:dyDescent="0.3">
      <c r="A13">
        <v>1</v>
      </c>
      <c r="B13" s="7">
        <v>27.6</v>
      </c>
      <c r="C13" s="8">
        <v>1.43</v>
      </c>
      <c r="D13" s="8">
        <v>685</v>
      </c>
      <c r="E13" s="8">
        <v>0.52</v>
      </c>
      <c r="F13" s="8">
        <v>7.8</v>
      </c>
      <c r="G13" s="3">
        <v>22.5</v>
      </c>
      <c r="H13" s="2">
        <v>26.5</v>
      </c>
      <c r="I13" s="8">
        <v>1.26</v>
      </c>
      <c r="J13" s="8">
        <v>621</v>
      </c>
      <c r="K13" s="8">
        <v>0.6</v>
      </c>
      <c r="L13" s="8">
        <v>9.1</v>
      </c>
      <c r="M13" s="3">
        <v>20.5</v>
      </c>
    </row>
    <row r="14" spans="1:13" x14ac:dyDescent="0.3">
      <c r="A14">
        <v>2</v>
      </c>
      <c r="B14" s="2">
        <v>40.299999999999997</v>
      </c>
      <c r="C14" s="8">
        <v>0.96</v>
      </c>
      <c r="D14" s="8">
        <v>887</v>
      </c>
      <c r="E14" s="8">
        <v>0.31</v>
      </c>
      <c r="F14" s="8">
        <v>4.4000000000000004</v>
      </c>
      <c r="G14" s="3">
        <v>21.5</v>
      </c>
      <c r="H14" s="2">
        <v>36.5</v>
      </c>
      <c r="I14" s="8">
        <v>1.07</v>
      </c>
      <c r="J14" s="8">
        <v>897</v>
      </c>
      <c r="K14" s="8">
        <v>0.36</v>
      </c>
      <c r="L14" s="8">
        <v>5.0999999999999996</v>
      </c>
      <c r="M14" s="3">
        <v>18.5</v>
      </c>
    </row>
    <row r="15" spans="1:13" x14ac:dyDescent="0.3">
      <c r="A15">
        <v>3</v>
      </c>
      <c r="B15" s="2">
        <v>25</v>
      </c>
      <c r="C15" s="8">
        <v>1.23</v>
      </c>
      <c r="D15" s="8">
        <v>570</v>
      </c>
      <c r="E15" s="8">
        <v>0.6</v>
      </c>
      <c r="F15" s="8">
        <v>9.4</v>
      </c>
      <c r="G15" s="3">
        <v>27.5</v>
      </c>
      <c r="H15" s="2">
        <v>23.9</v>
      </c>
      <c r="I15" s="8">
        <v>1.18</v>
      </c>
      <c r="J15" s="8">
        <v>580</v>
      </c>
      <c r="K15" s="8">
        <v>0.61</v>
      </c>
      <c r="L15" s="8">
        <v>9.6</v>
      </c>
      <c r="M15" s="3">
        <v>21</v>
      </c>
    </row>
    <row r="16" spans="1:13" x14ac:dyDescent="0.3">
      <c r="A16">
        <v>4</v>
      </c>
      <c r="B16" s="2">
        <v>27.1</v>
      </c>
      <c r="C16" s="8">
        <v>1.21</v>
      </c>
      <c r="D16" s="8">
        <v>620</v>
      </c>
      <c r="E16" s="8">
        <v>0.56000000000000005</v>
      </c>
      <c r="F16" s="8">
        <v>8.6999999999999993</v>
      </c>
      <c r="G16" s="3">
        <v>24</v>
      </c>
      <c r="H16" s="2">
        <v>25.2</v>
      </c>
      <c r="I16" s="8">
        <v>1.17</v>
      </c>
      <c r="J16" s="8">
        <v>571</v>
      </c>
      <c r="K16" s="8">
        <v>0.61</v>
      </c>
      <c r="L16" s="8">
        <v>9.5</v>
      </c>
      <c r="M16" s="3">
        <v>22.5</v>
      </c>
    </row>
    <row r="17" spans="1:13" x14ac:dyDescent="0.3">
      <c r="A17">
        <v>5</v>
      </c>
      <c r="B17" s="2">
        <v>33.6</v>
      </c>
      <c r="C17" s="8">
        <v>1.8</v>
      </c>
      <c r="D17" s="8">
        <v>728</v>
      </c>
      <c r="E17" s="8">
        <v>0.45</v>
      </c>
      <c r="F17" s="8">
        <v>6.8</v>
      </c>
      <c r="G17" s="3">
        <v>30</v>
      </c>
      <c r="H17" s="2">
        <v>24.8</v>
      </c>
      <c r="I17" s="8">
        <v>1.18</v>
      </c>
      <c r="J17" s="8">
        <v>494</v>
      </c>
      <c r="K17" s="8">
        <v>0.64</v>
      </c>
      <c r="L17" s="8">
        <v>10.3</v>
      </c>
      <c r="M17" s="3">
        <v>21.5</v>
      </c>
    </row>
    <row r="18" spans="1:13" x14ac:dyDescent="0.3">
      <c r="A18">
        <v>6</v>
      </c>
      <c r="B18" s="2">
        <v>25.6</v>
      </c>
      <c r="C18" s="8">
        <v>1.77</v>
      </c>
      <c r="D18" s="8">
        <v>498</v>
      </c>
      <c r="E18" s="8">
        <v>0.65</v>
      </c>
      <c r="F18" s="8">
        <v>10.3</v>
      </c>
      <c r="G18" s="3">
        <v>23.5</v>
      </c>
      <c r="H18" s="2">
        <v>22.7</v>
      </c>
      <c r="I18" s="8">
        <v>1.41</v>
      </c>
      <c r="J18" s="8">
        <v>483</v>
      </c>
      <c r="K18" s="8">
        <v>0.71</v>
      </c>
      <c r="L18" s="8">
        <v>11.3</v>
      </c>
      <c r="M18" s="3">
        <v>20.5</v>
      </c>
    </row>
    <row r="19" spans="1:13" x14ac:dyDescent="0.3">
      <c r="A19">
        <v>7</v>
      </c>
      <c r="B19" s="2">
        <v>26.4</v>
      </c>
      <c r="C19" s="8">
        <v>1.52</v>
      </c>
      <c r="D19" s="8">
        <v>541</v>
      </c>
      <c r="E19" s="8">
        <v>0.6</v>
      </c>
      <c r="F19" s="8">
        <v>9.4</v>
      </c>
      <c r="G19" s="3">
        <v>28.5</v>
      </c>
      <c r="H19" s="2">
        <v>24.5</v>
      </c>
      <c r="I19" s="8">
        <v>1.23</v>
      </c>
      <c r="J19" s="8">
        <v>515</v>
      </c>
      <c r="K19" s="8">
        <v>0.64</v>
      </c>
      <c r="L19" s="8">
        <v>10.1</v>
      </c>
      <c r="M19" s="3">
        <v>22</v>
      </c>
    </row>
    <row r="20" spans="1:13" ht="15" thickBot="1" x14ac:dyDescent="0.35">
      <c r="A20">
        <v>8</v>
      </c>
      <c r="B20" s="4">
        <v>26.3</v>
      </c>
      <c r="C20" s="5">
        <v>1.34</v>
      </c>
      <c r="D20" s="5">
        <v>546</v>
      </c>
      <c r="E20" s="5">
        <v>0.6</v>
      </c>
      <c r="F20" s="5">
        <v>9.4</v>
      </c>
      <c r="G20" s="6">
        <v>31</v>
      </c>
      <c r="H20" s="4">
        <v>27</v>
      </c>
      <c r="I20" s="5">
        <v>1.18</v>
      </c>
      <c r="J20" s="5">
        <v>582</v>
      </c>
      <c r="K20" s="5">
        <v>0.56999999999999995</v>
      </c>
      <c r="L20" s="5">
        <v>8.9</v>
      </c>
      <c r="M20" s="6">
        <v>25</v>
      </c>
    </row>
    <row r="21" spans="1:13" x14ac:dyDescent="0.3">
      <c r="A21" s="25" t="s">
        <v>7</v>
      </c>
      <c r="B21" s="26" t="s">
        <v>0</v>
      </c>
      <c r="C21" s="27"/>
      <c r="D21" s="27"/>
      <c r="E21" s="27"/>
      <c r="F21" s="27"/>
      <c r="G21" s="28"/>
      <c r="H21" s="26" t="s">
        <v>1</v>
      </c>
      <c r="I21" s="27"/>
      <c r="J21" s="27"/>
      <c r="K21" s="27"/>
      <c r="L21" s="27"/>
      <c r="M21" s="28"/>
    </row>
    <row r="22" spans="1:13" x14ac:dyDescent="0.3">
      <c r="A22" s="25"/>
      <c r="B22" s="2" t="s">
        <v>2</v>
      </c>
      <c r="C22" s="1" t="s">
        <v>8</v>
      </c>
      <c r="D22" s="1" t="s">
        <v>4</v>
      </c>
      <c r="E22" s="1" t="s">
        <v>5</v>
      </c>
      <c r="F22" s="1" t="s">
        <v>3</v>
      </c>
      <c r="G22" s="3" t="s">
        <v>6</v>
      </c>
      <c r="H22" s="2" t="s">
        <v>2</v>
      </c>
      <c r="I22" s="1" t="s">
        <v>8</v>
      </c>
      <c r="J22" s="1" t="s">
        <v>4</v>
      </c>
      <c r="K22" s="1" t="s">
        <v>5</v>
      </c>
      <c r="L22" s="1" t="s">
        <v>3</v>
      </c>
      <c r="M22" s="3" t="s">
        <v>6</v>
      </c>
    </row>
    <row r="23" spans="1:13" x14ac:dyDescent="0.3">
      <c r="A23">
        <v>1</v>
      </c>
      <c r="B23" s="7">
        <v>26.1</v>
      </c>
      <c r="C23" s="8">
        <v>1.23</v>
      </c>
      <c r="D23" s="8">
        <v>630</v>
      </c>
      <c r="E23" s="8">
        <v>0.56999999999999995</v>
      </c>
      <c r="F23" s="8">
        <v>8.6999999999999993</v>
      </c>
      <c r="G23" s="3">
        <v>27.5</v>
      </c>
      <c r="H23" s="2">
        <v>25.5</v>
      </c>
      <c r="I23" s="8">
        <v>1.31</v>
      </c>
      <c r="J23" s="8">
        <v>582</v>
      </c>
      <c r="K23" s="8">
        <v>0.65</v>
      </c>
      <c r="L23" s="8">
        <v>10</v>
      </c>
      <c r="M23" s="3">
        <v>24</v>
      </c>
    </row>
    <row r="24" spans="1:13" x14ac:dyDescent="0.3">
      <c r="A24">
        <v>2</v>
      </c>
      <c r="B24" s="2">
        <v>39.4</v>
      </c>
      <c r="C24" s="8">
        <v>0.84</v>
      </c>
      <c r="D24" s="8">
        <v>888</v>
      </c>
      <c r="E24" s="8">
        <v>0.3</v>
      </c>
      <c r="F24" s="8">
        <v>4.3</v>
      </c>
      <c r="G24" s="3">
        <v>26</v>
      </c>
      <c r="H24" s="2">
        <v>39.4</v>
      </c>
      <c r="I24" s="8">
        <v>1.1399999999999999</v>
      </c>
      <c r="J24" s="8">
        <v>931</v>
      </c>
      <c r="K24" s="8">
        <v>0.32</v>
      </c>
      <c r="L24" s="8">
        <v>4.5999999999999996</v>
      </c>
      <c r="M24" s="3">
        <v>27.5</v>
      </c>
    </row>
    <row r="25" spans="1:13" x14ac:dyDescent="0.3">
      <c r="A25">
        <v>3</v>
      </c>
      <c r="B25" s="2">
        <v>25.5</v>
      </c>
      <c r="C25" s="8">
        <v>1.25</v>
      </c>
      <c r="D25" s="8">
        <v>585</v>
      </c>
      <c r="E25" s="8">
        <v>0.57999999999999996</v>
      </c>
      <c r="F25" s="8">
        <v>9.1</v>
      </c>
      <c r="G25" s="3">
        <v>24</v>
      </c>
      <c r="H25" s="2">
        <v>25.2</v>
      </c>
      <c r="I25" s="8">
        <v>1.3</v>
      </c>
      <c r="J25" s="8">
        <v>600</v>
      </c>
      <c r="K25" s="8">
        <v>0.56999999999999995</v>
      </c>
      <c r="L25" s="8">
        <v>8.9</v>
      </c>
      <c r="M25" s="3">
        <v>20.5</v>
      </c>
    </row>
    <row r="26" spans="1:13" x14ac:dyDescent="0.3">
      <c r="A26">
        <v>4</v>
      </c>
      <c r="B26" s="2">
        <v>27.7</v>
      </c>
      <c r="C26" s="8">
        <v>1.34</v>
      </c>
      <c r="D26" s="8">
        <v>673</v>
      </c>
      <c r="E26" s="8">
        <v>0.52</v>
      </c>
      <c r="F26" s="8">
        <v>8</v>
      </c>
      <c r="G26" s="3">
        <v>25</v>
      </c>
      <c r="H26" s="2">
        <v>25.4</v>
      </c>
      <c r="I26" s="8">
        <v>1.1399999999999999</v>
      </c>
      <c r="J26" s="8">
        <v>582</v>
      </c>
      <c r="K26" s="8">
        <v>0.6</v>
      </c>
      <c r="L26" s="8">
        <v>9.3000000000000007</v>
      </c>
      <c r="M26" s="3">
        <v>23</v>
      </c>
    </row>
    <row r="27" spans="1:13" x14ac:dyDescent="0.3">
      <c r="A27">
        <v>5</v>
      </c>
      <c r="B27" s="2">
        <v>27.2</v>
      </c>
      <c r="C27" s="8">
        <v>1.35</v>
      </c>
      <c r="D27" s="8">
        <v>612</v>
      </c>
      <c r="E27" s="8">
        <v>0.55000000000000004</v>
      </c>
      <c r="F27" s="8">
        <v>8.5</v>
      </c>
      <c r="G27" s="3">
        <v>27.5</v>
      </c>
      <c r="H27" s="2">
        <v>26</v>
      </c>
      <c r="I27" s="8">
        <v>1.06</v>
      </c>
      <c r="J27" s="8">
        <v>550</v>
      </c>
      <c r="K27" s="8">
        <v>0.6</v>
      </c>
      <c r="L27" s="8">
        <v>9.5</v>
      </c>
      <c r="M27" s="3">
        <v>21</v>
      </c>
    </row>
    <row r="28" spans="1:13" x14ac:dyDescent="0.3">
      <c r="A28">
        <v>6</v>
      </c>
      <c r="B28" s="2">
        <v>23.2</v>
      </c>
      <c r="C28" s="8">
        <v>1.37</v>
      </c>
      <c r="D28" s="8">
        <v>502</v>
      </c>
      <c r="E28" s="8">
        <v>0.71</v>
      </c>
      <c r="F28" s="8">
        <v>11</v>
      </c>
      <c r="G28" s="3">
        <v>22.5</v>
      </c>
      <c r="H28" s="2">
        <v>22.2</v>
      </c>
      <c r="I28" s="8">
        <v>1.45</v>
      </c>
      <c r="J28" s="8">
        <v>468</v>
      </c>
      <c r="K28" s="8">
        <v>0.74</v>
      </c>
      <c r="L28" s="8">
        <v>11.6</v>
      </c>
      <c r="M28" s="3">
        <v>19</v>
      </c>
    </row>
    <row r="29" spans="1:13" x14ac:dyDescent="0.3">
      <c r="A29">
        <v>7</v>
      </c>
      <c r="B29" s="2">
        <v>23.8</v>
      </c>
      <c r="C29" s="8">
        <v>1.2</v>
      </c>
      <c r="D29" s="8">
        <v>515</v>
      </c>
      <c r="E29" s="8">
        <v>0.66</v>
      </c>
      <c r="F29" s="8">
        <v>10.4</v>
      </c>
      <c r="G29" s="3">
        <v>28.5</v>
      </c>
      <c r="H29" s="2">
        <v>24.5</v>
      </c>
      <c r="I29" s="8">
        <v>1.25</v>
      </c>
      <c r="J29" s="8">
        <v>493</v>
      </c>
      <c r="K29" s="8">
        <v>0.66</v>
      </c>
      <c r="L29" s="8">
        <v>10.4</v>
      </c>
      <c r="M29" s="3">
        <v>27</v>
      </c>
    </row>
    <row r="30" spans="1:13" ht="15" thickBot="1" x14ac:dyDescent="0.35">
      <c r="A30">
        <v>8</v>
      </c>
      <c r="B30" s="4">
        <v>26.1</v>
      </c>
      <c r="C30" s="5">
        <v>1.38</v>
      </c>
      <c r="D30" s="5">
        <v>548</v>
      </c>
      <c r="E30" s="5">
        <v>0.6</v>
      </c>
      <c r="F30" s="5">
        <v>9.4</v>
      </c>
      <c r="G30" s="6">
        <v>28.5</v>
      </c>
      <c r="H30" s="4">
        <v>27.5</v>
      </c>
      <c r="I30" s="5">
        <v>1.22</v>
      </c>
      <c r="J30" s="5">
        <v>576</v>
      </c>
      <c r="K30" s="5">
        <v>0.57999999999999996</v>
      </c>
      <c r="L30" s="5">
        <v>9</v>
      </c>
      <c r="M30" s="6">
        <v>25.5</v>
      </c>
    </row>
  </sheetData>
  <mergeCells count="9">
    <mergeCell ref="A21:A22"/>
    <mergeCell ref="B21:G21"/>
    <mergeCell ref="H21:M21"/>
    <mergeCell ref="A1:A2"/>
    <mergeCell ref="B1:G1"/>
    <mergeCell ref="H1:M1"/>
    <mergeCell ref="A11:A12"/>
    <mergeCell ref="B11:G11"/>
    <mergeCell ref="H11:M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D074-669C-4024-BB2D-B88CD94D1B7E}">
  <dimension ref="A1:AD10"/>
  <sheetViews>
    <sheetView topLeftCell="I1" workbookViewId="0">
      <selection activeCell="S16" sqref="S16"/>
    </sheetView>
  </sheetViews>
  <sheetFormatPr defaultRowHeight="14.4" x14ac:dyDescent="0.3"/>
  <cols>
    <col min="1" max="1" width="8.88671875" style="11"/>
    <col min="2" max="2" width="8.88671875" style="12"/>
    <col min="3" max="4" width="8.88671875" style="1"/>
    <col min="5" max="5" width="9.5546875" style="14" customWidth="1"/>
    <col min="6" max="6" width="8.88671875" style="1"/>
    <col min="7" max="7" width="8.88671875" style="12"/>
    <col min="8" max="9" width="8.88671875" style="1"/>
    <col min="10" max="10" width="8.88671875" style="14"/>
    <col min="11" max="11" width="8.88671875" style="1"/>
    <col min="12" max="12" width="8.88671875" style="12"/>
    <col min="13" max="14" width="8.88671875" style="1"/>
    <col min="15" max="15" width="8.88671875" style="14"/>
    <col min="16" max="16" width="8.88671875" style="1"/>
    <col min="17" max="17" width="8.88671875" style="12"/>
    <col min="18" max="19" width="8.88671875" style="1"/>
    <col min="20" max="20" width="8.88671875" style="14"/>
    <col min="21" max="21" width="8.88671875" style="1"/>
    <col min="22" max="22" width="8.88671875" style="12"/>
    <col min="23" max="24" width="8.88671875" style="1"/>
    <col min="25" max="25" width="8.88671875" style="14"/>
    <col min="26" max="26" width="8.88671875" style="1"/>
    <col min="27" max="27" width="8.88671875" style="12"/>
    <col min="28" max="29" width="8.88671875" style="1"/>
    <col min="30" max="30" width="15.88671875" style="14" customWidth="1"/>
    <col min="31" max="16384" width="8.88671875" style="1"/>
  </cols>
  <sheetData>
    <row r="1" spans="1:30" s="21" customFormat="1" x14ac:dyDescent="0.3">
      <c r="A1" s="29" t="s">
        <v>7</v>
      </c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s="20" customFormat="1" x14ac:dyDescent="0.3">
      <c r="A2" s="30"/>
      <c r="B2" s="17" t="s">
        <v>11</v>
      </c>
      <c r="C2" s="18" t="s">
        <v>12</v>
      </c>
      <c r="D2" s="18" t="s">
        <v>13</v>
      </c>
      <c r="E2" s="19" t="s">
        <v>14</v>
      </c>
      <c r="G2" s="17" t="s">
        <v>15</v>
      </c>
      <c r="H2" s="20" t="s">
        <v>16</v>
      </c>
      <c r="I2" s="20" t="s">
        <v>17</v>
      </c>
      <c r="J2" s="19" t="s">
        <v>18</v>
      </c>
      <c r="L2" s="17" t="s">
        <v>20</v>
      </c>
      <c r="M2" s="20" t="s">
        <v>21</v>
      </c>
      <c r="N2" s="20" t="s">
        <v>22</v>
      </c>
      <c r="O2" s="19" t="s">
        <v>19</v>
      </c>
      <c r="Q2" s="17" t="s">
        <v>23</v>
      </c>
      <c r="R2" s="20" t="s">
        <v>24</v>
      </c>
      <c r="S2" s="20" t="s">
        <v>25</v>
      </c>
      <c r="T2" s="19" t="s">
        <v>26</v>
      </c>
      <c r="V2" s="17" t="s">
        <v>28</v>
      </c>
      <c r="W2" s="20" t="s">
        <v>29</v>
      </c>
      <c r="X2" s="20" t="s">
        <v>30</v>
      </c>
      <c r="Y2" s="19" t="s">
        <v>27</v>
      </c>
      <c r="Z2" s="18"/>
      <c r="AA2" s="17" t="s">
        <v>32</v>
      </c>
      <c r="AB2" s="20" t="s">
        <v>33</v>
      </c>
      <c r="AC2" s="20" t="s">
        <v>34</v>
      </c>
      <c r="AD2" s="19" t="s">
        <v>31</v>
      </c>
    </row>
    <row r="3" spans="1:30" x14ac:dyDescent="0.3">
      <c r="A3" s="11">
        <v>1</v>
      </c>
      <c r="B3" s="13">
        <v>26.2</v>
      </c>
      <c r="C3" s="10">
        <v>27.6</v>
      </c>
      <c r="D3" s="10">
        <v>26.1</v>
      </c>
      <c r="E3" s="14">
        <f>(AVERAGE(B3, C3, D3))</f>
        <v>26.633333333333336</v>
      </c>
      <c r="G3" s="12">
        <v>1.32</v>
      </c>
      <c r="H3" s="1">
        <v>1.43</v>
      </c>
      <c r="I3" s="1">
        <v>1.23</v>
      </c>
      <c r="J3" s="14">
        <f>AVERAGE(G3, H3, I3)</f>
        <v>1.3266666666666667</v>
      </c>
      <c r="L3" s="12">
        <v>606</v>
      </c>
      <c r="M3" s="8">
        <v>685</v>
      </c>
      <c r="N3" s="8">
        <v>630</v>
      </c>
      <c r="O3" s="14">
        <f>AVERAGE(L3, M3, N3)</f>
        <v>640.33333333333337</v>
      </c>
      <c r="Q3" s="15">
        <v>0.6</v>
      </c>
      <c r="R3" s="8">
        <v>0.52</v>
      </c>
      <c r="S3" s="8">
        <v>0.56999999999999995</v>
      </c>
      <c r="T3" s="14">
        <f>AVERAGE(Q3, R3, S3)</f>
        <v>0.56333333333333335</v>
      </c>
      <c r="V3" s="15">
        <v>9.1999999999999993</v>
      </c>
      <c r="W3" s="8">
        <v>7.8</v>
      </c>
      <c r="X3" s="8">
        <v>8.6999999999999993</v>
      </c>
      <c r="Y3" s="14">
        <f>AVERAGE(V3, W3, X3)</f>
        <v>8.5666666666666664</v>
      </c>
      <c r="AA3" s="12">
        <v>20.5</v>
      </c>
      <c r="AB3" s="1">
        <v>22.5</v>
      </c>
      <c r="AC3" s="1">
        <v>27.5</v>
      </c>
      <c r="AD3" s="14">
        <f>AVERAGE(AA3, AB3, AC3)</f>
        <v>23.5</v>
      </c>
    </row>
    <row r="4" spans="1:30" x14ac:dyDescent="0.3">
      <c r="A4" s="11">
        <v>2</v>
      </c>
      <c r="B4" s="12">
        <v>37.6</v>
      </c>
      <c r="C4" s="1">
        <v>40.299999999999997</v>
      </c>
      <c r="D4" s="1">
        <v>39.4</v>
      </c>
      <c r="E4" s="14">
        <f t="shared" ref="E4:E10" si="0">(AVERAGE(B4, C4, D4))</f>
        <v>39.1</v>
      </c>
      <c r="G4" s="12">
        <v>0.97</v>
      </c>
      <c r="H4" s="1">
        <v>0.96</v>
      </c>
      <c r="I4" s="1">
        <v>0.84</v>
      </c>
      <c r="J4" s="14">
        <f t="shared" ref="J4:J10" si="1">AVERAGE(G4, H4, I4)</f>
        <v>0.92333333333333334</v>
      </c>
      <c r="L4" s="15">
        <v>883</v>
      </c>
      <c r="M4" s="8">
        <v>887</v>
      </c>
      <c r="N4" s="8">
        <v>888</v>
      </c>
      <c r="O4" s="14">
        <f t="shared" ref="O4:O10" si="2">AVERAGE(L4, M4, N4)</f>
        <v>886</v>
      </c>
      <c r="Q4" s="15">
        <v>0.34</v>
      </c>
      <c r="R4" s="8">
        <v>0.31</v>
      </c>
      <c r="S4" s="8">
        <v>0.3</v>
      </c>
      <c r="T4" s="14">
        <f t="shared" ref="T4:T10" si="3">AVERAGE(Q4, R4, S4)</f>
        <v>0.31666666666666665</v>
      </c>
      <c r="V4" s="15">
        <v>4.9000000000000004</v>
      </c>
      <c r="W4" s="8">
        <v>4.4000000000000004</v>
      </c>
      <c r="X4" s="8">
        <v>4.3</v>
      </c>
      <c r="Y4" s="14">
        <f t="shared" ref="Y4:Y10" si="4">AVERAGE(V4, W4, X4)</f>
        <v>4.5333333333333341</v>
      </c>
      <c r="AA4" s="12">
        <v>24.5</v>
      </c>
      <c r="AB4" s="1">
        <v>21.5</v>
      </c>
      <c r="AC4" s="1">
        <v>26</v>
      </c>
      <c r="AD4" s="14">
        <f t="shared" ref="AD4:AD10" si="5">AVERAGE(AA4, AB4, AC4)</f>
        <v>24</v>
      </c>
    </row>
    <row r="5" spans="1:30" x14ac:dyDescent="0.3">
      <c r="A5" s="11">
        <v>3</v>
      </c>
      <c r="B5" s="12">
        <v>24.2</v>
      </c>
      <c r="C5" s="1">
        <v>25</v>
      </c>
      <c r="D5" s="1">
        <v>25.5</v>
      </c>
      <c r="E5" s="14">
        <f t="shared" si="0"/>
        <v>24.900000000000002</v>
      </c>
      <c r="G5" s="12">
        <v>1.18</v>
      </c>
      <c r="H5" s="1">
        <v>1.23</v>
      </c>
      <c r="I5" s="1">
        <v>1.25</v>
      </c>
      <c r="J5" s="14">
        <f t="shared" si="1"/>
        <v>1.22</v>
      </c>
      <c r="L5" s="15">
        <v>569</v>
      </c>
      <c r="M5" s="8">
        <v>570</v>
      </c>
      <c r="N5" s="8">
        <v>585</v>
      </c>
      <c r="O5" s="14">
        <f t="shared" si="2"/>
        <v>574.66666666666663</v>
      </c>
      <c r="Q5" s="15">
        <v>0.59</v>
      </c>
      <c r="R5" s="8">
        <v>0.6</v>
      </c>
      <c r="S5" s="8">
        <v>0.57999999999999996</v>
      </c>
      <c r="T5" s="14">
        <f t="shared" si="3"/>
        <v>0.59</v>
      </c>
      <c r="V5" s="15">
        <v>9.1999999999999993</v>
      </c>
      <c r="W5" s="8">
        <v>9.4</v>
      </c>
      <c r="X5" s="8">
        <v>9.1</v>
      </c>
      <c r="Y5" s="14">
        <f t="shared" si="4"/>
        <v>9.2333333333333343</v>
      </c>
      <c r="AA5" s="12">
        <v>23</v>
      </c>
      <c r="AB5" s="1">
        <v>27.5</v>
      </c>
      <c r="AC5" s="1">
        <v>24</v>
      </c>
      <c r="AD5" s="14">
        <f t="shared" si="5"/>
        <v>24.833333333333332</v>
      </c>
    </row>
    <row r="6" spans="1:30" x14ac:dyDescent="0.3">
      <c r="A6" s="11">
        <v>4</v>
      </c>
      <c r="B6" s="12">
        <v>27.5</v>
      </c>
      <c r="C6" s="1">
        <v>27.1</v>
      </c>
      <c r="D6" s="1">
        <v>27.7</v>
      </c>
      <c r="E6" s="14">
        <f t="shared" si="0"/>
        <v>27.433333333333334</v>
      </c>
      <c r="G6" s="12">
        <v>1.18</v>
      </c>
      <c r="H6" s="1">
        <v>1.21</v>
      </c>
      <c r="I6" s="1">
        <v>1.34</v>
      </c>
      <c r="J6" s="14">
        <f t="shared" si="1"/>
        <v>1.2433333333333332</v>
      </c>
      <c r="L6" s="15">
        <v>631</v>
      </c>
      <c r="M6" s="8">
        <v>620</v>
      </c>
      <c r="N6" s="8">
        <v>673</v>
      </c>
      <c r="O6" s="14">
        <f t="shared" si="2"/>
        <v>641.33333333333337</v>
      </c>
      <c r="Q6" s="15">
        <v>0.56000000000000005</v>
      </c>
      <c r="R6" s="8">
        <v>0.56000000000000005</v>
      </c>
      <c r="S6" s="8">
        <v>0.52</v>
      </c>
      <c r="T6" s="14">
        <f t="shared" si="3"/>
        <v>0.54666666666666675</v>
      </c>
      <c r="V6" s="15">
        <v>8.6</v>
      </c>
      <c r="W6" s="8">
        <v>8.6999999999999993</v>
      </c>
      <c r="X6" s="8">
        <v>8</v>
      </c>
      <c r="Y6" s="14">
        <f t="shared" si="4"/>
        <v>8.4333333333333318</v>
      </c>
      <c r="AA6" s="12">
        <v>23.5</v>
      </c>
      <c r="AB6" s="1">
        <v>24</v>
      </c>
      <c r="AC6" s="1">
        <v>25</v>
      </c>
      <c r="AD6" s="14">
        <f t="shared" si="5"/>
        <v>24.166666666666668</v>
      </c>
    </row>
    <row r="7" spans="1:30" x14ac:dyDescent="0.3">
      <c r="A7" s="11">
        <v>5</v>
      </c>
      <c r="B7" s="12">
        <v>27.1</v>
      </c>
      <c r="C7" s="1">
        <v>33.6</v>
      </c>
      <c r="D7" s="1">
        <v>27.2</v>
      </c>
      <c r="E7" s="14">
        <f t="shared" si="0"/>
        <v>29.3</v>
      </c>
      <c r="G7" s="12">
        <v>1.74</v>
      </c>
      <c r="H7" s="1">
        <v>1.8</v>
      </c>
      <c r="I7" s="1">
        <v>1.35</v>
      </c>
      <c r="J7" s="14">
        <f t="shared" si="1"/>
        <v>1.6300000000000001</v>
      </c>
      <c r="L7" s="15">
        <v>642</v>
      </c>
      <c r="M7" s="8">
        <v>728</v>
      </c>
      <c r="N7" s="8">
        <v>612</v>
      </c>
      <c r="O7" s="14">
        <f t="shared" si="2"/>
        <v>660.66666666666663</v>
      </c>
      <c r="Q7" s="15">
        <v>0.49</v>
      </c>
      <c r="R7" s="8">
        <v>0.45</v>
      </c>
      <c r="S7" s="8">
        <v>0.55000000000000004</v>
      </c>
      <c r="T7" s="14">
        <f t="shared" si="3"/>
        <v>0.49666666666666665</v>
      </c>
      <c r="V7" s="15">
        <v>7.6</v>
      </c>
      <c r="W7" s="8">
        <v>6.8</v>
      </c>
      <c r="X7" s="8">
        <v>8.5</v>
      </c>
      <c r="Y7" s="14">
        <f t="shared" si="4"/>
        <v>7.6333333333333329</v>
      </c>
      <c r="AA7" s="12">
        <v>26</v>
      </c>
      <c r="AB7" s="1">
        <v>30</v>
      </c>
      <c r="AC7" s="1">
        <v>27.5</v>
      </c>
      <c r="AD7" s="14">
        <f t="shared" si="5"/>
        <v>27.833333333333332</v>
      </c>
    </row>
    <row r="8" spans="1:30" x14ac:dyDescent="0.3">
      <c r="A8" s="11">
        <v>6</v>
      </c>
      <c r="B8" s="12">
        <v>25.1</v>
      </c>
      <c r="C8" s="1">
        <v>25.6</v>
      </c>
      <c r="D8" s="1">
        <v>23.2</v>
      </c>
      <c r="E8" s="14">
        <f t="shared" si="0"/>
        <v>24.633333333333336</v>
      </c>
      <c r="G8" s="12">
        <v>1.54</v>
      </c>
      <c r="H8" s="1">
        <v>1.77</v>
      </c>
      <c r="I8" s="1">
        <v>1.37</v>
      </c>
      <c r="J8" s="14">
        <f t="shared" si="1"/>
        <v>1.5599999999999998</v>
      </c>
      <c r="L8" s="15">
        <v>534</v>
      </c>
      <c r="M8" s="8">
        <v>498</v>
      </c>
      <c r="N8" s="8">
        <v>502</v>
      </c>
      <c r="O8" s="14">
        <f t="shared" si="2"/>
        <v>511.33333333333331</v>
      </c>
      <c r="Q8" s="15">
        <v>0.66</v>
      </c>
      <c r="R8" s="8">
        <v>0.65</v>
      </c>
      <c r="S8" s="8">
        <v>0.71</v>
      </c>
      <c r="T8" s="14">
        <f t="shared" si="3"/>
        <v>0.67333333333333334</v>
      </c>
      <c r="V8" s="15">
        <v>10.199999999999999</v>
      </c>
      <c r="W8" s="8">
        <v>10.3</v>
      </c>
      <c r="X8" s="8">
        <v>11</v>
      </c>
      <c r="Y8" s="14">
        <f t="shared" si="4"/>
        <v>10.5</v>
      </c>
      <c r="AA8" s="12">
        <v>25</v>
      </c>
      <c r="AB8" s="1">
        <v>23.5</v>
      </c>
      <c r="AC8" s="1">
        <v>22.5</v>
      </c>
      <c r="AD8" s="14">
        <f t="shared" si="5"/>
        <v>23.666666666666668</v>
      </c>
    </row>
    <row r="9" spans="1:30" x14ac:dyDescent="0.3">
      <c r="A9" s="11">
        <v>7</v>
      </c>
      <c r="B9" s="12">
        <v>24.6</v>
      </c>
      <c r="C9" s="1">
        <v>26.4</v>
      </c>
      <c r="D9" s="1">
        <v>23.8</v>
      </c>
      <c r="E9" s="14">
        <f t="shared" si="0"/>
        <v>24.933333333333334</v>
      </c>
      <c r="G9" s="12">
        <v>1.18</v>
      </c>
      <c r="H9" s="1">
        <v>1.52</v>
      </c>
      <c r="I9" s="1">
        <v>1.2</v>
      </c>
      <c r="J9" s="14">
        <f t="shared" si="1"/>
        <v>1.3</v>
      </c>
      <c r="L9" s="15">
        <v>537</v>
      </c>
      <c r="M9" s="8">
        <v>541</v>
      </c>
      <c r="N9" s="8">
        <v>515</v>
      </c>
      <c r="O9" s="14">
        <f t="shared" si="2"/>
        <v>531</v>
      </c>
      <c r="Q9" s="15">
        <v>0.64</v>
      </c>
      <c r="R9" s="8">
        <v>0.6</v>
      </c>
      <c r="S9" s="8">
        <v>0.66</v>
      </c>
      <c r="T9" s="14">
        <f t="shared" si="3"/>
        <v>0.6333333333333333</v>
      </c>
      <c r="V9" s="15">
        <v>10</v>
      </c>
      <c r="W9" s="8">
        <v>9.4</v>
      </c>
      <c r="X9" s="8">
        <v>10.4</v>
      </c>
      <c r="Y9" s="14">
        <f t="shared" si="4"/>
        <v>9.9333333333333318</v>
      </c>
      <c r="AA9" s="12">
        <v>25.5</v>
      </c>
      <c r="AB9" s="1">
        <v>28.5</v>
      </c>
      <c r="AC9" s="1">
        <v>28.5</v>
      </c>
      <c r="AD9" s="14">
        <f t="shared" si="5"/>
        <v>27.5</v>
      </c>
    </row>
    <row r="10" spans="1:30" x14ac:dyDescent="0.3">
      <c r="A10" s="11">
        <v>8</v>
      </c>
      <c r="B10" s="12">
        <v>26.9</v>
      </c>
      <c r="C10" s="1">
        <v>26.3</v>
      </c>
      <c r="D10" s="1">
        <v>26.1</v>
      </c>
      <c r="E10" s="14">
        <f t="shared" si="0"/>
        <v>26.433333333333337</v>
      </c>
      <c r="G10" s="12">
        <v>1.31</v>
      </c>
      <c r="H10" s="1">
        <v>1.34</v>
      </c>
      <c r="I10" s="1">
        <v>1.38</v>
      </c>
      <c r="J10" s="14">
        <f t="shared" si="1"/>
        <v>1.3433333333333335</v>
      </c>
      <c r="L10" s="12">
        <v>524</v>
      </c>
      <c r="M10" s="1">
        <v>546</v>
      </c>
      <c r="N10" s="1">
        <v>548</v>
      </c>
      <c r="O10" s="14">
        <f t="shared" si="2"/>
        <v>539.33333333333337</v>
      </c>
      <c r="Q10" s="12">
        <v>0.62</v>
      </c>
      <c r="R10" s="1">
        <v>0.6</v>
      </c>
      <c r="S10" s="1">
        <v>0.6</v>
      </c>
      <c r="T10" s="14">
        <f t="shared" si="3"/>
        <v>0.60666666666666658</v>
      </c>
      <c r="V10" s="12">
        <v>9.8000000000000007</v>
      </c>
      <c r="W10" s="1">
        <v>9.4</v>
      </c>
      <c r="X10" s="1">
        <v>9.4</v>
      </c>
      <c r="Y10" s="14">
        <f t="shared" si="4"/>
        <v>9.5333333333333332</v>
      </c>
      <c r="AA10" s="12">
        <v>27</v>
      </c>
      <c r="AB10" s="1">
        <v>31</v>
      </c>
      <c r="AC10" s="1">
        <v>28.5</v>
      </c>
      <c r="AD10" s="14">
        <f t="shared" si="5"/>
        <v>28.833333333333332</v>
      </c>
    </row>
  </sheetData>
  <mergeCells count="2">
    <mergeCell ref="A1:A2"/>
    <mergeCell ref="B1:A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7DDA-2485-4449-AC78-1B4C72495014}">
  <dimension ref="A1:AE10"/>
  <sheetViews>
    <sheetView workbookViewId="0">
      <selection activeCell="J3" sqref="J3:J10"/>
    </sheetView>
  </sheetViews>
  <sheetFormatPr defaultRowHeight="14.4" x14ac:dyDescent="0.3"/>
  <cols>
    <col min="1" max="2" width="8.88671875" style="12"/>
    <col min="3" max="4" width="8.88671875" style="1"/>
    <col min="5" max="5" width="9.5546875" style="14" customWidth="1"/>
    <col min="6" max="6" width="8.88671875" style="1"/>
    <col min="7" max="7" width="8.88671875" style="12"/>
    <col min="8" max="9" width="8.88671875" style="1"/>
    <col min="10" max="10" width="8.88671875" style="14"/>
    <col min="11" max="11" width="8.88671875" style="1"/>
    <col min="12" max="12" width="8.88671875" style="12"/>
    <col min="13" max="14" width="8.88671875" style="1"/>
    <col min="15" max="15" width="8.88671875" style="14"/>
    <col min="16" max="16" width="8.88671875" style="1"/>
    <col min="17" max="17" width="8.88671875" style="12"/>
    <col min="18" max="19" width="8.88671875" style="1"/>
    <col min="20" max="20" width="8.88671875" style="14"/>
    <col min="21" max="21" width="8.88671875" style="1"/>
    <col min="22" max="22" width="8.88671875" style="12"/>
    <col min="23" max="24" width="8.88671875" style="1"/>
    <col min="25" max="25" width="8.88671875" style="14"/>
    <col min="26" max="26" width="8.88671875" style="1"/>
    <col min="27" max="27" width="8.88671875" style="12"/>
    <col min="28" max="29" width="8.88671875" style="1"/>
    <col min="30" max="30" width="19.77734375" style="14" customWidth="1"/>
    <col min="31" max="31" width="26.6640625" style="1" customWidth="1"/>
    <col min="32" max="16384" width="8.88671875" style="1"/>
  </cols>
  <sheetData>
    <row r="1" spans="1:31" s="16" customFormat="1" x14ac:dyDescent="0.3">
      <c r="A1" s="32" t="s">
        <v>7</v>
      </c>
      <c r="B1" s="34" t="s">
        <v>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1" s="21" customFormat="1" x14ac:dyDescent="0.3">
      <c r="A2" s="33"/>
      <c r="B2" s="22" t="s">
        <v>11</v>
      </c>
      <c r="C2" s="23" t="s">
        <v>12</v>
      </c>
      <c r="D2" s="23" t="s">
        <v>13</v>
      </c>
      <c r="E2" s="24" t="s">
        <v>14</v>
      </c>
      <c r="G2" s="22" t="s">
        <v>15</v>
      </c>
      <c r="H2" s="21" t="s">
        <v>16</v>
      </c>
      <c r="I2" s="21" t="s">
        <v>17</v>
      </c>
      <c r="J2" s="24" t="s">
        <v>18</v>
      </c>
      <c r="L2" s="22" t="s">
        <v>20</v>
      </c>
      <c r="M2" s="21" t="s">
        <v>21</v>
      </c>
      <c r="N2" s="21" t="s">
        <v>22</v>
      </c>
      <c r="O2" s="24" t="s">
        <v>19</v>
      </c>
      <c r="Q2" s="22" t="s">
        <v>23</v>
      </c>
      <c r="R2" s="21" t="s">
        <v>24</v>
      </c>
      <c r="S2" s="21" t="s">
        <v>25</v>
      </c>
      <c r="T2" s="24" t="s">
        <v>26</v>
      </c>
      <c r="V2" s="22" t="s">
        <v>28</v>
      </c>
      <c r="W2" s="21" t="s">
        <v>29</v>
      </c>
      <c r="X2" s="21" t="s">
        <v>30</v>
      </c>
      <c r="Y2" s="24" t="s">
        <v>27</v>
      </c>
      <c r="Z2" s="23"/>
      <c r="AA2" s="22" t="s">
        <v>32</v>
      </c>
      <c r="AB2" s="21" t="s">
        <v>33</v>
      </c>
      <c r="AC2" s="21" t="s">
        <v>34</v>
      </c>
      <c r="AD2" s="24" t="s">
        <v>31</v>
      </c>
    </row>
    <row r="3" spans="1:31" x14ac:dyDescent="0.3">
      <c r="A3" s="12">
        <v>1</v>
      </c>
      <c r="B3" s="12">
        <v>26.7</v>
      </c>
      <c r="C3" s="1">
        <v>26.5</v>
      </c>
      <c r="D3" s="1">
        <v>25.5</v>
      </c>
      <c r="E3" s="14">
        <f>(AVERAGE(B3, C3, D3))</f>
        <v>26.233333333333334</v>
      </c>
      <c r="G3" s="12">
        <v>1.34</v>
      </c>
      <c r="H3" s="1">
        <v>1.26</v>
      </c>
      <c r="I3" s="1">
        <v>1.31</v>
      </c>
      <c r="J3" s="14">
        <f>AVERAGE(G3, H3, I3)</f>
        <v>1.3033333333333335</v>
      </c>
      <c r="L3" s="12">
        <v>635</v>
      </c>
      <c r="M3" s="8">
        <v>621</v>
      </c>
      <c r="N3" s="8">
        <v>582</v>
      </c>
      <c r="O3" s="14">
        <f>AVERAGE(L3, M3, N3)</f>
        <v>612.66666666666663</v>
      </c>
      <c r="Q3" s="15">
        <v>0.56999999999999995</v>
      </c>
      <c r="R3" s="8">
        <v>0.6</v>
      </c>
      <c r="S3" s="8">
        <v>0.65</v>
      </c>
      <c r="T3" s="14">
        <f>AVERAGE(Q3, R3, S3)</f>
        <v>0.60666666666666658</v>
      </c>
      <c r="V3" s="15">
        <v>8.5</v>
      </c>
      <c r="W3" s="8">
        <v>9.1</v>
      </c>
      <c r="X3" s="8">
        <v>10</v>
      </c>
      <c r="Y3" s="14">
        <f>AVERAGE(V3, W3, X3)</f>
        <v>9.2000000000000011</v>
      </c>
      <c r="AA3" s="12">
        <v>22</v>
      </c>
      <c r="AB3" s="1">
        <v>20.5</v>
      </c>
      <c r="AC3" s="1">
        <v>24</v>
      </c>
      <c r="AD3" s="14">
        <f>AVERAGE(AA3, AB3, AC3)</f>
        <v>22.166666666666668</v>
      </c>
      <c r="AE3" s="39"/>
    </row>
    <row r="4" spans="1:31" x14ac:dyDescent="0.3">
      <c r="A4" s="12">
        <v>2</v>
      </c>
      <c r="B4" s="12">
        <v>38.200000000000003</v>
      </c>
      <c r="C4" s="1">
        <v>36.5</v>
      </c>
      <c r="D4" s="1">
        <v>39.4</v>
      </c>
      <c r="E4" s="14">
        <f t="shared" ref="E4:E10" si="0">(AVERAGE(B4, C4, D4))</f>
        <v>38.033333333333331</v>
      </c>
      <c r="G4" s="12">
        <v>1.35</v>
      </c>
      <c r="H4" s="1">
        <v>1.07</v>
      </c>
      <c r="I4" s="1">
        <v>1.1399999999999999</v>
      </c>
      <c r="J4" s="14">
        <f t="shared" ref="J4:J10" si="1">AVERAGE(G4, H4, I4)</f>
        <v>1.1866666666666665</v>
      </c>
      <c r="L4" s="15">
        <v>881</v>
      </c>
      <c r="M4" s="8">
        <v>897</v>
      </c>
      <c r="N4" s="8">
        <v>931</v>
      </c>
      <c r="O4" s="14">
        <f t="shared" ref="O4:O10" si="2">AVERAGE(L4, M4, N4)</f>
        <v>903</v>
      </c>
      <c r="Q4" s="15">
        <v>0.35</v>
      </c>
      <c r="R4" s="8">
        <v>0.36</v>
      </c>
      <c r="S4" s="8">
        <v>0.32</v>
      </c>
      <c r="T4" s="14">
        <f t="shared" ref="T4:T10" si="3">AVERAGE(Q4, R4, S4)</f>
        <v>0.34333333333333332</v>
      </c>
      <c r="V4" s="15">
        <v>5</v>
      </c>
      <c r="W4" s="8">
        <v>5.0999999999999996</v>
      </c>
      <c r="X4" s="8">
        <v>4.5999999999999996</v>
      </c>
      <c r="Y4" s="14">
        <f t="shared" ref="Y4:Y10" si="4">AVERAGE(V4, W4, X4)</f>
        <v>4.8999999999999995</v>
      </c>
      <c r="AA4" s="12">
        <v>23.5</v>
      </c>
      <c r="AB4" s="1">
        <v>18.5</v>
      </c>
      <c r="AC4" s="1">
        <v>27.5</v>
      </c>
      <c r="AD4" s="14">
        <f t="shared" ref="AD4:AD10" si="5">AVERAGE(AA4, AB4, AC4)</f>
        <v>23.166666666666668</v>
      </c>
    </row>
    <row r="5" spans="1:31" x14ac:dyDescent="0.3">
      <c r="A5" s="12">
        <v>3</v>
      </c>
      <c r="B5" s="12">
        <v>25.2</v>
      </c>
      <c r="C5" s="1">
        <v>23.9</v>
      </c>
      <c r="D5" s="1">
        <v>25.2</v>
      </c>
      <c r="E5" s="14">
        <f t="shared" si="0"/>
        <v>24.766666666666666</v>
      </c>
      <c r="G5" s="12">
        <v>1.1399999999999999</v>
      </c>
      <c r="H5" s="1">
        <v>1.18</v>
      </c>
      <c r="I5" s="1">
        <v>1.3</v>
      </c>
      <c r="J5" s="14">
        <f t="shared" si="1"/>
        <v>1.2066666666666668</v>
      </c>
      <c r="L5" s="15">
        <v>596</v>
      </c>
      <c r="M5" s="8">
        <v>580</v>
      </c>
      <c r="N5" s="8">
        <v>600</v>
      </c>
      <c r="O5" s="14">
        <f t="shared" si="2"/>
        <v>592</v>
      </c>
      <c r="Q5" s="15">
        <v>0.59</v>
      </c>
      <c r="R5" s="8">
        <v>0.61</v>
      </c>
      <c r="S5" s="8">
        <v>0.56999999999999995</v>
      </c>
      <c r="T5" s="14">
        <f t="shared" si="3"/>
        <v>0.59</v>
      </c>
      <c r="V5" s="15">
        <v>9.1</v>
      </c>
      <c r="W5" s="8">
        <v>9.6</v>
      </c>
      <c r="X5" s="8">
        <v>8.9</v>
      </c>
      <c r="Y5" s="14">
        <f t="shared" si="4"/>
        <v>9.2000000000000011</v>
      </c>
      <c r="AA5" s="12">
        <v>20</v>
      </c>
      <c r="AB5" s="1">
        <v>21</v>
      </c>
      <c r="AC5" s="1">
        <v>20.5</v>
      </c>
      <c r="AD5" s="14">
        <f t="shared" si="5"/>
        <v>20.5</v>
      </c>
    </row>
    <row r="6" spans="1:31" x14ac:dyDescent="0.3">
      <c r="A6" s="12">
        <v>4</v>
      </c>
      <c r="B6" s="12">
        <v>24.4</v>
      </c>
      <c r="C6" s="1">
        <v>25.2</v>
      </c>
      <c r="D6" s="1">
        <v>25.4</v>
      </c>
      <c r="E6" s="14">
        <f t="shared" si="0"/>
        <v>25</v>
      </c>
      <c r="G6" s="12">
        <v>1.18</v>
      </c>
      <c r="H6" s="1">
        <v>1.17</v>
      </c>
      <c r="I6" s="1">
        <v>1.1399999999999999</v>
      </c>
      <c r="J6" s="14">
        <f t="shared" si="1"/>
        <v>1.1633333333333331</v>
      </c>
      <c r="L6" s="15">
        <v>542</v>
      </c>
      <c r="M6" s="8">
        <v>571</v>
      </c>
      <c r="N6" s="8">
        <v>582</v>
      </c>
      <c r="O6" s="14">
        <f t="shared" si="2"/>
        <v>565</v>
      </c>
      <c r="Q6" s="15">
        <v>0.64</v>
      </c>
      <c r="R6" s="8">
        <v>0.61</v>
      </c>
      <c r="S6" s="8">
        <v>0.6</v>
      </c>
      <c r="T6" s="14">
        <f t="shared" si="3"/>
        <v>0.6166666666666667</v>
      </c>
      <c r="V6" s="15">
        <v>9.9</v>
      </c>
      <c r="W6" s="8">
        <v>9.5</v>
      </c>
      <c r="X6" s="8">
        <v>9.3000000000000007</v>
      </c>
      <c r="Y6" s="14">
        <f t="shared" si="4"/>
        <v>9.5666666666666664</v>
      </c>
      <c r="AA6" s="12">
        <v>21</v>
      </c>
      <c r="AB6" s="1">
        <v>22.5</v>
      </c>
      <c r="AC6" s="1">
        <v>23</v>
      </c>
      <c r="AD6" s="14">
        <f t="shared" si="5"/>
        <v>22.166666666666668</v>
      </c>
    </row>
    <row r="7" spans="1:31" x14ac:dyDescent="0.3">
      <c r="A7" s="12">
        <v>5</v>
      </c>
      <c r="B7" s="12">
        <v>25.8</v>
      </c>
      <c r="C7" s="1">
        <v>24.8</v>
      </c>
      <c r="D7" s="1">
        <v>26</v>
      </c>
      <c r="E7" s="14">
        <f t="shared" si="0"/>
        <v>25.533333333333331</v>
      </c>
      <c r="G7" s="12">
        <v>1.1299999999999999</v>
      </c>
      <c r="H7" s="1">
        <v>1.18</v>
      </c>
      <c r="I7" s="1">
        <v>1.06</v>
      </c>
      <c r="J7" s="14">
        <f t="shared" si="1"/>
        <v>1.1233333333333333</v>
      </c>
      <c r="L7" s="15">
        <v>537</v>
      </c>
      <c r="M7" s="8">
        <v>494</v>
      </c>
      <c r="N7" s="8">
        <v>550</v>
      </c>
      <c r="O7" s="14">
        <f t="shared" si="2"/>
        <v>527</v>
      </c>
      <c r="Q7" s="15">
        <v>0.62</v>
      </c>
      <c r="R7" s="8">
        <v>0.64</v>
      </c>
      <c r="S7" s="8">
        <v>0.6</v>
      </c>
      <c r="T7" s="14">
        <f t="shared" si="3"/>
        <v>0.62</v>
      </c>
      <c r="V7" s="15">
        <v>9.6999999999999993</v>
      </c>
      <c r="W7" s="8">
        <v>10.3</v>
      </c>
      <c r="X7" s="8">
        <v>9.5</v>
      </c>
      <c r="Y7" s="14">
        <f t="shared" si="4"/>
        <v>9.8333333333333339</v>
      </c>
      <c r="AA7" s="12">
        <v>24</v>
      </c>
      <c r="AB7" s="1">
        <v>21.5</v>
      </c>
      <c r="AC7" s="1">
        <v>21</v>
      </c>
      <c r="AD7" s="14">
        <f t="shared" si="5"/>
        <v>22.166666666666668</v>
      </c>
    </row>
    <row r="8" spans="1:31" x14ac:dyDescent="0.3">
      <c r="A8" s="12">
        <v>6</v>
      </c>
      <c r="B8" s="12">
        <v>22.2</v>
      </c>
      <c r="C8" s="1">
        <v>22.7</v>
      </c>
      <c r="D8" s="1">
        <v>22.2</v>
      </c>
      <c r="E8" s="14">
        <f t="shared" si="0"/>
        <v>22.366666666666664</v>
      </c>
      <c r="G8" s="12">
        <v>1.51</v>
      </c>
      <c r="H8" s="1">
        <v>1.41</v>
      </c>
      <c r="I8" s="1">
        <v>1.45</v>
      </c>
      <c r="J8" s="14">
        <f t="shared" si="1"/>
        <v>1.4566666666666668</v>
      </c>
      <c r="L8" s="15">
        <v>464</v>
      </c>
      <c r="M8" s="8">
        <v>483</v>
      </c>
      <c r="N8" s="8">
        <v>468</v>
      </c>
      <c r="O8" s="14">
        <f t="shared" si="2"/>
        <v>471.66666666666669</v>
      </c>
      <c r="Q8" s="15">
        <v>0.74</v>
      </c>
      <c r="R8" s="8">
        <v>0.71</v>
      </c>
      <c r="S8" s="8">
        <v>0.74</v>
      </c>
      <c r="T8" s="14">
        <f t="shared" si="3"/>
        <v>0.73</v>
      </c>
      <c r="V8" s="15">
        <v>11.6</v>
      </c>
      <c r="W8" s="8">
        <v>11.3</v>
      </c>
      <c r="X8" s="8">
        <v>11.6</v>
      </c>
      <c r="Y8" s="14">
        <f t="shared" si="4"/>
        <v>11.5</v>
      </c>
      <c r="AA8" s="12">
        <v>20</v>
      </c>
      <c r="AB8" s="1">
        <v>20.5</v>
      </c>
      <c r="AC8" s="1">
        <v>19</v>
      </c>
      <c r="AD8" s="14">
        <f t="shared" si="5"/>
        <v>19.833333333333332</v>
      </c>
    </row>
    <row r="9" spans="1:31" x14ac:dyDescent="0.3">
      <c r="A9" s="12">
        <v>7</v>
      </c>
      <c r="B9" s="12">
        <v>24.4</v>
      </c>
      <c r="C9" s="1">
        <v>24.5</v>
      </c>
      <c r="D9" s="1">
        <v>24.5</v>
      </c>
      <c r="E9" s="14">
        <f t="shared" si="0"/>
        <v>24.466666666666669</v>
      </c>
      <c r="G9" s="12">
        <v>1.25</v>
      </c>
      <c r="H9" s="1">
        <v>1.23</v>
      </c>
      <c r="I9" s="1">
        <v>1.25</v>
      </c>
      <c r="J9" s="14">
        <f t="shared" si="1"/>
        <v>1.2433333333333334</v>
      </c>
      <c r="L9" s="15">
        <v>486</v>
      </c>
      <c r="M9" s="8">
        <v>515</v>
      </c>
      <c r="N9" s="8">
        <v>493</v>
      </c>
      <c r="O9" s="14">
        <f t="shared" si="2"/>
        <v>498</v>
      </c>
      <c r="Q9" s="15">
        <v>0.67</v>
      </c>
      <c r="R9" s="8">
        <v>0.64</v>
      </c>
      <c r="S9" s="8">
        <v>0.66</v>
      </c>
      <c r="T9" s="14">
        <f t="shared" si="3"/>
        <v>0.65666666666666673</v>
      </c>
      <c r="V9" s="15">
        <v>10.7</v>
      </c>
      <c r="W9" s="8">
        <v>10.1</v>
      </c>
      <c r="X9" s="8">
        <v>10.4</v>
      </c>
      <c r="Y9" s="14">
        <f t="shared" si="4"/>
        <v>10.399999999999999</v>
      </c>
      <c r="AA9" s="12">
        <v>26.5</v>
      </c>
      <c r="AB9" s="1">
        <v>22</v>
      </c>
      <c r="AC9" s="1">
        <v>27</v>
      </c>
      <c r="AD9" s="14">
        <f t="shared" si="5"/>
        <v>25.166666666666668</v>
      </c>
    </row>
    <row r="10" spans="1:31" x14ac:dyDescent="0.3">
      <c r="A10" s="12">
        <v>8</v>
      </c>
      <c r="B10" s="12">
        <v>26.5</v>
      </c>
      <c r="C10" s="1">
        <v>27</v>
      </c>
      <c r="D10" s="1">
        <v>27.5</v>
      </c>
      <c r="E10" s="14">
        <f t="shared" si="0"/>
        <v>27</v>
      </c>
      <c r="G10" s="12">
        <v>1.3</v>
      </c>
      <c r="H10" s="1">
        <v>1.18</v>
      </c>
      <c r="I10" s="1">
        <v>1.22</v>
      </c>
      <c r="J10" s="14">
        <f t="shared" si="1"/>
        <v>1.2333333333333334</v>
      </c>
      <c r="L10" s="12">
        <v>561</v>
      </c>
      <c r="M10" s="1">
        <v>582</v>
      </c>
      <c r="N10" s="1">
        <v>576</v>
      </c>
      <c r="O10" s="14">
        <f t="shared" si="2"/>
        <v>573</v>
      </c>
      <c r="Q10" s="12">
        <v>0.59</v>
      </c>
      <c r="R10" s="1">
        <v>0.56999999999999995</v>
      </c>
      <c r="S10" s="1">
        <v>0.57999999999999996</v>
      </c>
      <c r="T10" s="14">
        <f t="shared" si="3"/>
        <v>0.57999999999999996</v>
      </c>
      <c r="V10" s="12">
        <v>9.3000000000000007</v>
      </c>
      <c r="W10" s="1">
        <v>8.9</v>
      </c>
      <c r="X10" s="1">
        <v>9</v>
      </c>
      <c r="Y10" s="14">
        <f t="shared" si="4"/>
        <v>9.0666666666666682</v>
      </c>
      <c r="AA10" s="12">
        <v>25</v>
      </c>
      <c r="AB10" s="1">
        <v>25</v>
      </c>
      <c r="AC10" s="1">
        <v>25.5</v>
      </c>
      <c r="AD10" s="14">
        <f t="shared" si="5"/>
        <v>25.166666666666668</v>
      </c>
    </row>
  </sheetData>
  <mergeCells count="2">
    <mergeCell ref="A1:A2"/>
    <mergeCell ref="B1:A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435E-3EEE-402F-B56B-64A395FDBFDD}">
  <dimension ref="A1:E24"/>
  <sheetViews>
    <sheetView workbookViewId="0">
      <selection sqref="A1:XFD1048576"/>
    </sheetView>
  </sheetViews>
  <sheetFormatPr defaultRowHeight="14.4" x14ac:dyDescent="0.3"/>
  <cols>
    <col min="1" max="1" width="11.88671875" style="11" customWidth="1"/>
    <col min="2" max="2" width="22.88671875" customWidth="1"/>
    <col min="3" max="3" width="23.5546875" customWidth="1"/>
    <col min="4" max="4" width="20.21875" customWidth="1"/>
    <col min="5" max="5" width="21.88671875" customWidth="1"/>
  </cols>
  <sheetData>
    <row r="1" spans="1:5" s="43" customFormat="1" x14ac:dyDescent="0.3">
      <c r="A1" s="40" t="s">
        <v>1</v>
      </c>
      <c r="B1" s="41"/>
      <c r="C1" s="41"/>
      <c r="D1" s="41"/>
      <c r="E1" s="42"/>
    </row>
    <row r="2" spans="1:5" s="48" customFormat="1" x14ac:dyDescent="0.3">
      <c r="A2" s="44" t="s">
        <v>35</v>
      </c>
      <c r="B2" s="45" t="s">
        <v>36</v>
      </c>
      <c r="C2" s="46"/>
      <c r="D2" s="45" t="s">
        <v>38</v>
      </c>
      <c r="E2" s="47"/>
    </row>
    <row r="3" spans="1:5" s="43" customFormat="1" x14ac:dyDescent="0.3">
      <c r="A3" s="49"/>
      <c r="B3" s="50" t="s">
        <v>19</v>
      </c>
      <c r="C3" s="51" t="s">
        <v>41</v>
      </c>
      <c r="D3" s="50" t="s">
        <v>39</v>
      </c>
      <c r="E3" s="52" t="s">
        <v>37</v>
      </c>
    </row>
    <row r="4" spans="1:5" x14ac:dyDescent="0.3">
      <c r="A4" s="35">
        <v>1</v>
      </c>
      <c r="B4" s="12">
        <v>612.66666666666663</v>
      </c>
      <c r="C4" s="14">
        <v>4.4828829282077303</v>
      </c>
      <c r="D4" s="12">
        <v>22.166666666666668</v>
      </c>
      <c r="E4" s="3">
        <v>7.9215441750772504</v>
      </c>
    </row>
    <row r="5" spans="1:5" x14ac:dyDescent="0.3">
      <c r="A5" s="35">
        <v>2</v>
      </c>
      <c r="B5" s="12">
        <v>903</v>
      </c>
      <c r="C5" s="14">
        <v>2.8277176821270702</v>
      </c>
      <c r="D5" s="12">
        <v>23.166666666666668</v>
      </c>
      <c r="E5" s="3">
        <v>19.464387422257101</v>
      </c>
    </row>
    <row r="6" spans="1:5" x14ac:dyDescent="0.3">
      <c r="A6" s="35">
        <v>3</v>
      </c>
      <c r="B6" s="12">
        <v>592</v>
      </c>
      <c r="C6" s="14">
        <v>1.7876698047733699</v>
      </c>
      <c r="D6" s="12">
        <v>20.5</v>
      </c>
      <c r="E6" s="3">
        <v>2.4390243902439002</v>
      </c>
    </row>
    <row r="7" spans="1:5" x14ac:dyDescent="0.3">
      <c r="A7" s="35">
        <v>4</v>
      </c>
      <c r="B7" s="12">
        <v>565</v>
      </c>
      <c r="C7" s="14">
        <v>3.6573412955348399</v>
      </c>
      <c r="D7" s="12">
        <v>22.166666666666668</v>
      </c>
      <c r="E7" s="3">
        <v>4.6954872168408999</v>
      </c>
    </row>
    <row r="8" spans="1:5" x14ac:dyDescent="0.3">
      <c r="A8" s="35">
        <v>5</v>
      </c>
      <c r="B8" s="12">
        <v>527</v>
      </c>
      <c r="C8" s="14">
        <v>5.5614234875722399</v>
      </c>
      <c r="D8" s="12">
        <v>22.166666666666668</v>
      </c>
      <c r="E8" s="3">
        <v>7.2508652338292903</v>
      </c>
    </row>
    <row r="9" spans="1:5" x14ac:dyDescent="0.3">
      <c r="A9" s="35">
        <v>6</v>
      </c>
      <c r="B9" s="12">
        <v>471.66666666666669</v>
      </c>
      <c r="C9" s="14">
        <v>2.1236719719175601</v>
      </c>
      <c r="D9" s="12">
        <v>19.833333333333332</v>
      </c>
      <c r="E9" s="3">
        <v>3.8509039453410399</v>
      </c>
    </row>
    <row r="10" spans="1:5" x14ac:dyDescent="0.3">
      <c r="A10" s="35">
        <v>7</v>
      </c>
      <c r="B10" s="12">
        <v>498</v>
      </c>
      <c r="C10" s="14">
        <v>3.03870400610875</v>
      </c>
      <c r="D10" s="12">
        <v>25.166666666666668</v>
      </c>
      <c r="E10" s="3">
        <v>10.9421931403035</v>
      </c>
    </row>
    <row r="11" spans="1:5" ht="15" thickBot="1" x14ac:dyDescent="0.35">
      <c r="A11" s="36">
        <v>8</v>
      </c>
      <c r="B11" s="37">
        <v>573</v>
      </c>
      <c r="C11" s="38">
        <v>1.8877231808712001</v>
      </c>
      <c r="D11" s="37">
        <v>25.166666666666668</v>
      </c>
      <c r="E11" s="6">
        <v>1.1470535149462799</v>
      </c>
    </row>
    <row r="12" spans="1:5" x14ac:dyDescent="0.3">
      <c r="A12" s="1"/>
    </row>
    <row r="13" spans="1:5" ht="15" thickBot="1" x14ac:dyDescent="0.35">
      <c r="A13" s="1"/>
    </row>
    <row r="14" spans="1:5" s="43" customFormat="1" x14ac:dyDescent="0.3">
      <c r="A14" s="40" t="s">
        <v>10</v>
      </c>
      <c r="B14" s="41"/>
      <c r="C14" s="41"/>
      <c r="D14" s="41"/>
      <c r="E14" s="42"/>
    </row>
    <row r="15" spans="1:5" s="43" customFormat="1" x14ac:dyDescent="0.3">
      <c r="A15" s="44" t="s">
        <v>35</v>
      </c>
      <c r="B15" s="45" t="s">
        <v>36</v>
      </c>
      <c r="C15" s="46"/>
      <c r="D15" s="45" t="s">
        <v>38</v>
      </c>
      <c r="E15" s="47"/>
    </row>
    <row r="16" spans="1:5" s="43" customFormat="1" x14ac:dyDescent="0.3">
      <c r="A16" s="49"/>
      <c r="B16" s="50" t="s">
        <v>19</v>
      </c>
      <c r="C16" s="51" t="s">
        <v>40</v>
      </c>
      <c r="D16" s="50" t="s">
        <v>39</v>
      </c>
      <c r="E16" s="52" t="s">
        <v>37</v>
      </c>
    </row>
    <row r="17" spans="1:5" x14ac:dyDescent="0.3">
      <c r="A17" s="35">
        <v>1</v>
      </c>
      <c r="B17" s="12">
        <v>640.33333333333337</v>
      </c>
      <c r="C17" s="14">
        <v>6.3249914825899296</v>
      </c>
      <c r="D17" s="14">
        <v>23.5</v>
      </c>
      <c r="E17" s="3">
        <v>15.3427713849531</v>
      </c>
    </row>
    <row r="18" spans="1:5" x14ac:dyDescent="0.3">
      <c r="A18" s="35">
        <v>2</v>
      </c>
      <c r="B18" s="12">
        <v>886</v>
      </c>
      <c r="C18" s="14">
        <v>0.298617529465529</v>
      </c>
      <c r="D18" s="14">
        <v>24</v>
      </c>
      <c r="E18" s="3">
        <v>9.5470326978246707</v>
      </c>
    </row>
    <row r="19" spans="1:5" x14ac:dyDescent="0.3">
      <c r="A19" s="35">
        <v>3</v>
      </c>
      <c r="B19" s="12">
        <v>574.66666666666663</v>
      </c>
      <c r="C19" s="14">
        <v>1.5596670138919699</v>
      </c>
      <c r="D19" s="14">
        <v>24.833333333333332</v>
      </c>
      <c r="E19" s="3">
        <v>9.5150650193005504</v>
      </c>
    </row>
    <row r="20" spans="1:5" x14ac:dyDescent="0.3">
      <c r="A20" s="35">
        <v>4</v>
      </c>
      <c r="B20" s="12">
        <v>641.33333333333337</v>
      </c>
      <c r="C20" s="14">
        <v>4.36126126731771</v>
      </c>
      <c r="D20" s="14">
        <v>24.166666666666668</v>
      </c>
      <c r="E20" s="3">
        <v>3.1603970310040301</v>
      </c>
    </row>
    <row r="21" spans="1:5" x14ac:dyDescent="0.3">
      <c r="A21" s="35">
        <v>5</v>
      </c>
      <c r="B21" s="12">
        <v>660.66666666666663</v>
      </c>
      <c r="C21" s="14">
        <v>9.1136338566583994</v>
      </c>
      <c r="D21" s="14">
        <v>27.833333333333332</v>
      </c>
      <c r="E21" s="3">
        <v>7.2600932053785296</v>
      </c>
    </row>
    <row r="22" spans="1:5" x14ac:dyDescent="0.3">
      <c r="A22" s="35">
        <v>6</v>
      </c>
      <c r="B22" s="12">
        <v>511.33333333333331</v>
      </c>
      <c r="C22" s="14">
        <v>3.85883926647946</v>
      </c>
      <c r="D22" s="14">
        <v>23.666666666666668</v>
      </c>
      <c r="E22" s="3">
        <v>5.3167848135709503</v>
      </c>
    </row>
    <row r="23" spans="1:5" x14ac:dyDescent="0.3">
      <c r="A23" s="35">
        <v>7</v>
      </c>
      <c r="B23" s="12">
        <v>531</v>
      </c>
      <c r="C23" s="14">
        <v>2.63653483992467</v>
      </c>
      <c r="D23" s="14">
        <v>27.5</v>
      </c>
      <c r="E23" s="3">
        <v>6.2983665729777396</v>
      </c>
    </row>
    <row r="24" spans="1:5" ht="15" thickBot="1" x14ac:dyDescent="0.35">
      <c r="A24" s="36">
        <v>8</v>
      </c>
      <c r="B24" s="37">
        <v>539.33333333333337</v>
      </c>
      <c r="C24" s="38">
        <v>2.4690957176067001</v>
      </c>
      <c r="D24" s="38">
        <v>28.833333333333332</v>
      </c>
      <c r="E24" s="6">
        <v>7.0082980653076001</v>
      </c>
    </row>
  </sheetData>
  <mergeCells count="8">
    <mergeCell ref="A1:E1"/>
    <mergeCell ref="A14:E14"/>
    <mergeCell ref="A2:A3"/>
    <mergeCell ref="B2:C2"/>
    <mergeCell ref="D2:E2"/>
    <mergeCell ref="A15:A16"/>
    <mergeCell ref="B15:C15"/>
    <mergeCell ref="D15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89B6-C14C-4237-9A44-15DA73AE32E0}">
  <dimension ref="A1:E14"/>
  <sheetViews>
    <sheetView workbookViewId="0">
      <selection activeCell="E21" sqref="E21"/>
    </sheetView>
  </sheetViews>
  <sheetFormatPr defaultRowHeight="14.4" x14ac:dyDescent="0.3"/>
  <cols>
    <col min="1" max="1" width="11.88671875" style="10" customWidth="1"/>
    <col min="2" max="2" width="18.33203125" style="10" customWidth="1"/>
    <col min="3" max="3" width="23.5546875" style="10" customWidth="1"/>
    <col min="4" max="4" width="20.21875" style="10" customWidth="1"/>
    <col min="5" max="5" width="21.88671875" style="10" customWidth="1"/>
    <col min="6" max="16384" width="8.88671875" style="10"/>
  </cols>
  <sheetData>
    <row r="1" spans="1:5" s="54" customFormat="1" x14ac:dyDescent="0.3">
      <c r="A1" s="56" t="s">
        <v>1</v>
      </c>
      <c r="B1" s="56"/>
      <c r="C1" s="56"/>
      <c r="D1" s="56"/>
      <c r="E1" s="56"/>
    </row>
    <row r="2" spans="1:5" s="55" customFormat="1" ht="43.2" x14ac:dyDescent="0.3">
      <c r="A2" s="57" t="s">
        <v>35</v>
      </c>
      <c r="B2" s="57" t="s">
        <v>42</v>
      </c>
      <c r="C2" s="57" t="s">
        <v>36</v>
      </c>
      <c r="D2" s="57" t="s">
        <v>43</v>
      </c>
      <c r="E2" s="57" t="s">
        <v>38</v>
      </c>
    </row>
    <row r="3" spans="1:5" x14ac:dyDescent="0.3">
      <c r="A3" s="58">
        <v>1</v>
      </c>
      <c r="B3" s="58">
        <v>26.233333333333334</v>
      </c>
      <c r="C3" s="58">
        <v>612.66666666666663</v>
      </c>
      <c r="D3" s="58">
        <v>1.3033333333333335</v>
      </c>
      <c r="E3" s="58">
        <v>22.166666666666668</v>
      </c>
    </row>
    <row r="4" spans="1:5" x14ac:dyDescent="0.3">
      <c r="A4" s="58">
        <v>2</v>
      </c>
      <c r="B4" s="58">
        <v>38.033333333333331</v>
      </c>
      <c r="C4" s="58">
        <v>903</v>
      </c>
      <c r="D4" s="58">
        <v>1.1866666666666665</v>
      </c>
      <c r="E4" s="58">
        <v>23.166666666666668</v>
      </c>
    </row>
    <row r="5" spans="1:5" x14ac:dyDescent="0.3">
      <c r="A5" s="58">
        <v>3</v>
      </c>
      <c r="B5" s="58">
        <v>24.766666666666666</v>
      </c>
      <c r="C5" s="58">
        <v>592</v>
      </c>
      <c r="D5" s="58">
        <v>1.2066666666666668</v>
      </c>
      <c r="E5" s="58">
        <v>20.5</v>
      </c>
    </row>
    <row r="6" spans="1:5" x14ac:dyDescent="0.3">
      <c r="A6" s="58">
        <v>4</v>
      </c>
      <c r="B6" s="58">
        <v>25</v>
      </c>
      <c r="C6" s="58">
        <v>565</v>
      </c>
      <c r="D6" s="58">
        <v>1.1633333333333331</v>
      </c>
      <c r="E6" s="58">
        <v>22.166666666666668</v>
      </c>
    </row>
    <row r="7" spans="1:5" x14ac:dyDescent="0.3">
      <c r="A7" s="58">
        <v>5</v>
      </c>
      <c r="B7" s="58">
        <v>25.533333333333331</v>
      </c>
      <c r="C7" s="58">
        <v>527</v>
      </c>
      <c r="D7" s="58">
        <v>1.1233333333333333</v>
      </c>
      <c r="E7" s="58">
        <v>22.166666666666668</v>
      </c>
    </row>
    <row r="8" spans="1:5" x14ac:dyDescent="0.3">
      <c r="A8" s="58">
        <v>6</v>
      </c>
      <c r="B8" s="58">
        <v>22.366666666666664</v>
      </c>
      <c r="C8" s="58">
        <v>471.66666666666669</v>
      </c>
      <c r="D8" s="58">
        <v>1.4566666666666668</v>
      </c>
      <c r="E8" s="58">
        <v>19.833333333333332</v>
      </c>
    </row>
    <row r="9" spans="1:5" x14ac:dyDescent="0.3">
      <c r="A9" s="58">
        <v>7</v>
      </c>
      <c r="B9" s="58">
        <v>24.466666666666669</v>
      </c>
      <c r="C9" s="58">
        <v>498</v>
      </c>
      <c r="D9" s="58">
        <v>1.2433333333333334</v>
      </c>
      <c r="E9" s="58">
        <v>25.166666666666668</v>
      </c>
    </row>
    <row r="10" spans="1:5" x14ac:dyDescent="0.3">
      <c r="A10" s="58">
        <v>8</v>
      </c>
      <c r="B10" s="58">
        <v>27</v>
      </c>
      <c r="C10" s="58">
        <v>573</v>
      </c>
      <c r="D10" s="58">
        <v>1.2333333333333334</v>
      </c>
      <c r="E10" s="58">
        <v>25.166666666666668</v>
      </c>
    </row>
    <row r="13" spans="1:5" s="54" customFormat="1" x14ac:dyDescent="0.3">
      <c r="A13" s="53"/>
      <c r="B13" s="53"/>
      <c r="C13" s="53"/>
      <c r="D13" s="53"/>
      <c r="E13" s="53"/>
    </row>
    <row r="14" spans="1:5" s="54" customFormat="1" x14ac:dyDescent="0.3"/>
  </sheetData>
  <mergeCells count="2">
    <mergeCell ref="A1:E1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ankit</vt:lpstr>
      <vt:lpstr>anupam</vt:lpstr>
      <vt:lpstr>Anand</vt:lpstr>
      <vt:lpstr>shabina</vt:lpstr>
      <vt:lpstr>roshni</vt:lpstr>
      <vt:lpstr>roshni_left</vt:lpstr>
      <vt:lpstr>roshni_right</vt:lpstr>
      <vt:lpstr>CV</vt:lpstr>
      <vt:lpstr>Right_Roshni</vt:lpstr>
      <vt:lpstr>Left_Roshni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B</dc:creator>
  <cp:lastModifiedBy>dell</cp:lastModifiedBy>
  <dcterms:created xsi:type="dcterms:W3CDTF">2021-12-25T04:21:26Z</dcterms:created>
  <dcterms:modified xsi:type="dcterms:W3CDTF">2022-02-16T15:05:53Z</dcterms:modified>
</cp:coreProperties>
</file>