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BCF9489-F11C-40FE-A902-27830F5AB7C8}" xr6:coauthVersionLast="47" xr6:coauthVersionMax="47" xr10:uidLastSave="{00000000-0000-0000-0000-000000000000}"/>
  <bookViews>
    <workbookView xWindow="-108" yWindow="-108" windowWidth="23256" windowHeight="12456" activeTab="1" xr2:uid="{1F6A1A0C-2B39-41F8-873A-5E9F1C31E6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<sst xmlns="http://schemas.openxmlformats.org/spreadsheetml/2006/main" count="25" uniqueCount="25">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</sst>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24"/>
      <color theme="1"/>
      <name val="Agency FB"/>
      <family val="2"/>
    </font>
    <font>
      <b/>
      <sz val="24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6" xfId="0" applyBorder="1"/>
    <xf numFmtId="0" fontId="2" fillId="0" borderId="2" xfId="0" applyFont="1" applyBorder="1"/>
    <xf numFmtId="0" fontId="2" fillId="0" borderId="0" xfId="0" applyFont="1"/>
    <xf numFmtId="164" fontId="3" fillId="0" borderId="4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s-MX" b="1">
                <a:latin typeface="Agency FB" panose="020B0503020202020204" pitchFamily="34" charset="0"/>
              </a:rPr>
              <a:t>Ventas</a:t>
            </a:r>
            <a:r>
              <a:rPr lang="es-MX" b="1" baseline="0">
                <a:latin typeface="Agency FB" panose="020B0503020202020204" pitchFamily="34" charset="0"/>
              </a:rPr>
              <a:t> realizadas en el primer trimestre</a:t>
            </a:r>
            <a:endParaRPr lang="es-MX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s-MX" sz="1600" b="1">
                <a:latin typeface="Agency FB" panose="020B0503020202020204" pitchFamily="34" charset="0"/>
              </a:rPr>
              <a:t>Ventas</a:t>
            </a:r>
            <a:r>
              <a:rPr lang="es-MX" sz="1600" b="1" baseline="0">
                <a:latin typeface="Agency FB" panose="020B0503020202020204" pitchFamily="34" charset="0"/>
              </a:rPr>
              <a:t> realizadas en el primer trimestre</a:t>
            </a:r>
            <a:endParaRPr lang="es-MX" sz="1600" b="1"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1</xdr:row>
      <xdr:rowOff>390540</xdr:rowOff>
    </xdr:from>
    <xdr:to>
      <xdr:col>20</xdr:col>
      <xdr:colOff>496590</xdr:colOff>
      <xdr:row>9</xdr:row>
      <xdr:rowOff>81167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749008</xdr:colOff>
      <xdr:row>0</xdr:row>
      <xdr:rowOff>335006</xdr:rowOff>
    </xdr:from>
    <xdr:to>
      <xdr:col>13</xdr:col>
      <xdr:colOff>101196</xdr:colOff>
      <xdr:row>16</xdr:row>
      <xdr:rowOff>38819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6960-5627-41B8-BDE1-063EDA943107}">
  <dimension ref="A1:G8"/>
  <sheetViews>
    <sheetView zoomScale="91" workbookViewId="0">
      <selection activeCell="B13" sqref="B13"/>
    </sheetView>
  </sheetViews>
  <sheetFormatPr baseColWidth="10" defaultRowHeight="14.4" x14ac:dyDescent="0.3"/>
  <cols>
    <col min="1" max="1" width="17.6640625" customWidth="1"/>
    <col min="3" max="3" width="13" bestFit="1" customWidth="1"/>
  </cols>
  <sheetData>
    <row r="1" spans="1:7" x14ac:dyDescent="0.3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3">
      <c r="A2" s="3" t="s">
        <v>0</v>
      </c>
      <c r="B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2">
        <f t="shared" si="0"/>
        <v>261.47643437499994</v>
      </c>
    </row>
    <row r="3" spans="1:7" x14ac:dyDescent="0.3">
      <c r="A3" s="3" t="s">
        <v>1</v>
      </c>
      <c r="B3">
        <f>B2*60%</f>
        <v>78</v>
      </c>
      <c r="C3">
        <f t="shared" ref="C3:G3" si="1">C2*60%</f>
        <v>89.7</v>
      </c>
      <c r="D3">
        <f t="shared" si="1"/>
        <v>103.15499999999999</v>
      </c>
      <c r="E3">
        <f t="shared" si="1"/>
        <v>118.62824999999998</v>
      </c>
      <c r="F3">
        <f t="shared" si="1"/>
        <v>136.42248749999996</v>
      </c>
      <c r="G3">
        <f t="shared" si="1"/>
        <v>156.88586062499996</v>
      </c>
    </row>
    <row r="4" spans="1:7" x14ac:dyDescent="0.3">
      <c r="A4" s="3" t="s">
        <v>2</v>
      </c>
      <c r="B4">
        <f>B2-B3</f>
        <v>52</v>
      </c>
      <c r="C4">
        <f t="shared" ref="C4:G4" si="2">C2-C3</f>
        <v>59.8</v>
      </c>
      <c r="D4">
        <f t="shared" si="2"/>
        <v>68.77</v>
      </c>
      <c r="E4">
        <f t="shared" si="2"/>
        <v>79.085499999999996</v>
      </c>
      <c r="F4">
        <f t="shared" si="2"/>
        <v>90.948324999999983</v>
      </c>
      <c r="G4">
        <f t="shared" si="2"/>
        <v>104.59057374999998</v>
      </c>
    </row>
    <row r="5" spans="1:7" x14ac:dyDescent="0.3">
      <c r="A5" s="3" t="s">
        <v>3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3">
      <c r="A6" s="4" t="s">
        <v>4</v>
      </c>
      <c r="B6" s="1">
        <f>B2*12%</f>
        <v>15.6</v>
      </c>
      <c r="C6" s="1">
        <f t="shared" ref="C6:G6" si="3">C2*12%</f>
        <v>17.939999999999998</v>
      </c>
      <c r="D6" s="1">
        <f t="shared" si="3"/>
        <v>20.630999999999997</v>
      </c>
      <c r="E6" s="1">
        <f t="shared" si="3"/>
        <v>23.725649999999995</v>
      </c>
      <c r="F6" s="1">
        <f t="shared" si="3"/>
        <v>27.284497499999993</v>
      </c>
      <c r="G6" s="1">
        <f t="shared" si="3"/>
        <v>31.377172124999991</v>
      </c>
    </row>
    <row r="7" spans="1:7" x14ac:dyDescent="0.3">
      <c r="A7" s="3" t="s">
        <v>5</v>
      </c>
      <c r="B7">
        <f>B5+B6</f>
        <v>25.6</v>
      </c>
      <c r="C7">
        <f t="shared" ref="C7:G7" si="4">C5+C6</f>
        <v>27.939999999999998</v>
      </c>
      <c r="D7">
        <f t="shared" si="4"/>
        <v>30.630999999999997</v>
      </c>
      <c r="E7">
        <f t="shared" si="4"/>
        <v>33.725649999999995</v>
      </c>
      <c r="F7">
        <f t="shared" si="4"/>
        <v>37.284497499999993</v>
      </c>
      <c r="G7">
        <f t="shared" si="4"/>
        <v>41.377172124999987</v>
      </c>
    </row>
    <row r="8" spans="1:7" x14ac:dyDescent="0.3">
      <c r="A8" s="3" t="s">
        <v>6</v>
      </c>
      <c r="B8">
        <f>B4-B7</f>
        <v>26.4</v>
      </c>
      <c r="C8">
        <f t="shared" ref="C8:G8" si="5">C4-C7</f>
        <v>31.86</v>
      </c>
      <c r="D8">
        <f t="shared" si="5"/>
        <v>38.138999999999996</v>
      </c>
      <c r="E8">
        <f t="shared" si="5"/>
        <v>45.359850000000002</v>
      </c>
      <c r="F8">
        <f t="shared" si="5"/>
        <v>53.663827499999989</v>
      </c>
      <c r="G8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D6-734C-4743-B45A-66C03AB17DB8}">
  <dimension ref="A1:F8"/>
  <sheetViews>
    <sheetView tabSelected="1" zoomScale="70" zoomScaleNormal="118" workbookViewId="0">
      <selection activeCell="W3" sqref="W3"/>
    </sheetView>
  </sheetViews>
  <sheetFormatPr baseColWidth="10" defaultRowHeight="14.4" x14ac:dyDescent="0.3"/>
  <cols>
    <col min="1" max="1" width="17.109375" customWidth="1"/>
    <col min="2" max="2" width="29" customWidth="1"/>
    <col min="3" max="3" width="26.6640625" customWidth="1"/>
    <col min="4" max="4" width="24" customWidth="1"/>
    <col min="5" max="5" width="18.6640625" bestFit="1" customWidth="1"/>
  </cols>
  <sheetData>
    <row r="1" spans="1:6" ht="31.8" thickBot="1" x14ac:dyDescent="0.6">
      <c r="A1" s="13" t="s">
        <v>13</v>
      </c>
      <c r="B1" s="13"/>
      <c r="C1" s="7"/>
      <c r="D1" s="7"/>
      <c r="E1" s="8"/>
    </row>
    <row r="2" spans="1:6" ht="31.8" thickBot="1" x14ac:dyDescent="0.35">
      <c r="A2" s="14"/>
      <c r="B2" s="9" t="s">
        <v>20</v>
      </c>
      <c r="C2" s="10" t="s">
        <v>21</v>
      </c>
      <c r="D2" s="11" t="s">
        <v>22</v>
      </c>
      <c r="E2" s="12" t="s">
        <v>23</v>
      </c>
      <c r="F2" s="6"/>
    </row>
    <row r="3" spans="1:6" ht="31.8" thickBot="1" x14ac:dyDescent="0.35">
      <c r="A3" s="15" t="s">
        <v>14</v>
      </c>
      <c r="B3" s="16">
        <v>150</v>
      </c>
      <c r="C3" s="17">
        <v>350</v>
      </c>
      <c r="D3" s="18">
        <v>525</v>
      </c>
      <c r="E3" s="9" t="s">
        <v>24</v>
      </c>
    </row>
    <row r="4" spans="1:6" ht="31.8" thickBot="1" x14ac:dyDescent="0.35">
      <c r="A4" s="19" t="s">
        <v>15</v>
      </c>
      <c r="B4" s="16">
        <v>267</v>
      </c>
      <c r="C4" s="17">
        <v>225</v>
      </c>
      <c r="D4" s="18">
        <v>427</v>
      </c>
      <c r="E4" s="9">
        <v>919</v>
      </c>
    </row>
    <row r="5" spans="1:6" ht="31.8" thickBot="1" x14ac:dyDescent="0.35">
      <c r="A5" s="20" t="s">
        <v>16</v>
      </c>
      <c r="B5" s="16">
        <v>345</v>
      </c>
      <c r="C5" s="17">
        <v>300</v>
      </c>
      <c r="D5" s="18">
        <v>312</v>
      </c>
      <c r="E5" s="9">
        <v>957</v>
      </c>
    </row>
    <row r="6" spans="1:6" ht="31.8" thickBot="1" x14ac:dyDescent="0.35">
      <c r="A6" s="20" t="s">
        <v>17</v>
      </c>
      <c r="B6" s="16">
        <v>200</v>
      </c>
      <c r="C6" s="17">
        <v>340</v>
      </c>
      <c r="D6" s="18">
        <v>387</v>
      </c>
      <c r="E6" s="9">
        <v>927</v>
      </c>
    </row>
    <row r="7" spans="1:6" ht="31.8" thickBot="1" x14ac:dyDescent="0.35">
      <c r="A7" s="21" t="s">
        <v>18</v>
      </c>
      <c r="B7" s="22">
        <v>110</v>
      </c>
      <c r="C7" s="23">
        <v>460</v>
      </c>
      <c r="D7" s="21">
        <v>237</v>
      </c>
      <c r="E7" s="24">
        <v>807</v>
      </c>
    </row>
    <row r="8" spans="1:6" ht="32.4" thickTop="1" thickBot="1" x14ac:dyDescent="0.35">
      <c r="A8" s="25" t="s">
        <v>19</v>
      </c>
      <c r="B8" s="26">
        <f>SUM(B3:B7)</f>
        <v>1072</v>
      </c>
      <c r="C8" s="27">
        <f>SUM(C3:C7)</f>
        <v>1675</v>
      </c>
      <c r="D8" s="25">
        <f>SUM(D3:D7)</f>
        <v>1888</v>
      </c>
      <c r="E8" s="26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2025-03-04T19:33:41Z</dcterms:created>
  <dcterms:modified xsi:type="dcterms:W3CDTF">2025-05-20T04:20:56Z</dcterms:modified>
</cp:coreProperties>
</file>