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a084\Dropbox\RossRCode\Git\SensorBackends\BackendAdmin\"/>
    </mc:Choice>
  </mc:AlternateContent>
  <bookViews>
    <workbookView xWindow="135" yWindow="-165" windowWidth="19065" windowHeight="5220"/>
  </bookViews>
  <sheets>
    <sheet name="data available" sheetId="1" r:id="rId1"/>
    <sheet name="maps" sheetId="2" r:id="rId2"/>
    <sheet name="outpost centralmap" sheetId="4" r:id="rId3"/>
    <sheet name="paid by project" sheetId="3" r:id="rId4"/>
  </sheets>
  <definedNames>
    <definedName name="_xlnm._FilterDatabase" localSheetId="0" hidden="1">'data available'!$A$2:$AF$95</definedName>
  </definedNames>
  <calcPr calcId="152511"/>
</workbook>
</file>

<file path=xl/calcChain.xml><?xml version="1.0" encoding="utf-8"?>
<calcChain xmlns="http://schemas.openxmlformats.org/spreadsheetml/2006/main">
  <c r="Z80" i="1" l="1"/>
  <c r="Z81" i="1"/>
  <c r="Z82" i="1"/>
  <c r="Z83" i="1"/>
  <c r="Z84" i="1"/>
  <c r="Z85" i="1"/>
  <c r="Z86" i="1"/>
  <c r="Z87" i="1"/>
  <c r="Z88" i="1"/>
  <c r="Z89" i="1"/>
  <c r="Z90" i="1"/>
  <c r="Z91" i="1"/>
  <c r="Z79" i="1"/>
</calcChain>
</file>

<file path=xl/sharedStrings.xml><?xml version="1.0" encoding="utf-8"?>
<sst xmlns="http://schemas.openxmlformats.org/spreadsheetml/2006/main" count="1258" uniqueCount="450">
  <si>
    <t>Munglinup</t>
  </si>
  <si>
    <t>Cascade</t>
  </si>
  <si>
    <t>Location</t>
  </si>
  <si>
    <t>Beaumont</t>
  </si>
  <si>
    <t>Salmon Gums</t>
  </si>
  <si>
    <t>Hyden</t>
  </si>
  <si>
    <t>Mobile</t>
  </si>
  <si>
    <t>0429 838 902</t>
  </si>
  <si>
    <t>0429 351 475</t>
  </si>
  <si>
    <t>0427 751 006</t>
  </si>
  <si>
    <t>042 7792 044</t>
  </si>
  <si>
    <t xml:space="preserve">9075 8024 </t>
  </si>
  <si>
    <t>9078 5013</t>
  </si>
  <si>
    <t>0428 767 068</t>
  </si>
  <si>
    <t>9076 7068</t>
  </si>
  <si>
    <t>Hopetoun</t>
  </si>
  <si>
    <t>Mt Madden</t>
  </si>
  <si>
    <t>0419807066</t>
  </si>
  <si>
    <t>0428785013</t>
  </si>
  <si>
    <t>Email adress</t>
  </si>
  <si>
    <t>lahaohm@iinet.net.au</t>
  </si>
  <si>
    <t>doc.fethers@bigpond.com</t>
  </si>
  <si>
    <t>swredman@bigpond.com</t>
  </si>
  <si>
    <t>burrellnominees@bigpond.com</t>
  </si>
  <si>
    <t>karradale@bigpond.com</t>
  </si>
  <si>
    <t>gorya.valley@gmail.com</t>
  </si>
  <si>
    <t>0428382848</t>
  </si>
  <si>
    <t>0447 211100</t>
  </si>
  <si>
    <t>scottwelke@bigpond.com</t>
  </si>
  <si>
    <t>murrumboola1@bigpond.com</t>
  </si>
  <si>
    <t>stonyfell@bigpond.com</t>
  </si>
  <si>
    <t>Beacon</t>
  </si>
  <si>
    <t>Bonnie Rock</t>
  </si>
  <si>
    <t>Merredin</t>
  </si>
  <si>
    <t>southern cross</t>
  </si>
  <si>
    <t>Warradarge</t>
  </si>
  <si>
    <t>Bindi Bindi</t>
  </si>
  <si>
    <t>Yearling</t>
  </si>
  <si>
    <t>Dowerin</t>
  </si>
  <si>
    <t>Ravensthorp</t>
  </si>
  <si>
    <t>Jerramungup</t>
  </si>
  <si>
    <t>Lake Grace</t>
  </si>
  <si>
    <t>RCSN10</t>
  </si>
  <si>
    <t>Coomberdale</t>
  </si>
  <si>
    <t>Tonkin</t>
  </si>
  <si>
    <t>?</t>
  </si>
  <si>
    <t>y</t>
  </si>
  <si>
    <t>north Malee farm improvement group</t>
  </si>
  <si>
    <t>Boomerang Farms</t>
  </si>
  <si>
    <t>Perks</t>
  </si>
  <si>
    <t>Ridley North -South</t>
  </si>
  <si>
    <t>Ridley West</t>
  </si>
  <si>
    <t>Bankina</t>
  </si>
  <si>
    <t>Whiting</t>
  </si>
  <si>
    <t>Della Vedova Clayed</t>
  </si>
  <si>
    <t>East Salmon Gums</t>
  </si>
  <si>
    <t>Esperance</t>
  </si>
  <si>
    <t>Condingup</t>
  </si>
  <si>
    <t>Beaumont/Mt Heywood</t>
  </si>
  <si>
    <t>Kumarl/Stoneyfell/Salmon Gums</t>
  </si>
  <si>
    <t>Cascade/W4/Willaust</t>
  </si>
  <si>
    <t>Salmon Gums North/Dog Leg/Northern Mallee/Gorya Valley</t>
  </si>
  <si>
    <t>Varley/Karradale/4</t>
  </si>
  <si>
    <t>Hopetoun/Emu</t>
  </si>
  <si>
    <t>East Hyden/Forbes Road</t>
  </si>
  <si>
    <t>Mullewa</t>
  </si>
  <si>
    <t>Wongan Hillls</t>
  </si>
  <si>
    <t>Narembeen</t>
  </si>
  <si>
    <t>Corrigin</t>
  </si>
  <si>
    <t>Gnowangerup</t>
  </si>
  <si>
    <t>Ainsley Park</t>
  </si>
  <si>
    <t>Wyndee</t>
  </si>
  <si>
    <t>PAA13</t>
  </si>
  <si>
    <t>PAA14</t>
  </si>
  <si>
    <t>PAA12</t>
  </si>
  <si>
    <t>PAA11</t>
  </si>
  <si>
    <t>PAA10</t>
  </si>
  <si>
    <t>Ridley (East)</t>
  </si>
  <si>
    <t>PAA16</t>
  </si>
  <si>
    <t>PAA19</t>
  </si>
  <si>
    <t>PAA20</t>
  </si>
  <si>
    <t>Della Vedoava- No Clay</t>
  </si>
  <si>
    <t>Pompee light</t>
  </si>
  <si>
    <t>Pompee heavy</t>
  </si>
  <si>
    <t>N10</t>
  </si>
  <si>
    <t>Moores Rd</t>
  </si>
  <si>
    <t>Wicka Sm</t>
  </si>
  <si>
    <t>Wicka Ws</t>
  </si>
  <si>
    <t>Davjeff</t>
  </si>
  <si>
    <t>Tawarri</t>
  </si>
  <si>
    <t>Peter Rd</t>
  </si>
  <si>
    <t>John Warr</t>
  </si>
  <si>
    <t>PAA17</t>
  </si>
  <si>
    <t>PAA18</t>
  </si>
  <si>
    <t>Scaddan</t>
  </si>
  <si>
    <t>Darkel</t>
  </si>
  <si>
    <t>Kainton</t>
  </si>
  <si>
    <t>year probe installed</t>
  </si>
  <si>
    <t>first name</t>
  </si>
  <si>
    <t>Burrell</t>
  </si>
  <si>
    <t>Lloyd</t>
  </si>
  <si>
    <t>Longmire</t>
  </si>
  <si>
    <t>Andrew</t>
  </si>
  <si>
    <t>Newman</t>
  </si>
  <si>
    <t>Craig</t>
  </si>
  <si>
    <t>Redman</t>
  </si>
  <si>
    <t>Stott</t>
  </si>
  <si>
    <t>Bristow-Baohm</t>
  </si>
  <si>
    <t>Landon</t>
  </si>
  <si>
    <t>Egan</t>
  </si>
  <si>
    <t>Gavin</t>
  </si>
  <si>
    <t>Welke</t>
  </si>
  <si>
    <t>Scott</t>
  </si>
  <si>
    <t>Graham</t>
  </si>
  <si>
    <t>Rory</t>
  </si>
  <si>
    <t>Falconer</t>
  </si>
  <si>
    <t>Lefroy</t>
  </si>
  <si>
    <t>Currie</t>
  </si>
  <si>
    <t>Green</t>
  </si>
  <si>
    <t>Nick</t>
  </si>
  <si>
    <t>J</t>
  </si>
  <si>
    <t>G</t>
  </si>
  <si>
    <t>Doc</t>
  </si>
  <si>
    <t>House</t>
  </si>
  <si>
    <t>F</t>
  </si>
  <si>
    <t>DeGrussa</t>
  </si>
  <si>
    <t>Colin</t>
  </si>
  <si>
    <t>Longbottom</t>
  </si>
  <si>
    <t>Ron</t>
  </si>
  <si>
    <t>Wandel</t>
  </si>
  <si>
    <t>Della Vedova</t>
  </si>
  <si>
    <t>Tuckett</t>
  </si>
  <si>
    <t>Bevan</t>
  </si>
  <si>
    <t>Mark</t>
  </si>
  <si>
    <t>Brady</t>
  </si>
  <si>
    <t>Warr</t>
  </si>
  <si>
    <t>John</t>
  </si>
  <si>
    <t>year soil sampled</t>
  </si>
  <si>
    <t>soil chem Y/N</t>
  </si>
  <si>
    <t>letter sent</t>
  </si>
  <si>
    <t>soil photo</t>
  </si>
  <si>
    <t>Maddock</t>
  </si>
  <si>
    <t>Damon</t>
  </si>
  <si>
    <t>Dellabosca</t>
  </si>
  <si>
    <t>Clint</t>
  </si>
  <si>
    <t>Laharna</t>
  </si>
  <si>
    <t>Todd</t>
  </si>
  <si>
    <t>wet</t>
  </si>
  <si>
    <t>Y</t>
  </si>
  <si>
    <t>MIR</t>
  </si>
  <si>
    <t>Rain01</t>
  </si>
  <si>
    <t>Rain02</t>
  </si>
  <si>
    <t>Rain04</t>
  </si>
  <si>
    <t>Rain03</t>
  </si>
  <si>
    <t>Rain05</t>
  </si>
  <si>
    <t>Rain07</t>
  </si>
  <si>
    <t>Rain06</t>
  </si>
  <si>
    <t>Rain08</t>
  </si>
  <si>
    <t>Rain09</t>
  </si>
  <si>
    <t>RCSN01</t>
  </si>
  <si>
    <t>RCSN02</t>
  </si>
  <si>
    <t>RCSN03</t>
  </si>
  <si>
    <t>RCSN05</t>
  </si>
  <si>
    <t>RCSN06</t>
  </si>
  <si>
    <t>CSBP01</t>
  </si>
  <si>
    <t>CSBP02</t>
  </si>
  <si>
    <t>CSBP03</t>
  </si>
  <si>
    <t>CSBP04</t>
  </si>
  <si>
    <t>CSBP05</t>
  </si>
  <si>
    <t>CSBP06</t>
  </si>
  <si>
    <t>F&amp;G01</t>
  </si>
  <si>
    <t>F&amp;G02</t>
  </si>
  <si>
    <t>PAA01</t>
  </si>
  <si>
    <t>PAA02</t>
  </si>
  <si>
    <t>PAA03</t>
  </si>
  <si>
    <t>PAA04</t>
  </si>
  <si>
    <t>PAA05</t>
  </si>
  <si>
    <t>PAA06</t>
  </si>
  <si>
    <t>PAA08</t>
  </si>
  <si>
    <t>PAA09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</si>
  <si>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</si>
  <si>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</si>
  <si>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</si>
  <si>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</si>
  <si>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</si>
  <si>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</si>
  <si>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</si>
  <si>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</si>
  <si>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</si>
  <si>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y-2 though</t>
  </si>
  <si>
    <t>RCSN11</t>
  </si>
  <si>
    <t>RCSN12</t>
  </si>
  <si>
    <t>Lake Varley</t>
  </si>
  <si>
    <t>Salmon Gums North</t>
  </si>
  <si>
    <t>North Ravensthorpe</t>
  </si>
  <si>
    <t>probe type topsoil</t>
  </si>
  <si>
    <t>probe type subsoil</t>
  </si>
  <si>
    <t>which server data held</t>
  </si>
  <si>
    <t>who to contact</t>
  </si>
  <si>
    <t>Frank D'Emden PAA</t>
  </si>
  <si>
    <t>Greg Warren Farm and General</t>
  </si>
  <si>
    <t>Farmer last name</t>
  </si>
  <si>
    <t>Map Name</t>
  </si>
  <si>
    <t>none</t>
  </si>
  <si>
    <t>login</t>
  </si>
  <si>
    <t>password</t>
  </si>
  <si>
    <t>Outpost Central</t>
  </si>
  <si>
    <t>Adcon</t>
  </si>
  <si>
    <t>probe code</t>
  </si>
  <si>
    <t>Mt Madden/Non-wetting trial/5</t>
  </si>
  <si>
    <t>RCSN08</t>
  </si>
  <si>
    <t>RCSN09</t>
  </si>
  <si>
    <t>Ridley North -North or B2 north</t>
  </si>
  <si>
    <t>Burracoppin</t>
  </si>
  <si>
    <t>Murfitt</t>
  </si>
  <si>
    <t>Bruce Rock</t>
  </si>
  <si>
    <t>Kilminster</t>
  </si>
  <si>
    <t>RCSN14</t>
  </si>
  <si>
    <t>RCSN15</t>
  </si>
  <si>
    <t>csiropadk15</t>
  </si>
  <si>
    <t>csiro1</t>
  </si>
  <si>
    <t>csiroap</t>
  </si>
  <si>
    <t>csiro4</t>
  </si>
  <si>
    <t>csirocurnow</t>
  </si>
  <si>
    <t>csiro3</t>
  </si>
  <si>
    <t>http://data.farmlinkrural.com</t>
  </si>
  <si>
    <t>csirogrdc</t>
  </si>
  <si>
    <t>grdc</t>
  </si>
  <si>
    <t>GRDC Karradale</t>
  </si>
  <si>
    <t>GRDC East Hyden</t>
  </si>
  <si>
    <t>GRDC Mt Heywood</t>
  </si>
  <si>
    <t>GRDC nonwetting trial</t>
  </si>
  <si>
    <t>GRDC Redman</t>
  </si>
  <si>
    <t>GRDC Stoneyfell</t>
  </si>
  <si>
    <t>GRDC Wilaust</t>
  </si>
  <si>
    <t>north Mallee</t>
  </si>
  <si>
    <t>Site name in Adcon</t>
  </si>
  <si>
    <t>Adelong/15 middle P2 duplex</t>
  </si>
  <si>
    <t>Adelong/15 south P0</t>
  </si>
  <si>
    <t>Adelong Pdk 15 South P0</t>
  </si>
  <si>
    <t>Adelong Pdk 15 south P2</t>
  </si>
  <si>
    <t>South Stirlings</t>
  </si>
  <si>
    <t>Keelocking soouth</t>
  </si>
  <si>
    <t>Mengler</t>
  </si>
  <si>
    <t>csiross</t>
  </si>
  <si>
    <t>csiro2</t>
  </si>
  <si>
    <t>Top Crop</t>
  </si>
  <si>
    <t>topcrop</t>
  </si>
  <si>
    <t>tp2011</t>
  </si>
  <si>
    <t>Curnow/Darkel</t>
  </si>
  <si>
    <t>Curnow/Kainton</t>
  </si>
  <si>
    <t>Curnow</t>
  </si>
  <si>
    <t>Darren</t>
  </si>
  <si>
    <t>Tony</t>
  </si>
  <si>
    <t>RCSN Bruce Rock</t>
  </si>
  <si>
    <t>MIG</t>
  </si>
  <si>
    <t>Topcrop</t>
  </si>
  <si>
    <t>Kwinana East</t>
  </si>
  <si>
    <t>Kwinana West</t>
  </si>
  <si>
    <t>Albany</t>
  </si>
  <si>
    <t>RCSN Region</t>
  </si>
  <si>
    <t>not in correct loc on map</t>
  </si>
  <si>
    <t>Northern</t>
  </si>
  <si>
    <t>Central</t>
  </si>
  <si>
    <t>MIG D</t>
  </si>
  <si>
    <t>MIG Cr</t>
  </si>
  <si>
    <t>MIG H</t>
  </si>
  <si>
    <t>MIG C</t>
  </si>
  <si>
    <t>MIG M</t>
  </si>
  <si>
    <t>MIG K</t>
  </si>
  <si>
    <t>MIG MAG</t>
  </si>
  <si>
    <t>not mapped</t>
  </si>
  <si>
    <t>Cressey</t>
  </si>
  <si>
    <t>Holmes</t>
  </si>
  <si>
    <t>Duane</t>
  </si>
  <si>
    <t>Cosgrove</t>
  </si>
  <si>
    <t>Messina</t>
  </si>
  <si>
    <t>Kupsh</t>
  </si>
  <si>
    <t>Morawa Ag college</t>
  </si>
  <si>
    <t>Cropmanager</t>
  </si>
  <si>
    <t>South Coast/Albany</t>
  </si>
  <si>
    <t>RCSN16</t>
  </si>
  <si>
    <t>Robert Alderman - Landmark</t>
  </si>
  <si>
    <t>some</t>
  </si>
  <si>
    <t>P2 - Carrawingee Farms</t>
  </si>
  <si>
    <t>P1 -  Carrawingee Farms</t>
  </si>
  <si>
    <t>Morawa</t>
  </si>
  <si>
    <t>Mingenew</t>
  </si>
  <si>
    <t>Tenindewa (Mullewa)</t>
  </si>
  <si>
    <t>Wicherina (Mullewa)</t>
  </si>
  <si>
    <t>Moonyoonooka (Geraldton)</t>
  </si>
  <si>
    <t>blakeney</t>
  </si>
  <si>
    <t>East Nabawa</t>
  </si>
  <si>
    <t>Ogilvie</t>
  </si>
  <si>
    <t>Yuna</t>
  </si>
  <si>
    <t>http://www.monster.com.tw/kml2csv</t>
  </si>
  <si>
    <t>Convert kml to CSV online</t>
  </si>
  <si>
    <t>get files into one folder - not lots of folders -</t>
  </si>
  <si>
    <t>RCSN04</t>
  </si>
  <si>
    <t>Lees MIG1</t>
  </si>
  <si>
    <t>Lees MIG2</t>
  </si>
  <si>
    <t>Lees MIG3</t>
  </si>
  <si>
    <t>Lees MIG4</t>
  </si>
  <si>
    <t>Lees MIG5</t>
  </si>
  <si>
    <t>Lees MIG6</t>
  </si>
  <si>
    <t>Lees MIG7</t>
  </si>
  <si>
    <t>envirotek</t>
  </si>
  <si>
    <t>tekbox</t>
  </si>
  <si>
    <t>RCSN_Merrein W</t>
  </si>
  <si>
    <t>Alvaro</t>
  </si>
  <si>
    <t>Webster</t>
  </si>
  <si>
    <t>grant thompson</t>
  </si>
  <si>
    <t>crop circle agronomy</t>
  </si>
  <si>
    <t>Jeremy lemon</t>
  </si>
  <si>
    <t>lat</t>
  </si>
  <si>
    <t>long</t>
  </si>
  <si>
    <t>Phil</t>
  </si>
  <si>
    <t>Gray</t>
  </si>
  <si>
    <t>Trent</t>
  </si>
  <si>
    <t>Parsons</t>
  </si>
  <si>
    <t>Pep</t>
  </si>
  <si>
    <t>Faulkner</t>
  </si>
  <si>
    <t>Stuart and Ray</t>
  </si>
  <si>
    <t>Kristin</t>
  </si>
  <si>
    <t>Brad</t>
  </si>
  <si>
    <t>Alistair and Ray</t>
  </si>
  <si>
    <t>Gary</t>
  </si>
  <si>
    <t>Taylor</t>
  </si>
  <si>
    <t>Royce</t>
  </si>
  <si>
    <t>Adelong/15 north</t>
  </si>
  <si>
    <t>?Fetherstonhaugh</t>
  </si>
  <si>
    <t>calibration - std or created</t>
  </si>
  <si>
    <t>PROBE INFORMATION</t>
  </si>
  <si>
    <t>SOIL INFO</t>
  </si>
  <si>
    <t>particle size method</t>
  </si>
  <si>
    <t>Lees</t>
  </si>
  <si>
    <t>wet and MIR</t>
  </si>
  <si>
    <t>Hassad Australia "Yupiri"</t>
  </si>
  <si>
    <t>Tony Murfitt</t>
  </si>
  <si>
    <t xml:space="preserve"> Burracoppin- op16301</t>
  </si>
  <si>
    <t>Darren Kilminster</t>
  </si>
  <si>
    <t>Dave Searcy</t>
  </si>
  <si>
    <t>Yealering- op12262</t>
  </si>
  <si>
    <t>Kristen Lefroy</t>
  </si>
  <si>
    <t xml:space="preserve"> Bindi Bindi- op12210</t>
  </si>
  <si>
    <t>Brad Tonkin</t>
  </si>
  <si>
    <t xml:space="preserve"> Dowerin- op12123</t>
  </si>
  <si>
    <t>Andrew Todd</t>
  </si>
  <si>
    <t xml:space="preserve"> Coomberdale- op12075</t>
  </si>
  <si>
    <t xml:space="preserve"> Bruce Rock- op16299</t>
  </si>
  <si>
    <t>outpost data</t>
  </si>
  <si>
    <t>Willaust</t>
  </si>
  <si>
    <t>Varley</t>
  </si>
  <si>
    <t>Stonyfell</t>
  </si>
  <si>
    <t xml:space="preserve"> Salmon Gums- Andrew Longmire</t>
  </si>
  <si>
    <t>Hopetoun- Stott Redman</t>
  </si>
  <si>
    <t>Mt Heywood- Gavin Egan</t>
  </si>
  <si>
    <t>datahosting and SIM</t>
  </si>
  <si>
    <t xml:space="preserve">Non wetting Trial- </t>
  </si>
  <si>
    <t>Mt Madden- Lloyd Burrell</t>
  </si>
  <si>
    <t>East Hyden- Landon Bristow-Baohm</t>
  </si>
  <si>
    <t>Karradale- Craig Newman</t>
  </si>
  <si>
    <t>Cascade- Welke</t>
  </si>
  <si>
    <t>6 probes new project</t>
  </si>
  <si>
    <t>CSIRO paid in 2017</t>
  </si>
  <si>
    <t>Caroline was moving the data to Data for prophet -  Cropmanager</t>
  </si>
  <si>
    <t>looked at</t>
  </si>
  <si>
    <t>Good data</t>
  </si>
  <si>
    <t>Calibration issue, need 2dp data 2014 on</t>
  </si>
  <si>
    <t>poor data</t>
  </si>
  <si>
    <t>no soil data</t>
  </si>
  <si>
    <t>GG01</t>
  </si>
  <si>
    <t>GG02</t>
  </si>
  <si>
    <t>GG03</t>
  </si>
  <si>
    <t>New ones from econnect</t>
  </si>
  <si>
    <t>EMIG</t>
  </si>
  <si>
    <t>EwestMidlands</t>
  </si>
  <si>
    <t>Eyuna FIG</t>
  </si>
  <si>
    <t>Efear</t>
  </si>
  <si>
    <t>Emadfig</t>
  </si>
  <si>
    <t>Ecorrigin</t>
  </si>
  <si>
    <t>Stacey</t>
  </si>
  <si>
    <t>EwheatbeltNRM</t>
  </si>
  <si>
    <t>Efacey</t>
  </si>
  <si>
    <t>Esoutherndirt</t>
  </si>
  <si>
    <t>Estirling</t>
  </si>
  <si>
    <t>ESPEWA</t>
  </si>
  <si>
    <t>Caroline Peek</t>
  </si>
  <si>
    <t>csbp</t>
  </si>
  <si>
    <t>csbp12</t>
  </si>
  <si>
    <t>Andreas.Neuhaus@csbp.com.au</t>
  </si>
  <si>
    <r>
      <t>08 9411 8749</t>
    </r>
    <r>
      <rPr>
        <sz val="12"/>
        <color theme="1"/>
        <rFont val="Times New Roman"/>
        <family val="1"/>
      </rPr>
      <t xml:space="preserve"> </t>
    </r>
  </si>
  <si>
    <t>Home/work</t>
  </si>
  <si>
    <t>Jeitz-53128 (10127)</t>
  </si>
  <si>
    <t>Narambeen -53132 (10069)</t>
  </si>
  <si>
    <t>Councils-53127 (9810)</t>
  </si>
  <si>
    <t>Telyerup 53123</t>
  </si>
  <si>
    <t>not working</t>
  </si>
  <si>
    <t>n</t>
  </si>
  <si>
    <t xml:space="preserve">Charella farms (53830) </t>
  </si>
  <si>
    <t>think have all been moved</t>
  </si>
  <si>
    <t>Brooklands Park??</t>
  </si>
  <si>
    <t>Andreas Neuhaus - csbp</t>
  </si>
  <si>
    <t>Probe location and contacts</t>
  </si>
  <si>
    <t>old from PAA</t>
  </si>
  <si>
    <t>date data collected to</t>
  </si>
  <si>
    <t>Links that work</t>
  </si>
  <si>
    <t>old links</t>
  </si>
  <si>
    <t>Dangin Mears rd 53090 (10040)</t>
  </si>
  <si>
    <t>not sure if still in</t>
  </si>
  <si>
    <t>comments</t>
  </si>
  <si>
    <t>moving hosting to outpost</t>
  </si>
  <si>
    <t>Was Adcon BUT moving to outpost central and new dataloggers, solar panel and hosting</t>
  </si>
  <si>
    <t>11 of 17 RCSN outpost probes paid by farmer</t>
  </si>
  <si>
    <t>group</t>
  </si>
  <si>
    <t>CSBP</t>
  </si>
  <si>
    <t>F&amp;G</t>
  </si>
  <si>
    <t>PAA</t>
  </si>
  <si>
    <t>RCSN</t>
  </si>
  <si>
    <t>RAIN</t>
  </si>
  <si>
    <t>other</t>
  </si>
  <si>
    <t>Econnect</t>
  </si>
  <si>
    <t>West Midlands</t>
  </si>
  <si>
    <t>Wickepin</t>
  </si>
  <si>
    <t>N-PAA</t>
  </si>
  <si>
    <t>other site info/names</t>
  </si>
  <si>
    <t>y2</t>
  </si>
  <si>
    <t>Y3</t>
  </si>
  <si>
    <t>Schlink</t>
  </si>
  <si>
    <t>Howick</t>
  </si>
  <si>
    <t>y3</t>
  </si>
  <si>
    <t>RCSN07</t>
  </si>
  <si>
    <t>howick - beaumont</t>
  </si>
  <si>
    <t>RCSN Burracoppin</t>
  </si>
  <si>
    <t>check location/not as RCSn one</t>
  </si>
  <si>
    <t>Marley Park thought was RCSN13</t>
  </si>
  <si>
    <t>PAA07</t>
  </si>
  <si>
    <t>RCSN13</t>
  </si>
  <si>
    <t>Jeitz-53128 (10127)/Munglinup/Oradeen/07</t>
  </si>
  <si>
    <t>Counsil</t>
  </si>
  <si>
    <t>no access given yet</t>
  </si>
  <si>
    <t>have to get data from Richard Riddle</t>
  </si>
  <si>
    <t>https://www.outpostcentral.com/english/login2.aspx</t>
  </si>
  <si>
    <t>yoliver</t>
  </si>
  <si>
    <t>export</t>
  </si>
  <si>
    <t>Fetherstonhaugh?</t>
  </si>
  <si>
    <t>not mapped - have not been given access yet</t>
  </si>
  <si>
    <t>not asked for access yet</t>
  </si>
  <si>
    <t>MIG - Craig Topham</t>
  </si>
  <si>
    <t>Darrin Lees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</si>
</sst>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F4F4F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wrapText="1"/>
    </xf>
    <xf numFmtId="49" fontId="0" fillId="0" borderId="0" xfId="0" applyNumberFormat="1" applyFill="1" applyBorder="1"/>
    <xf numFmtId="0" fontId="6" fillId="0" borderId="0" xfId="0" applyFont="1" applyFill="1" applyBorder="1"/>
    <xf numFmtId="0" fontId="1" fillId="0" borderId="0" xfId="1" applyFill="1" applyBorder="1"/>
    <xf numFmtId="0" fontId="3" fillId="0" borderId="0" xfId="0" applyFont="1" applyFill="1" applyBorder="1"/>
    <xf numFmtId="0" fontId="1" fillId="0" borderId="0" xfId="1" applyFill="1" applyBorder="1" applyAlignment="1">
      <alignment vertical="center" wrapText="1"/>
    </xf>
    <xf numFmtId="0" fontId="1" fillId="0" borderId="0" xfId="1" applyFill="1" applyBorder="1" applyAlignment="1">
      <alignment wrapText="1"/>
    </xf>
    <xf numFmtId="14" fontId="0" fillId="0" borderId="0" xfId="0" applyNumberForma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wrapText="1"/>
    </xf>
    <xf numFmtId="0" fontId="0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2" fillId="2" borderId="0" xfId="0" quotePrefix="1" applyFont="1" applyFill="1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5" fillId="2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606748</xdr:colOff>
      <xdr:row>3</xdr:row>
      <xdr:rowOff>179938</xdr:rowOff>
    </xdr:from>
    <xdr:to>
      <xdr:col>9</xdr:col>
      <xdr:colOff>231878</xdr:colOff>
      <xdr:row>25</xdr:row>
      <xdr:rowOff>175260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06748" y="362818"/>
          <a:ext cx="5111530" cy="4018682"/>
        </a:xfrm>
        <a:prstGeom prst="rect">
          <a:avLst/>
        </a:prstGeom>
      </xdr:spPr>
    </xdr:pic>
    <xdr:clientData/>
  </xdr:twoCellAnchor>
  <xdr:twoCellAnchor editAs="oneCell">
    <xdr:from>
      <xdr:col>1</xdr:col>
      <xdr:colOff>13086</xdr:colOff>
      <xdr:row>31</xdr:row>
      <xdr:rowOff>30480</xdr:rowOff>
    </xdr:from>
    <xdr:to>
      <xdr:col>10</xdr:col>
      <xdr:colOff>563880</xdr:colOff>
      <xdr:row>56</xdr:row>
      <xdr:rowOff>91441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22686" y="5334000"/>
          <a:ext cx="6037194" cy="4632961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31</xdr:row>
      <xdr:rowOff>5384</xdr:rowOff>
    </xdr:from>
    <xdr:to>
      <xdr:col>20</xdr:col>
      <xdr:colOff>455675</xdr:colOff>
      <xdr:row>57</xdr:row>
      <xdr:rowOff>83821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19900" y="5308904"/>
          <a:ext cx="5827775" cy="4833317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</xdr:colOff>
      <xdr:row>3</xdr:row>
      <xdr:rowOff>152400</xdr:rowOff>
    </xdr:from>
    <xdr:to>
      <xdr:col>22</xdr:col>
      <xdr:colOff>282192</xdr:colOff>
      <xdr:row>29</xdr:row>
      <xdr:rowOff>106679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713219" y="335280"/>
          <a:ext cx="6980173" cy="4709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0</xdr:rowOff>
    </xdr:from>
    <xdr:to>
      <xdr:col>20</xdr:col>
      <xdr:colOff>579501</xdr:colOff>
      <xdr:row>49</xdr:row>
      <xdr:rowOff>36928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0"/>
          <a:ext cx="12190476" cy="9371428"/>
        </a:xfrm>
        <a:prstGeom prst="rect">
          <a:avLst/>
        </a:prstGeom>
      </xdr:spPr>
    </xdr:pic>
    <xdr:clientData/>
  </xdr:twoCellAnchor>
  <xdr:oneCellAnchor>
    <xdr:from>
      <xdr:col>16</xdr:col>
      <xdr:colOff>504825</xdr:colOff>
      <xdr:row>39</xdr:row>
      <xdr:rowOff>28575</xdr:rowOff>
    </xdr:from>
    <xdr:ext cx="1388329" cy="264560"/>
    <xdr:sp macro="" textlink="">
      <xdr:nvSpPr>
        <xdr:cNvPr id="3" name="TextBox 2"/>
        <xdr:cNvSpPr txBox="1"/>
      </xdr:nvSpPr>
      <xdr:spPr>
        <a:xfrm>
          <a:off x="10258425" y="7458075"/>
          <a:ext cx="1388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 Schlink-Howick</a:t>
          </a:r>
        </a:p>
      </xdr:txBody>
    </xdr:sp>
    <xdr:clientData/>
  </xdr:oneCellAnchor>
  <xdr:oneCellAnchor>
    <xdr:from>
      <xdr:col>0</xdr:col>
      <xdr:colOff>581025</xdr:colOff>
      <xdr:row>0</xdr:row>
      <xdr:rowOff>0</xdr:rowOff>
    </xdr:from>
    <xdr:ext cx="1048749" cy="264560"/>
    <xdr:sp macro="" textlink="">
      <xdr:nvSpPr>
        <xdr:cNvPr id="4" name="TextBox 3"/>
        <xdr:cNvSpPr txBox="1"/>
      </xdr:nvSpPr>
      <xdr:spPr>
        <a:xfrm>
          <a:off x="581025" y="0"/>
          <a:ext cx="10487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Schlink-Howick</a:t>
          </a:r>
        </a:p>
      </xdr:txBody>
    </xdr:sp>
    <xdr:clientData/>
  </xdr:oneCellAnchor>
  <xdr:oneCellAnchor>
    <xdr:from>
      <xdr:col>1</xdr:col>
      <xdr:colOff>123825</xdr:colOff>
      <xdr:row>0</xdr:row>
      <xdr:rowOff>152400</xdr:rowOff>
    </xdr:from>
    <xdr:ext cx="1048749" cy="264560"/>
    <xdr:sp macro="" textlink="">
      <xdr:nvSpPr>
        <xdr:cNvPr id="5" name="TextBox 4"/>
        <xdr:cNvSpPr txBox="1"/>
      </xdr:nvSpPr>
      <xdr:spPr>
        <a:xfrm>
          <a:off x="733425" y="152400"/>
          <a:ext cx="10487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Schlink-Howick</a:t>
          </a:r>
        </a:p>
      </xdr:txBody>
    </xdr:sp>
    <xdr:clientData/>
  </xdr:oneCellAnchor>
  <xdr:oneCellAnchor>
    <xdr:from>
      <xdr:col>14</xdr:col>
      <xdr:colOff>409575</xdr:colOff>
      <xdr:row>38</xdr:row>
      <xdr:rowOff>95250</xdr:rowOff>
    </xdr:from>
    <xdr:ext cx="1201676" cy="264560"/>
    <xdr:sp macro="" textlink="">
      <xdr:nvSpPr>
        <xdr:cNvPr id="6" name="TextBox 5"/>
        <xdr:cNvSpPr txBox="1"/>
      </xdr:nvSpPr>
      <xdr:spPr>
        <a:xfrm>
          <a:off x="8943975" y="7334250"/>
          <a:ext cx="12016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E-connect SEPWA</a:t>
          </a:r>
        </a:p>
      </xdr:txBody>
    </xdr:sp>
    <xdr:clientData/>
  </xdr:oneCellAnchor>
  <xdr:oneCellAnchor>
    <xdr:from>
      <xdr:col>1</xdr:col>
      <xdr:colOff>276225</xdr:colOff>
      <xdr:row>1</xdr:row>
      <xdr:rowOff>114300</xdr:rowOff>
    </xdr:from>
    <xdr:ext cx="1048749" cy="264560"/>
    <xdr:sp macro="" textlink="">
      <xdr:nvSpPr>
        <xdr:cNvPr id="7" name="TextBox 6"/>
        <xdr:cNvSpPr txBox="1"/>
      </xdr:nvSpPr>
      <xdr:spPr>
        <a:xfrm>
          <a:off x="885825" y="304800"/>
          <a:ext cx="10487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Schlink-Howick</a:t>
          </a:r>
        </a:p>
      </xdr:txBody>
    </xdr:sp>
    <xdr:clientData/>
  </xdr:oneCellAnchor>
  <xdr:oneCellAnchor>
    <xdr:from>
      <xdr:col>12</xdr:col>
      <xdr:colOff>104775</xdr:colOff>
      <xdr:row>39</xdr:row>
      <xdr:rowOff>85725</xdr:rowOff>
    </xdr:from>
    <xdr:ext cx="1015856" cy="264560"/>
    <xdr:sp macro="" textlink="">
      <xdr:nvSpPr>
        <xdr:cNvPr id="8" name="TextBox 7"/>
        <xdr:cNvSpPr txBox="1"/>
      </xdr:nvSpPr>
      <xdr:spPr>
        <a:xfrm>
          <a:off x="7419975" y="7515225"/>
          <a:ext cx="10158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 Webster</a:t>
          </a:r>
        </a:p>
      </xdr:txBody>
    </xdr:sp>
    <xdr:clientData/>
  </xdr:oneCellAnchor>
  <xdr:oneCellAnchor>
    <xdr:from>
      <xdr:col>1</xdr:col>
      <xdr:colOff>428625</xdr:colOff>
      <xdr:row>2</xdr:row>
      <xdr:rowOff>76200</xdr:rowOff>
    </xdr:from>
    <xdr:ext cx="1048749" cy="264560"/>
    <xdr:sp macro="" textlink="">
      <xdr:nvSpPr>
        <xdr:cNvPr id="9" name="TextBox 8"/>
        <xdr:cNvSpPr txBox="1"/>
      </xdr:nvSpPr>
      <xdr:spPr>
        <a:xfrm>
          <a:off x="1038225" y="457200"/>
          <a:ext cx="10487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Schlink-Howick</a:t>
          </a:r>
        </a:p>
      </xdr:txBody>
    </xdr:sp>
    <xdr:clientData/>
  </xdr:oneCellAnchor>
  <xdr:oneCellAnchor>
    <xdr:from>
      <xdr:col>10</xdr:col>
      <xdr:colOff>104775</xdr:colOff>
      <xdr:row>41</xdr:row>
      <xdr:rowOff>161925</xdr:rowOff>
    </xdr:from>
    <xdr:ext cx="972702" cy="264560"/>
    <xdr:sp macro="" textlink="">
      <xdr:nvSpPr>
        <xdr:cNvPr id="10" name="TextBox 9"/>
        <xdr:cNvSpPr txBox="1"/>
      </xdr:nvSpPr>
      <xdr:spPr>
        <a:xfrm>
          <a:off x="6200775" y="7972425"/>
          <a:ext cx="9727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 Parsons</a:t>
          </a:r>
        </a:p>
      </xdr:txBody>
    </xdr:sp>
    <xdr:clientData/>
  </xdr:oneCellAnchor>
  <xdr:oneCellAnchor>
    <xdr:from>
      <xdr:col>9</xdr:col>
      <xdr:colOff>504825</xdr:colOff>
      <xdr:row>37</xdr:row>
      <xdr:rowOff>85725</xdr:rowOff>
    </xdr:from>
    <xdr:ext cx="891719" cy="264560"/>
    <xdr:sp macro="" textlink="">
      <xdr:nvSpPr>
        <xdr:cNvPr id="11" name="TextBox 10"/>
        <xdr:cNvSpPr txBox="1"/>
      </xdr:nvSpPr>
      <xdr:spPr>
        <a:xfrm>
          <a:off x="5991225" y="7134225"/>
          <a:ext cx="891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RCSN-Taylor</a:t>
          </a:r>
        </a:p>
      </xdr:txBody>
    </xdr:sp>
    <xdr:clientData/>
  </xdr:oneCellAnchor>
  <xdr:oneCellAnchor>
    <xdr:from>
      <xdr:col>8</xdr:col>
      <xdr:colOff>66675</xdr:colOff>
      <xdr:row>32</xdr:row>
      <xdr:rowOff>9525</xdr:rowOff>
    </xdr:from>
    <xdr:ext cx="1072858" cy="264560"/>
    <xdr:sp macro="" textlink="">
      <xdr:nvSpPr>
        <xdr:cNvPr id="12" name="TextBox 11"/>
        <xdr:cNvSpPr txBox="1"/>
      </xdr:nvSpPr>
      <xdr:spPr>
        <a:xfrm>
          <a:off x="4943475" y="6105525"/>
          <a:ext cx="10728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RCSN-Killmister</a:t>
          </a:r>
        </a:p>
      </xdr:txBody>
    </xdr:sp>
    <xdr:clientData/>
  </xdr:oneCellAnchor>
  <xdr:oneCellAnchor>
    <xdr:from>
      <xdr:col>8</xdr:col>
      <xdr:colOff>390525</xdr:colOff>
      <xdr:row>35</xdr:row>
      <xdr:rowOff>66675</xdr:rowOff>
    </xdr:from>
    <xdr:ext cx="908967" cy="264560"/>
    <xdr:sp macro="" textlink="">
      <xdr:nvSpPr>
        <xdr:cNvPr id="13" name="TextBox 12"/>
        <xdr:cNvSpPr txBox="1"/>
      </xdr:nvSpPr>
      <xdr:spPr>
        <a:xfrm>
          <a:off x="5267325" y="6734175"/>
          <a:ext cx="9089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RCSN-Stacey</a:t>
          </a:r>
        </a:p>
      </xdr:txBody>
    </xdr:sp>
    <xdr:clientData/>
  </xdr:oneCellAnchor>
  <xdr:oneCellAnchor>
    <xdr:from>
      <xdr:col>10</xdr:col>
      <xdr:colOff>266700</xdr:colOff>
      <xdr:row>30</xdr:row>
      <xdr:rowOff>161925</xdr:rowOff>
    </xdr:from>
    <xdr:ext cx="949427" cy="264560"/>
    <xdr:sp macro="" textlink="">
      <xdr:nvSpPr>
        <xdr:cNvPr id="14" name="TextBox 13"/>
        <xdr:cNvSpPr txBox="1"/>
      </xdr:nvSpPr>
      <xdr:spPr>
        <a:xfrm>
          <a:off x="6362700" y="5876925"/>
          <a:ext cx="9494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RCSN-Murfitt</a:t>
          </a:r>
        </a:p>
      </xdr:txBody>
    </xdr:sp>
    <xdr:clientData/>
  </xdr:oneCellAnchor>
  <xdr:oneCellAnchor>
    <xdr:from>
      <xdr:col>0</xdr:col>
      <xdr:colOff>581025</xdr:colOff>
      <xdr:row>0</xdr:row>
      <xdr:rowOff>0</xdr:rowOff>
    </xdr:from>
    <xdr:ext cx="891719" cy="264560"/>
    <xdr:sp macro="" textlink="">
      <xdr:nvSpPr>
        <xdr:cNvPr id="15" name="TextBox 14"/>
        <xdr:cNvSpPr txBox="1"/>
      </xdr:nvSpPr>
      <xdr:spPr>
        <a:xfrm>
          <a:off x="581025" y="0"/>
          <a:ext cx="891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RCSN-Taylor</a:t>
          </a:r>
        </a:p>
      </xdr:txBody>
    </xdr:sp>
    <xdr:clientData/>
  </xdr:oneCellAnchor>
  <xdr:oneCellAnchor>
    <xdr:from>
      <xdr:col>0</xdr:col>
      <xdr:colOff>581025</xdr:colOff>
      <xdr:row>0</xdr:row>
      <xdr:rowOff>0</xdr:rowOff>
    </xdr:from>
    <xdr:ext cx="949427" cy="264560"/>
    <xdr:sp macro="" textlink="">
      <xdr:nvSpPr>
        <xdr:cNvPr id="16" name="TextBox 15"/>
        <xdr:cNvSpPr txBox="1"/>
      </xdr:nvSpPr>
      <xdr:spPr>
        <a:xfrm>
          <a:off x="581025" y="0"/>
          <a:ext cx="9494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RCSN-Murfitt</a:t>
          </a:r>
        </a:p>
      </xdr:txBody>
    </xdr:sp>
    <xdr:clientData/>
  </xdr:oneCellAnchor>
  <xdr:oneCellAnchor>
    <xdr:from>
      <xdr:col>11</xdr:col>
      <xdr:colOff>266700</xdr:colOff>
      <xdr:row>29</xdr:row>
      <xdr:rowOff>47625</xdr:rowOff>
    </xdr:from>
    <xdr:ext cx="1155829" cy="264560"/>
    <xdr:sp macro="" textlink="">
      <xdr:nvSpPr>
        <xdr:cNvPr id="17" name="TextBox 16"/>
        <xdr:cNvSpPr txBox="1"/>
      </xdr:nvSpPr>
      <xdr:spPr>
        <a:xfrm>
          <a:off x="6972300" y="5572125"/>
          <a:ext cx="11558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RCSN-Dellabosca</a:t>
          </a:r>
        </a:p>
      </xdr:txBody>
    </xdr:sp>
    <xdr:clientData/>
  </xdr:oneCellAnchor>
  <xdr:oneCellAnchor>
    <xdr:from>
      <xdr:col>1</xdr:col>
      <xdr:colOff>123825</xdr:colOff>
      <xdr:row>0</xdr:row>
      <xdr:rowOff>152400</xdr:rowOff>
    </xdr:from>
    <xdr:ext cx="949427" cy="264560"/>
    <xdr:sp macro="" textlink="">
      <xdr:nvSpPr>
        <xdr:cNvPr id="18" name="TextBox 17"/>
        <xdr:cNvSpPr txBox="1"/>
      </xdr:nvSpPr>
      <xdr:spPr>
        <a:xfrm>
          <a:off x="733425" y="152400"/>
          <a:ext cx="9494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RCSN-Murfitt</a:t>
          </a:r>
        </a:p>
      </xdr:txBody>
    </xdr:sp>
    <xdr:clientData/>
  </xdr:oneCellAnchor>
  <xdr:oneCellAnchor>
    <xdr:from>
      <xdr:col>8</xdr:col>
      <xdr:colOff>314325</xdr:colOff>
      <xdr:row>23</xdr:row>
      <xdr:rowOff>95250</xdr:rowOff>
    </xdr:from>
    <xdr:ext cx="1032142" cy="264560"/>
    <xdr:sp macro="" textlink="">
      <xdr:nvSpPr>
        <xdr:cNvPr id="19" name="TextBox 18"/>
        <xdr:cNvSpPr txBox="1"/>
      </xdr:nvSpPr>
      <xdr:spPr>
        <a:xfrm>
          <a:off x="5191125" y="4476750"/>
          <a:ext cx="1032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RCSN-Faulkner</a:t>
          </a:r>
        </a:p>
      </xdr:txBody>
    </xdr:sp>
    <xdr:clientData/>
  </xdr:oneCellAnchor>
  <xdr:oneCellAnchor>
    <xdr:from>
      <xdr:col>7</xdr:col>
      <xdr:colOff>504825</xdr:colOff>
      <xdr:row>26</xdr:row>
      <xdr:rowOff>114300</xdr:rowOff>
    </xdr:from>
    <xdr:ext cx="826958" cy="264560"/>
    <xdr:sp macro="" textlink="">
      <xdr:nvSpPr>
        <xdr:cNvPr id="20" name="TextBox 19"/>
        <xdr:cNvSpPr txBox="1"/>
      </xdr:nvSpPr>
      <xdr:spPr>
        <a:xfrm>
          <a:off x="4772025" y="5067300"/>
          <a:ext cx="8269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RCSN-Todd</a:t>
          </a:r>
        </a:p>
      </xdr:txBody>
    </xdr:sp>
    <xdr:clientData/>
  </xdr:oneCellAnchor>
  <xdr:oneCellAnchor>
    <xdr:from>
      <xdr:col>10</xdr:col>
      <xdr:colOff>104775</xdr:colOff>
      <xdr:row>24</xdr:row>
      <xdr:rowOff>180975</xdr:rowOff>
    </xdr:from>
    <xdr:ext cx="1070165" cy="264560"/>
    <xdr:sp macro="" textlink="">
      <xdr:nvSpPr>
        <xdr:cNvPr id="21" name="TextBox 20"/>
        <xdr:cNvSpPr txBox="1"/>
      </xdr:nvSpPr>
      <xdr:spPr>
        <a:xfrm>
          <a:off x="6200775" y="4752975"/>
          <a:ext cx="10701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RCSN-Maddock</a:t>
          </a:r>
        </a:p>
      </xdr:txBody>
    </xdr:sp>
    <xdr:clientData/>
  </xdr:oneCellAnchor>
  <xdr:oneCellAnchor>
    <xdr:from>
      <xdr:col>6</xdr:col>
      <xdr:colOff>47625</xdr:colOff>
      <xdr:row>22</xdr:row>
      <xdr:rowOff>142875</xdr:rowOff>
    </xdr:from>
    <xdr:ext cx="923458" cy="264560"/>
    <xdr:sp macro="" textlink="">
      <xdr:nvSpPr>
        <xdr:cNvPr id="22" name="TextBox 21"/>
        <xdr:cNvSpPr txBox="1"/>
      </xdr:nvSpPr>
      <xdr:spPr>
        <a:xfrm>
          <a:off x="3705225" y="4333875"/>
          <a:ext cx="9234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RCSN-Tonkin</a:t>
          </a:r>
        </a:p>
      </xdr:txBody>
    </xdr:sp>
    <xdr:clientData/>
  </xdr:oneCellAnchor>
  <xdr:oneCellAnchor>
    <xdr:from>
      <xdr:col>6</xdr:col>
      <xdr:colOff>581025</xdr:colOff>
      <xdr:row>23</xdr:row>
      <xdr:rowOff>85725</xdr:rowOff>
    </xdr:from>
    <xdr:ext cx="895566" cy="264560"/>
    <xdr:sp macro="" textlink="">
      <xdr:nvSpPr>
        <xdr:cNvPr id="23" name="TextBox 22"/>
        <xdr:cNvSpPr txBox="1"/>
      </xdr:nvSpPr>
      <xdr:spPr>
        <a:xfrm>
          <a:off x="4238625" y="4467225"/>
          <a:ext cx="8955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RCSN-Lefroy</a:t>
          </a:r>
        </a:p>
      </xdr:txBody>
    </xdr:sp>
    <xdr:clientData/>
  </xdr:oneCellAnchor>
  <xdr:oneCellAnchor>
    <xdr:from>
      <xdr:col>6</xdr:col>
      <xdr:colOff>47625</xdr:colOff>
      <xdr:row>22</xdr:row>
      <xdr:rowOff>142875</xdr:rowOff>
    </xdr:from>
    <xdr:ext cx="949427" cy="264560"/>
    <xdr:sp macro="" textlink="">
      <xdr:nvSpPr>
        <xdr:cNvPr id="24" name="TextBox 23"/>
        <xdr:cNvSpPr txBox="1"/>
      </xdr:nvSpPr>
      <xdr:spPr>
        <a:xfrm>
          <a:off x="3705225" y="4333875"/>
          <a:ext cx="9494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RCSN-Murfitt</a:t>
          </a:r>
        </a:p>
      </xdr:txBody>
    </xdr:sp>
    <xdr:clientData/>
  </xdr:oneCellAnchor>
  <xdr:oneCellAnchor>
    <xdr:from>
      <xdr:col>5</xdr:col>
      <xdr:colOff>390525</xdr:colOff>
      <xdr:row>21</xdr:row>
      <xdr:rowOff>19050</xdr:rowOff>
    </xdr:from>
    <xdr:ext cx="1027910" cy="264560"/>
    <xdr:sp macro="" textlink="">
      <xdr:nvSpPr>
        <xdr:cNvPr id="25" name="TextBox 24"/>
        <xdr:cNvSpPr txBox="1"/>
      </xdr:nvSpPr>
      <xdr:spPr>
        <a:xfrm>
          <a:off x="3438525" y="4019550"/>
          <a:ext cx="1027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RCSN-Falconer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farmlinkrural.com/" TargetMode="External"/><Relationship Id="rId13" Type="http://schemas.openxmlformats.org/officeDocument/2006/relationships/hyperlink" Target="http://data.farmlinkrural.com/" TargetMode="External"/><Relationship Id="rId18" Type="http://schemas.openxmlformats.org/officeDocument/2006/relationships/hyperlink" Target="http://data.farmlinkrural.com/" TargetMode="External"/><Relationship Id="rId26" Type="http://schemas.openxmlformats.org/officeDocument/2006/relationships/hyperlink" Target="http://data.farmlinkrural.com/" TargetMode="External"/><Relationship Id="rId3" Type="http://schemas.openxmlformats.org/officeDocument/2006/relationships/hyperlink" Target="mailto:doc.fethers@bigpond.com" TargetMode="External"/><Relationship Id="rId21" Type="http://schemas.openxmlformats.org/officeDocument/2006/relationships/hyperlink" Target="http://data.farmlinkrural.com/" TargetMode="External"/><Relationship Id="rId7" Type="http://schemas.openxmlformats.org/officeDocument/2006/relationships/hyperlink" Target="http://data.farmlinkrural.com/" TargetMode="External"/><Relationship Id="rId12" Type="http://schemas.openxmlformats.org/officeDocument/2006/relationships/hyperlink" Target="http://data.farmlinkrural.com/" TargetMode="External"/><Relationship Id="rId17" Type="http://schemas.openxmlformats.org/officeDocument/2006/relationships/hyperlink" Target="http://data.farmlinkrural.com/" TargetMode="External"/><Relationship Id="rId25" Type="http://schemas.openxmlformats.org/officeDocument/2006/relationships/hyperlink" Target="http://data.farmlinkrural.com/" TargetMode="External"/><Relationship Id="rId2" Type="http://schemas.openxmlformats.org/officeDocument/2006/relationships/hyperlink" Target="mailto:murrumboola1@bigpond.com" TargetMode="External"/><Relationship Id="rId16" Type="http://schemas.openxmlformats.org/officeDocument/2006/relationships/hyperlink" Target="http://data.farmlinkrural.com/" TargetMode="External"/><Relationship Id="rId20" Type="http://schemas.openxmlformats.org/officeDocument/2006/relationships/hyperlink" Target="http://data.farmlinkrural.com/" TargetMode="External"/><Relationship Id="rId29" Type="http://schemas.openxmlformats.org/officeDocument/2006/relationships/hyperlink" Target="http://data.farmlinkrural.com/" TargetMode="External"/><Relationship Id="rId1" Type="http://schemas.openxmlformats.org/officeDocument/2006/relationships/hyperlink" Target="mailto:doc.fethers@bigpond.com" TargetMode="External"/><Relationship Id="rId6" Type="http://schemas.openxmlformats.org/officeDocument/2006/relationships/hyperlink" Target="mailto:Andreas.Neuhaus@csbp.com.au" TargetMode="External"/><Relationship Id="rId11" Type="http://schemas.openxmlformats.org/officeDocument/2006/relationships/hyperlink" Target="http://data.farmlinkrural.com/" TargetMode="External"/><Relationship Id="rId24" Type="http://schemas.openxmlformats.org/officeDocument/2006/relationships/hyperlink" Target="http://data.farmlinkrural.com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Andreas.Neuhaus@csbp.com.au" TargetMode="External"/><Relationship Id="rId15" Type="http://schemas.openxmlformats.org/officeDocument/2006/relationships/hyperlink" Target="http://data.farmlinkrural.com/" TargetMode="External"/><Relationship Id="rId23" Type="http://schemas.openxmlformats.org/officeDocument/2006/relationships/hyperlink" Target="http://data.farmlinkrural.com/" TargetMode="External"/><Relationship Id="rId28" Type="http://schemas.openxmlformats.org/officeDocument/2006/relationships/hyperlink" Target="http://data.farmlinkrural.com/" TargetMode="External"/><Relationship Id="rId10" Type="http://schemas.openxmlformats.org/officeDocument/2006/relationships/hyperlink" Target="http://data.farmlinkrural.com/" TargetMode="External"/><Relationship Id="rId19" Type="http://schemas.openxmlformats.org/officeDocument/2006/relationships/hyperlink" Target="http://data.farmlinkrural.com/" TargetMode="External"/><Relationship Id="rId31" Type="http://schemas.openxmlformats.org/officeDocument/2006/relationships/hyperlink" Target="https://www.outpostcentral.com/english/login2.aspx" TargetMode="External"/><Relationship Id="rId4" Type="http://schemas.openxmlformats.org/officeDocument/2006/relationships/hyperlink" Target="mailto:doc.fethers@bigpond.com" TargetMode="External"/><Relationship Id="rId9" Type="http://schemas.openxmlformats.org/officeDocument/2006/relationships/hyperlink" Target="http://data.farmlinkrural.com/" TargetMode="External"/><Relationship Id="rId14" Type="http://schemas.openxmlformats.org/officeDocument/2006/relationships/hyperlink" Target="http://data.farmlinkrural.com/" TargetMode="External"/><Relationship Id="rId22" Type="http://schemas.openxmlformats.org/officeDocument/2006/relationships/hyperlink" Target="http://data.farmlinkrural.com/" TargetMode="External"/><Relationship Id="rId27" Type="http://schemas.openxmlformats.org/officeDocument/2006/relationships/hyperlink" Target="http://data.farmlinkrural.com/" TargetMode="External"/><Relationship Id="rId30" Type="http://schemas.openxmlformats.org/officeDocument/2006/relationships/hyperlink" Target="mailto:Andreas.Neuhaus@csbp.com.a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onster.com.tw/kml2cs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97"/>
  <sheetViews>
    <sheetView tabSelected="1" zoomScale="90" zoomScaleNormal="90" workbookViewId="0">
      <pane xSplit="4" ySplit="2" topLeftCell="W72" activePane="bottomRight" state="frozen"/>
      <selection pane="topRight" activeCell="D1" sqref="D1"/>
      <selection pane="bottomLeft" activeCell="A3" sqref="A3"/>
      <selection pane="bottomRight" activeCell="D44" sqref="D44"/>
    </sheetView>
  </sheetViews>
  <sheetFormatPr defaultColWidth="8.85546875" defaultRowHeight="15" x14ac:dyDescent="0.25"/>
  <cols>
    <col min="1" max="2" width="14.140625" style="4" customWidth="1"/>
    <col min="3" max="3" width="19" style="4" customWidth="1"/>
    <col min="4" max="4" width="17.42578125" style="4" customWidth="1"/>
    <col min="5" max="5" width="14.85546875" style="4" customWidth="1"/>
    <col min="6" max="6" width="19.5703125" style="4" customWidth="1"/>
    <col min="7" max="7" width="22.7109375" style="4" customWidth="1"/>
    <col min="8" max="8" width="13.85546875" style="4" customWidth="1"/>
    <col min="9" max="10" width="8.85546875" style="4"/>
    <col min="11" max="11" width="9.140625" style="4"/>
    <col min="12" max="12" width="8.85546875" style="4"/>
    <col min="13" max="13" width="11.5703125" style="4" customWidth="1"/>
    <col min="14" max="14" width="41.7109375" style="4" customWidth="1"/>
    <col min="15" max="15" width="11.85546875" style="4" customWidth="1"/>
    <col min="16" max="16" width="15.28515625" style="4" customWidth="1"/>
    <col min="17" max="17" width="31.5703125" style="4" customWidth="1"/>
    <col min="18" max="18" width="12" style="4" customWidth="1"/>
    <col min="19" max="20" width="8.85546875" style="4" customWidth="1"/>
    <col min="21" max="21" width="14.5703125" style="4" customWidth="1"/>
    <col min="22" max="22" width="27.140625" style="6" customWidth="1"/>
    <col min="23" max="23" width="50.140625" style="6" customWidth="1"/>
    <col min="24" max="24" width="12.140625" style="4" customWidth="1"/>
    <col min="25" max="25" width="10.5703125" style="4" customWidth="1"/>
    <col min="26" max="26" width="32.7109375" style="4" customWidth="1"/>
    <col min="27" max="28" width="8.85546875" style="4"/>
    <col min="29" max="30" width="9.140625" style="4"/>
    <col min="31" max="31" width="8.85546875" style="4"/>
    <col min="32" max="32" width="9.140625" style="4"/>
    <col min="33" max="16384" width="8.85546875" style="4"/>
  </cols>
  <sheetData>
    <row r="1" spans="1:40" x14ac:dyDescent="0.25">
      <c r="A1" s="26" t="s">
        <v>403</v>
      </c>
      <c r="B1" s="26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 t="s">
        <v>332</v>
      </c>
      <c r="S1" s="24"/>
      <c r="T1" s="24"/>
      <c r="U1" s="24"/>
      <c r="V1" s="25"/>
      <c r="W1" s="25"/>
      <c r="X1" s="24"/>
      <c r="Y1" s="24"/>
      <c r="Z1" s="24"/>
      <c r="AA1" s="24"/>
      <c r="AB1" s="24"/>
      <c r="AC1" s="4" t="s">
        <v>333</v>
      </c>
    </row>
    <row r="2" spans="1:40" s="19" customFormat="1" ht="60.75" x14ac:dyDescent="0.3">
      <c r="A2" s="19" t="s">
        <v>202</v>
      </c>
      <c r="B2" s="19" t="s">
        <v>414</v>
      </c>
      <c r="C2" s="20" t="s">
        <v>2</v>
      </c>
      <c r="D2" s="21" t="s">
        <v>201</v>
      </c>
      <c r="E2" s="21" t="s">
        <v>98</v>
      </c>
      <c r="F2" s="19" t="s">
        <v>198</v>
      </c>
      <c r="G2" s="21" t="s">
        <v>425</v>
      </c>
      <c r="H2" s="19" t="s">
        <v>260</v>
      </c>
      <c r="I2" s="19" t="s">
        <v>314</v>
      </c>
      <c r="J2" s="19" t="s">
        <v>315</v>
      </c>
      <c r="K2" s="19" t="s">
        <v>139</v>
      </c>
      <c r="L2" s="19" t="s">
        <v>366</v>
      </c>
      <c r="M2" s="19" t="s">
        <v>405</v>
      </c>
      <c r="N2" s="19" t="s">
        <v>410</v>
      </c>
      <c r="O2" s="19" t="s">
        <v>6</v>
      </c>
      <c r="P2" s="19" t="s">
        <v>392</v>
      </c>
      <c r="Q2" s="20" t="s">
        <v>19</v>
      </c>
      <c r="R2" s="25" t="s">
        <v>97</v>
      </c>
      <c r="S2" s="25" t="s">
        <v>195</v>
      </c>
      <c r="T2" s="25" t="s">
        <v>196</v>
      </c>
      <c r="U2" s="25" t="s">
        <v>197</v>
      </c>
      <c r="V2" s="25" t="s">
        <v>407</v>
      </c>
      <c r="W2" s="25" t="s">
        <v>406</v>
      </c>
      <c r="X2" s="25" t="s">
        <v>204</v>
      </c>
      <c r="Y2" s="25" t="s">
        <v>205</v>
      </c>
      <c r="Z2" s="25" t="s">
        <v>236</v>
      </c>
      <c r="AA2" s="25" t="s">
        <v>208</v>
      </c>
      <c r="AB2" s="25" t="s">
        <v>331</v>
      </c>
      <c r="AC2" s="19" t="s">
        <v>137</v>
      </c>
      <c r="AD2" s="19" t="s">
        <v>138</v>
      </c>
      <c r="AE2" s="19" t="s">
        <v>334</v>
      </c>
      <c r="AF2" s="19" t="s">
        <v>140</v>
      </c>
      <c r="AN2" s="22"/>
    </row>
    <row r="3" spans="1:40" x14ac:dyDescent="0.25">
      <c r="A3" s="4" t="s">
        <v>164</v>
      </c>
      <c r="B3" s="4" t="s">
        <v>415</v>
      </c>
      <c r="C3" s="4" t="s">
        <v>68</v>
      </c>
      <c r="D3" s="4" t="s">
        <v>401</v>
      </c>
      <c r="F3" s="4" t="s">
        <v>402</v>
      </c>
      <c r="G3" s="4" t="s">
        <v>408</v>
      </c>
      <c r="H3" s="4" t="s">
        <v>257</v>
      </c>
      <c r="I3" s="4">
        <v>-32.324360000224701</v>
      </c>
      <c r="J3" s="4">
        <v>117.372980000475</v>
      </c>
      <c r="L3" s="4" t="s">
        <v>148</v>
      </c>
      <c r="M3" s="13">
        <v>42894</v>
      </c>
      <c r="Q3" s="9" t="s">
        <v>390</v>
      </c>
      <c r="U3" s="4" t="s">
        <v>207</v>
      </c>
      <c r="W3" s="6" t="s">
        <v>225</v>
      </c>
      <c r="X3" s="4" t="s">
        <v>388</v>
      </c>
      <c r="Y3" s="4" t="s">
        <v>389</v>
      </c>
      <c r="Z3" s="4" t="s">
        <v>408</v>
      </c>
      <c r="AA3" s="4">
        <v>53090</v>
      </c>
    </row>
    <row r="4" spans="1:40" x14ac:dyDescent="0.25">
      <c r="A4" s="4" t="s">
        <v>165</v>
      </c>
      <c r="B4" s="4" t="s">
        <v>415</v>
      </c>
      <c r="C4" s="4" t="s">
        <v>66</v>
      </c>
      <c r="D4" s="4" t="s">
        <v>439</v>
      </c>
      <c r="E4" s="4" t="s">
        <v>121</v>
      </c>
      <c r="F4" s="4" t="s">
        <v>402</v>
      </c>
      <c r="G4" s="4" t="s">
        <v>395</v>
      </c>
      <c r="H4" s="4" t="s">
        <v>257</v>
      </c>
      <c r="I4" s="4">
        <v>-30.756790000281999</v>
      </c>
      <c r="J4" s="4">
        <v>116.642869999306</v>
      </c>
      <c r="L4" s="4" t="s">
        <v>398</v>
      </c>
      <c r="N4" s="4" t="s">
        <v>397</v>
      </c>
      <c r="U4" s="4" t="s">
        <v>207</v>
      </c>
      <c r="W4" s="6" t="s">
        <v>225</v>
      </c>
      <c r="X4" s="4" t="s">
        <v>388</v>
      </c>
      <c r="Y4" s="4" t="s">
        <v>389</v>
      </c>
      <c r="Z4" s="4" t="s">
        <v>395</v>
      </c>
      <c r="AA4" s="4">
        <v>53127</v>
      </c>
    </row>
    <row r="5" spans="1:40" ht="15.75" x14ac:dyDescent="0.25">
      <c r="A5" s="4" t="s">
        <v>166</v>
      </c>
      <c r="B5" s="4" t="s">
        <v>415</v>
      </c>
      <c r="C5" s="4" t="s">
        <v>67</v>
      </c>
      <c r="D5" s="4" t="s">
        <v>117</v>
      </c>
      <c r="E5" s="4" t="s">
        <v>120</v>
      </c>
      <c r="F5" s="4" t="s">
        <v>402</v>
      </c>
      <c r="G5" s="4" t="s">
        <v>394</v>
      </c>
      <c r="H5" s="4" t="s">
        <v>257</v>
      </c>
      <c r="I5" s="4">
        <v>-32.070980000079899</v>
      </c>
      <c r="J5" s="4">
        <v>118.505780000659</v>
      </c>
      <c r="L5" s="4" t="s">
        <v>46</v>
      </c>
      <c r="M5" s="13">
        <v>42877</v>
      </c>
      <c r="P5" s="8" t="s">
        <v>391</v>
      </c>
      <c r="Q5" s="9" t="s">
        <v>390</v>
      </c>
      <c r="R5" s="4">
        <v>2012</v>
      </c>
      <c r="U5" s="4" t="s">
        <v>207</v>
      </c>
      <c r="W5" s="6" t="s">
        <v>225</v>
      </c>
      <c r="X5" s="4" t="s">
        <v>388</v>
      </c>
      <c r="Y5" s="4" t="s">
        <v>389</v>
      </c>
      <c r="Z5" s="4" t="s">
        <v>394</v>
      </c>
      <c r="AA5" s="4">
        <v>53132</v>
      </c>
    </row>
    <row r="6" spans="1:40" ht="15.75" x14ac:dyDescent="0.25">
      <c r="A6" s="4" t="s">
        <v>167</v>
      </c>
      <c r="B6" s="4" t="s">
        <v>415</v>
      </c>
      <c r="C6" s="4" t="s">
        <v>289</v>
      </c>
      <c r="D6" s="4" t="s">
        <v>118</v>
      </c>
      <c r="E6" s="4" t="s">
        <v>119</v>
      </c>
      <c r="F6" s="4" t="s">
        <v>402</v>
      </c>
      <c r="G6" s="4" t="s">
        <v>399</v>
      </c>
      <c r="H6" s="4" t="s">
        <v>262</v>
      </c>
      <c r="I6" s="4">
        <v>-28.698040000122401</v>
      </c>
      <c r="J6" s="4">
        <v>115.14820000054</v>
      </c>
      <c r="L6" s="4" t="s">
        <v>46</v>
      </c>
      <c r="P6" s="8" t="s">
        <v>391</v>
      </c>
      <c r="Q6" s="9" t="s">
        <v>390</v>
      </c>
      <c r="U6" s="4" t="s">
        <v>207</v>
      </c>
      <c r="W6" s="6" t="s">
        <v>225</v>
      </c>
      <c r="X6" s="4" t="s">
        <v>388</v>
      </c>
      <c r="Y6" s="4" t="s">
        <v>389</v>
      </c>
      <c r="Z6" s="4" t="s">
        <v>399</v>
      </c>
      <c r="AA6" s="4">
        <v>53830</v>
      </c>
    </row>
    <row r="7" spans="1:40" ht="45" x14ac:dyDescent="0.25">
      <c r="A7" s="4" t="s">
        <v>168</v>
      </c>
      <c r="B7" s="4" t="s">
        <v>415</v>
      </c>
      <c r="C7" s="3" t="s">
        <v>0</v>
      </c>
      <c r="D7" s="3" t="s">
        <v>445</v>
      </c>
      <c r="E7" s="3" t="s">
        <v>122</v>
      </c>
      <c r="F7" s="4" t="s">
        <v>402</v>
      </c>
      <c r="G7" s="3" t="s">
        <v>438</v>
      </c>
      <c r="H7" s="4" t="s">
        <v>56</v>
      </c>
      <c r="I7" s="4">
        <v>-33.574722222222199</v>
      </c>
      <c r="J7" s="4">
        <v>120.777777777777</v>
      </c>
      <c r="L7" s="4" t="s">
        <v>46</v>
      </c>
      <c r="M7" s="13">
        <v>42873</v>
      </c>
      <c r="O7" s="5" t="s">
        <v>9</v>
      </c>
      <c r="P7" s="5">
        <v>90751093</v>
      </c>
      <c r="Q7" s="9" t="s">
        <v>21</v>
      </c>
      <c r="R7" s="4">
        <v>2013</v>
      </c>
      <c r="S7" s="4" t="s">
        <v>307</v>
      </c>
      <c r="T7" s="4" t="s">
        <v>306</v>
      </c>
      <c r="U7" s="4" t="s">
        <v>207</v>
      </c>
      <c r="W7" s="6" t="s">
        <v>225</v>
      </c>
      <c r="X7" s="4" t="s">
        <v>388</v>
      </c>
      <c r="Y7" s="4" t="s">
        <v>389</v>
      </c>
      <c r="Z7" s="4" t="s">
        <v>393</v>
      </c>
      <c r="AA7" s="4">
        <v>53128</v>
      </c>
      <c r="AF7" s="4" t="s">
        <v>46</v>
      </c>
    </row>
    <row r="8" spans="1:40" x14ac:dyDescent="0.25">
      <c r="A8" s="4" t="s">
        <v>169</v>
      </c>
      <c r="B8" s="4" t="s">
        <v>415</v>
      </c>
      <c r="C8" s="4" t="s">
        <v>69</v>
      </c>
      <c r="D8" s="4" t="s">
        <v>123</v>
      </c>
      <c r="E8" s="4" t="s">
        <v>124</v>
      </c>
      <c r="F8" s="4" t="s">
        <v>402</v>
      </c>
      <c r="G8" s="4" t="s">
        <v>396</v>
      </c>
      <c r="H8" s="4" t="s">
        <v>259</v>
      </c>
      <c r="I8" s="4">
        <v>-33.873290000420603</v>
      </c>
      <c r="J8" s="4">
        <v>117.912679999685</v>
      </c>
      <c r="L8" s="4" t="s">
        <v>46</v>
      </c>
      <c r="M8" s="13">
        <v>42877</v>
      </c>
      <c r="O8" s="5"/>
      <c r="P8" s="5"/>
      <c r="Q8" s="9"/>
      <c r="U8" s="4" t="s">
        <v>207</v>
      </c>
      <c r="W8" s="12" t="s">
        <v>225</v>
      </c>
      <c r="X8" s="4" t="s">
        <v>388</v>
      </c>
      <c r="Y8" s="4" t="s">
        <v>389</v>
      </c>
      <c r="Z8" s="4" t="s">
        <v>396</v>
      </c>
      <c r="AA8" s="4">
        <v>53123</v>
      </c>
    </row>
    <row r="9" spans="1:40" s="10" customFormat="1" ht="19.5" customHeight="1" x14ac:dyDescent="0.25">
      <c r="A9" s="4" t="s">
        <v>380</v>
      </c>
      <c r="B9" s="4" t="s">
        <v>421</v>
      </c>
      <c r="C9" s="4" t="s">
        <v>68</v>
      </c>
      <c r="D9" s="4"/>
      <c r="E9" s="4"/>
      <c r="F9" s="4" t="s">
        <v>387</v>
      </c>
      <c r="G9" s="4"/>
      <c r="H9" s="4" t="s">
        <v>257</v>
      </c>
      <c r="I9" s="4">
        <v>-32.323134477607198</v>
      </c>
      <c r="J9" s="4">
        <v>118.084975454378</v>
      </c>
      <c r="K9" s="4"/>
      <c r="L9" s="4"/>
      <c r="M9" s="4"/>
      <c r="N9" s="4" t="s">
        <v>374</v>
      </c>
      <c r="O9" s="4"/>
      <c r="P9" s="4"/>
      <c r="Q9" s="4"/>
      <c r="R9" s="4"/>
      <c r="S9" s="4"/>
      <c r="T9" s="4"/>
      <c r="U9" s="4" t="s">
        <v>206</v>
      </c>
      <c r="V9" s="6"/>
      <c r="W9" s="6" t="s">
        <v>442</v>
      </c>
      <c r="X9" s="4" t="s">
        <v>443</v>
      </c>
      <c r="Y9" s="4" t="s">
        <v>444</v>
      </c>
      <c r="Z9" s="4"/>
      <c r="AA9" s="4"/>
      <c r="AB9" s="4"/>
      <c r="AC9" s="4"/>
      <c r="AD9" s="4"/>
      <c r="AE9" s="4"/>
      <c r="AF9" s="4"/>
    </row>
    <row r="10" spans="1:40" ht="19.5" customHeight="1" x14ac:dyDescent="0.25">
      <c r="A10" s="4" t="s">
        <v>383</v>
      </c>
      <c r="B10" s="4" t="s">
        <v>421</v>
      </c>
      <c r="C10" s="4" t="s">
        <v>423</v>
      </c>
      <c r="F10" s="4" t="s">
        <v>387</v>
      </c>
      <c r="H10" s="4" t="s">
        <v>257</v>
      </c>
      <c r="I10" s="4">
        <v>-32.719864945151002</v>
      </c>
      <c r="J10" s="4">
        <v>117.494801759876</v>
      </c>
      <c r="N10" s="4" t="s">
        <v>374</v>
      </c>
      <c r="U10" s="4" t="s">
        <v>206</v>
      </c>
      <c r="W10" s="6" t="s">
        <v>442</v>
      </c>
      <c r="X10" s="4" t="s">
        <v>443</v>
      </c>
      <c r="Y10" s="4" t="s">
        <v>444</v>
      </c>
    </row>
    <row r="11" spans="1:40" ht="19.5" customHeight="1" x14ac:dyDescent="0.25">
      <c r="A11" s="4" t="s">
        <v>378</v>
      </c>
      <c r="B11" s="4" t="s">
        <v>421</v>
      </c>
      <c r="F11" s="4" t="s">
        <v>387</v>
      </c>
      <c r="H11" s="4" t="s">
        <v>257</v>
      </c>
      <c r="I11" s="4">
        <v>-31.413930000000001</v>
      </c>
      <c r="J11" s="4">
        <v>119.03409000000001</v>
      </c>
      <c r="N11" s="4" t="s">
        <v>374</v>
      </c>
      <c r="U11" s="4" t="s">
        <v>206</v>
      </c>
      <c r="W11" s="6" t="s">
        <v>442</v>
      </c>
      <c r="X11" s="4" t="s">
        <v>443</v>
      </c>
      <c r="Y11" s="4" t="s">
        <v>444</v>
      </c>
    </row>
    <row r="12" spans="1:40" ht="19.5" customHeight="1" x14ac:dyDescent="0.25">
      <c r="A12" s="4" t="s">
        <v>379</v>
      </c>
      <c r="B12" s="4" t="s">
        <v>421</v>
      </c>
      <c r="F12" s="4" t="s">
        <v>387</v>
      </c>
      <c r="H12" s="4" t="s">
        <v>257</v>
      </c>
      <c r="I12" s="4">
        <v>-31.728735691897299</v>
      </c>
      <c r="J12" s="4">
        <v>118.29710176225601</v>
      </c>
      <c r="N12" s="4" t="s">
        <v>374</v>
      </c>
      <c r="U12" s="4" t="s">
        <v>206</v>
      </c>
      <c r="W12" s="6" t="s">
        <v>442</v>
      </c>
      <c r="X12" s="4" t="s">
        <v>443</v>
      </c>
      <c r="Y12" s="4" t="s">
        <v>444</v>
      </c>
    </row>
    <row r="13" spans="1:40" ht="19.5" customHeight="1" x14ac:dyDescent="0.25">
      <c r="A13" s="4" t="s">
        <v>375</v>
      </c>
      <c r="B13" s="4" t="s">
        <v>421</v>
      </c>
      <c r="C13" s="4" t="s">
        <v>255</v>
      </c>
      <c r="F13" s="4" t="s">
        <v>387</v>
      </c>
      <c r="H13" s="4" t="s">
        <v>262</v>
      </c>
      <c r="I13" s="4">
        <v>-29.157726578441601</v>
      </c>
      <c r="J13" s="4">
        <v>115.383815495405</v>
      </c>
      <c r="N13" s="4" t="s">
        <v>374</v>
      </c>
      <c r="U13" s="4" t="s">
        <v>206</v>
      </c>
      <c r="W13" s="6" t="s">
        <v>442</v>
      </c>
      <c r="X13" s="4" t="s">
        <v>443</v>
      </c>
      <c r="Y13" s="4" t="s">
        <v>444</v>
      </c>
    </row>
    <row r="14" spans="1:40" ht="19.5" customHeight="1" x14ac:dyDescent="0.25">
      <c r="A14" s="4" t="s">
        <v>384</v>
      </c>
      <c r="B14" s="4" t="s">
        <v>421</v>
      </c>
      <c r="F14" s="4" t="s">
        <v>387</v>
      </c>
      <c r="H14" s="4" t="s">
        <v>258</v>
      </c>
      <c r="I14" s="4">
        <v>-33.562585309819099</v>
      </c>
      <c r="J14" s="4">
        <v>117.17353589589</v>
      </c>
      <c r="N14" s="4" t="s">
        <v>374</v>
      </c>
      <c r="U14" s="4" t="s">
        <v>206</v>
      </c>
      <c r="W14" s="6" t="s">
        <v>442</v>
      </c>
      <c r="X14" s="4" t="s">
        <v>443</v>
      </c>
      <c r="Y14" s="4" t="s">
        <v>444</v>
      </c>
    </row>
    <row r="15" spans="1:40" ht="19.5" customHeight="1" x14ac:dyDescent="0.25">
      <c r="A15" s="4" t="s">
        <v>386</v>
      </c>
      <c r="B15" s="4" t="s">
        <v>421</v>
      </c>
      <c r="C15" s="4" t="s">
        <v>56</v>
      </c>
      <c r="F15" s="4" t="s">
        <v>387</v>
      </c>
      <c r="H15" s="4" t="s">
        <v>56</v>
      </c>
      <c r="I15" s="4">
        <v>-33.264752999999999</v>
      </c>
      <c r="J15" s="4">
        <v>121.575827</v>
      </c>
      <c r="N15" s="4" t="s">
        <v>374</v>
      </c>
      <c r="U15" s="4" t="s">
        <v>206</v>
      </c>
      <c r="W15" s="6" t="s">
        <v>442</v>
      </c>
      <c r="X15" s="4" t="s">
        <v>443</v>
      </c>
      <c r="Y15" s="4" t="s">
        <v>444</v>
      </c>
    </row>
    <row r="16" spans="1:40" ht="19.5" customHeight="1" x14ac:dyDescent="0.25">
      <c r="A16" s="4" t="s">
        <v>385</v>
      </c>
      <c r="B16" s="4" t="s">
        <v>421</v>
      </c>
      <c r="F16" s="4" t="s">
        <v>387</v>
      </c>
      <c r="H16" s="4" t="s">
        <v>259</v>
      </c>
      <c r="I16" s="4">
        <v>-34.450530912373502</v>
      </c>
      <c r="J16" s="4">
        <v>117.501005693576</v>
      </c>
      <c r="N16" s="4" t="s">
        <v>374</v>
      </c>
      <c r="U16" s="4" t="s">
        <v>206</v>
      </c>
      <c r="W16" s="6" t="s">
        <v>442</v>
      </c>
      <c r="X16" s="4" t="s">
        <v>443</v>
      </c>
      <c r="Y16" s="4" t="s">
        <v>444</v>
      </c>
    </row>
    <row r="17" spans="1:31" ht="19.5" customHeight="1" x14ac:dyDescent="0.25">
      <c r="A17" s="4" t="s">
        <v>376</v>
      </c>
      <c r="B17" s="4" t="s">
        <v>421</v>
      </c>
      <c r="C17" s="4" t="s">
        <v>422</v>
      </c>
      <c r="F17" s="4" t="s">
        <v>387</v>
      </c>
      <c r="H17" s="4" t="s">
        <v>262</v>
      </c>
      <c r="I17" s="4">
        <v>-30.613597096225799</v>
      </c>
      <c r="J17" s="4">
        <v>115.89717915129999</v>
      </c>
      <c r="N17" s="4" t="s">
        <v>374</v>
      </c>
      <c r="U17" s="4" t="s">
        <v>206</v>
      </c>
      <c r="W17" s="6" t="s">
        <v>442</v>
      </c>
      <c r="X17" s="4" t="s">
        <v>443</v>
      </c>
      <c r="Y17" s="4" t="s">
        <v>444</v>
      </c>
    </row>
    <row r="18" spans="1:31" ht="19.5" customHeight="1" x14ac:dyDescent="0.25">
      <c r="A18" s="4" t="s">
        <v>382</v>
      </c>
      <c r="B18" s="4" t="s">
        <v>421</v>
      </c>
      <c r="F18" s="4" t="s">
        <v>387</v>
      </c>
      <c r="H18" s="4" t="s">
        <v>258</v>
      </c>
      <c r="I18" s="4">
        <v>-32.505721999999999</v>
      </c>
      <c r="J18" s="4">
        <v>116.977919</v>
      </c>
      <c r="N18" s="4" t="s">
        <v>374</v>
      </c>
      <c r="U18" s="4" t="s">
        <v>206</v>
      </c>
      <c r="W18" s="6" t="s">
        <v>442</v>
      </c>
      <c r="X18" s="4" t="s">
        <v>443</v>
      </c>
      <c r="Y18" s="4" t="s">
        <v>444</v>
      </c>
    </row>
    <row r="19" spans="1:31" ht="19.5" customHeight="1" x14ac:dyDescent="0.25">
      <c r="A19" s="4" t="s">
        <v>377</v>
      </c>
      <c r="B19" s="4" t="s">
        <v>421</v>
      </c>
      <c r="C19" s="4" t="s">
        <v>294</v>
      </c>
      <c r="F19" s="4" t="s">
        <v>387</v>
      </c>
      <c r="H19" s="4" t="s">
        <v>262</v>
      </c>
      <c r="I19" s="4">
        <v>-28.230798267785701</v>
      </c>
      <c r="J19" s="4">
        <v>115.26050101976401</v>
      </c>
      <c r="N19" s="4" t="s">
        <v>271</v>
      </c>
      <c r="U19" s="4" t="s">
        <v>206</v>
      </c>
      <c r="W19" s="12" t="s">
        <v>442</v>
      </c>
      <c r="X19" s="4" t="s">
        <v>443</v>
      </c>
      <c r="Y19" s="4" t="s">
        <v>444</v>
      </c>
    </row>
    <row r="20" spans="1:31" x14ac:dyDescent="0.25">
      <c r="A20" s="4" t="s">
        <v>170</v>
      </c>
      <c r="B20" s="4" t="s">
        <v>416</v>
      </c>
      <c r="C20" s="4" t="s">
        <v>56</v>
      </c>
      <c r="D20" s="4" t="s">
        <v>125</v>
      </c>
      <c r="E20" s="4" t="s">
        <v>126</v>
      </c>
      <c r="F20" s="4" t="s">
        <v>200</v>
      </c>
      <c r="H20" s="4" t="s">
        <v>56</v>
      </c>
      <c r="I20" s="4">
        <v>-33.648516020000002</v>
      </c>
      <c r="J20" s="4">
        <v>122.0486215</v>
      </c>
      <c r="L20" s="4" t="s">
        <v>398</v>
      </c>
      <c r="N20" s="4" t="s">
        <v>447</v>
      </c>
      <c r="U20" s="4" t="s">
        <v>45</v>
      </c>
    </row>
    <row r="21" spans="1:31" x14ac:dyDescent="0.25">
      <c r="A21" s="4" t="s">
        <v>171</v>
      </c>
      <c r="B21" s="4" t="s">
        <v>416</v>
      </c>
      <c r="C21" s="4" t="s">
        <v>4</v>
      </c>
      <c r="D21" s="4" t="s">
        <v>127</v>
      </c>
      <c r="E21" s="4" t="s">
        <v>128</v>
      </c>
      <c r="F21" s="4" t="s">
        <v>200</v>
      </c>
      <c r="H21" s="4" t="s">
        <v>56</v>
      </c>
      <c r="I21" s="4">
        <v>-33.183107999999997</v>
      </c>
      <c r="J21" s="4">
        <v>121.64687499999999</v>
      </c>
      <c r="L21" s="4" t="s">
        <v>398</v>
      </c>
      <c r="N21" s="4" t="s">
        <v>447</v>
      </c>
      <c r="U21" s="4" t="s">
        <v>45</v>
      </c>
    </row>
    <row r="22" spans="1:31" x14ac:dyDescent="0.25">
      <c r="A22" s="4" t="s">
        <v>371</v>
      </c>
      <c r="B22" s="4" t="s">
        <v>420</v>
      </c>
      <c r="C22" s="4" t="s">
        <v>45</v>
      </c>
      <c r="F22" s="4" t="s">
        <v>45</v>
      </c>
      <c r="G22" s="4" t="s">
        <v>256</v>
      </c>
      <c r="H22" s="4" t="s">
        <v>259</v>
      </c>
      <c r="U22" s="4" t="s">
        <v>207</v>
      </c>
      <c r="W22" s="6" t="s">
        <v>225</v>
      </c>
      <c r="X22" s="4" t="s">
        <v>247</v>
      </c>
      <c r="Y22" s="4" t="s">
        <v>248</v>
      </c>
      <c r="Z22" s="4" t="s">
        <v>246</v>
      </c>
      <c r="AA22" s="4">
        <v>44928</v>
      </c>
    </row>
    <row r="23" spans="1:31" x14ac:dyDescent="0.25">
      <c r="A23" s="4" t="s">
        <v>372</v>
      </c>
      <c r="B23" s="4" t="s">
        <v>420</v>
      </c>
      <c r="C23" s="4" t="s">
        <v>241</v>
      </c>
      <c r="F23" s="4" t="s">
        <v>313</v>
      </c>
      <c r="G23" s="4" t="s">
        <v>242</v>
      </c>
      <c r="H23" s="4" t="s">
        <v>259</v>
      </c>
      <c r="U23" s="4" t="s">
        <v>207</v>
      </c>
      <c r="W23" s="6" t="s">
        <v>225</v>
      </c>
      <c r="X23" s="18" t="s">
        <v>244</v>
      </c>
      <c r="Y23" s="4" t="s">
        <v>245</v>
      </c>
      <c r="Z23" s="4" t="s">
        <v>242</v>
      </c>
      <c r="AA23" s="4">
        <v>53081</v>
      </c>
    </row>
    <row r="24" spans="1:31" x14ac:dyDescent="0.25">
      <c r="A24" s="4" t="s">
        <v>373</v>
      </c>
      <c r="B24" s="4" t="s">
        <v>420</v>
      </c>
      <c r="C24" s="4" t="s">
        <v>241</v>
      </c>
      <c r="F24" s="4" t="s">
        <v>313</v>
      </c>
      <c r="G24" s="4" t="s">
        <v>243</v>
      </c>
      <c r="H24" s="4" t="s">
        <v>259</v>
      </c>
      <c r="U24" s="4" t="s">
        <v>207</v>
      </c>
      <c r="W24" s="6" t="s">
        <v>225</v>
      </c>
      <c r="X24" s="18" t="s">
        <v>244</v>
      </c>
      <c r="Y24" s="4" t="s">
        <v>245</v>
      </c>
      <c r="Z24" s="4" t="s">
        <v>243</v>
      </c>
      <c r="AA24" s="4">
        <v>53080</v>
      </c>
    </row>
    <row r="25" spans="1:31" x14ac:dyDescent="0.25">
      <c r="A25" s="4" t="s">
        <v>299</v>
      </c>
      <c r="B25" s="4" t="s">
        <v>335</v>
      </c>
      <c r="C25" s="4" t="s">
        <v>287</v>
      </c>
      <c r="D25" s="4" t="s">
        <v>335</v>
      </c>
      <c r="F25" s="4" t="s">
        <v>449</v>
      </c>
      <c r="H25" s="4" t="s">
        <v>262</v>
      </c>
      <c r="N25" s="4" t="s">
        <v>446</v>
      </c>
      <c r="U25" s="4" t="s">
        <v>279</v>
      </c>
      <c r="W25" s="6" t="s">
        <v>440</v>
      </c>
    </row>
    <row r="26" spans="1:31" ht="12" customHeight="1" x14ac:dyDescent="0.25">
      <c r="A26" s="4" t="s">
        <v>300</v>
      </c>
      <c r="B26" s="4" t="s">
        <v>335</v>
      </c>
      <c r="C26" s="4" t="s">
        <v>287</v>
      </c>
      <c r="D26" s="4" t="s">
        <v>335</v>
      </c>
      <c r="F26" s="4" t="s">
        <v>449</v>
      </c>
      <c r="H26" s="4" t="s">
        <v>262</v>
      </c>
      <c r="N26" s="4" t="s">
        <v>446</v>
      </c>
      <c r="U26" s="4" t="s">
        <v>279</v>
      </c>
      <c r="W26" s="6" t="s">
        <v>440</v>
      </c>
    </row>
    <row r="27" spans="1:31" x14ac:dyDescent="0.25">
      <c r="A27" s="4" t="s">
        <v>301</v>
      </c>
      <c r="B27" s="4" t="s">
        <v>335</v>
      </c>
      <c r="C27" s="4" t="s">
        <v>287</v>
      </c>
      <c r="D27" s="4" t="s">
        <v>335</v>
      </c>
      <c r="F27" s="4" t="s">
        <v>449</v>
      </c>
      <c r="H27" s="4" t="s">
        <v>262</v>
      </c>
      <c r="N27" s="4" t="s">
        <v>446</v>
      </c>
      <c r="U27" s="4" t="s">
        <v>279</v>
      </c>
      <c r="W27" s="6" t="s">
        <v>440</v>
      </c>
    </row>
    <row r="28" spans="1:31" x14ac:dyDescent="0.25">
      <c r="A28" s="4" t="s">
        <v>302</v>
      </c>
      <c r="B28" s="4" t="s">
        <v>335</v>
      </c>
      <c r="C28" s="4" t="s">
        <v>287</v>
      </c>
      <c r="D28" s="4" t="s">
        <v>335</v>
      </c>
      <c r="F28" s="4" t="s">
        <v>449</v>
      </c>
      <c r="H28" s="4" t="s">
        <v>262</v>
      </c>
      <c r="N28" s="4" t="s">
        <v>446</v>
      </c>
      <c r="U28" s="4" t="s">
        <v>279</v>
      </c>
      <c r="W28" s="6" t="s">
        <v>440</v>
      </c>
    </row>
    <row r="29" spans="1:31" x14ac:dyDescent="0.25">
      <c r="A29" s="4" t="s">
        <v>303</v>
      </c>
      <c r="B29" s="4" t="s">
        <v>335</v>
      </c>
      <c r="C29" s="4" t="s">
        <v>287</v>
      </c>
      <c r="D29" s="4" t="s">
        <v>335</v>
      </c>
      <c r="F29" s="4" t="s">
        <v>449</v>
      </c>
      <c r="H29" s="4" t="s">
        <v>262</v>
      </c>
      <c r="N29" s="4" t="s">
        <v>446</v>
      </c>
      <c r="U29" s="4" t="s">
        <v>279</v>
      </c>
      <c r="W29" s="6" t="s">
        <v>440</v>
      </c>
    </row>
    <row r="30" spans="1:31" x14ac:dyDescent="0.25">
      <c r="A30" s="4" t="s">
        <v>304</v>
      </c>
      <c r="B30" s="4" t="s">
        <v>335</v>
      </c>
      <c r="C30" s="4" t="s">
        <v>287</v>
      </c>
      <c r="D30" s="4" t="s">
        <v>335</v>
      </c>
      <c r="F30" s="4" t="s">
        <v>449</v>
      </c>
      <c r="H30" s="4" t="s">
        <v>262</v>
      </c>
      <c r="N30" s="4" t="s">
        <v>446</v>
      </c>
      <c r="U30" s="4" t="s">
        <v>279</v>
      </c>
      <c r="W30" s="6" t="s">
        <v>440</v>
      </c>
    </row>
    <row r="31" spans="1:31" x14ac:dyDescent="0.25">
      <c r="A31" s="4" t="s">
        <v>305</v>
      </c>
      <c r="B31" s="4" t="s">
        <v>335</v>
      </c>
      <c r="C31" s="4" t="s">
        <v>287</v>
      </c>
      <c r="D31" s="4" t="s">
        <v>335</v>
      </c>
      <c r="F31" s="4" t="s">
        <v>449</v>
      </c>
      <c r="H31" s="4" t="s">
        <v>262</v>
      </c>
      <c r="N31" s="4" t="s">
        <v>446</v>
      </c>
      <c r="U31" s="4" t="s">
        <v>279</v>
      </c>
      <c r="W31" s="6" t="s">
        <v>440</v>
      </c>
    </row>
    <row r="32" spans="1:31" x14ac:dyDescent="0.25">
      <c r="A32" s="4" t="s">
        <v>267</v>
      </c>
      <c r="B32" s="4" t="s">
        <v>255</v>
      </c>
      <c r="C32" s="4" t="s">
        <v>287</v>
      </c>
      <c r="D32" s="4" t="s">
        <v>275</v>
      </c>
      <c r="F32" s="4" t="s">
        <v>448</v>
      </c>
      <c r="H32" s="4" t="s">
        <v>262</v>
      </c>
      <c r="I32" s="4">
        <v>-29.14837631</v>
      </c>
      <c r="J32" s="4">
        <v>115.38542630000001</v>
      </c>
      <c r="L32" s="4" t="s">
        <v>398</v>
      </c>
      <c r="N32" s="4" t="s">
        <v>400</v>
      </c>
      <c r="R32" s="4">
        <v>2015</v>
      </c>
      <c r="U32" s="4" t="s">
        <v>279</v>
      </c>
      <c r="W32" s="6" t="s">
        <v>441</v>
      </c>
      <c r="AC32" s="4">
        <v>2015</v>
      </c>
      <c r="AD32" s="4" t="s">
        <v>148</v>
      </c>
      <c r="AE32" s="4" t="s">
        <v>147</v>
      </c>
    </row>
    <row r="33" spans="1:32" ht="16.899999999999999" customHeight="1" x14ac:dyDescent="0.25">
      <c r="A33" s="4" t="s">
        <v>265</v>
      </c>
      <c r="B33" s="4" t="s">
        <v>255</v>
      </c>
      <c r="C33" s="4" t="s">
        <v>293</v>
      </c>
      <c r="D33" s="4" t="s">
        <v>272</v>
      </c>
      <c r="F33" s="4" t="s">
        <v>448</v>
      </c>
      <c r="H33" s="4" t="s">
        <v>262</v>
      </c>
      <c r="I33" s="4">
        <v>-28.134796720000001</v>
      </c>
      <c r="J33" s="4">
        <v>114.80897280000001</v>
      </c>
      <c r="L33" s="4" t="s">
        <v>398</v>
      </c>
      <c r="N33" s="4" t="s">
        <v>400</v>
      </c>
      <c r="R33" s="4">
        <v>2015</v>
      </c>
      <c r="U33" s="4" t="s">
        <v>279</v>
      </c>
      <c r="W33" s="6" t="s">
        <v>441</v>
      </c>
      <c r="AC33" s="4">
        <v>2015</v>
      </c>
      <c r="AD33" s="4" t="s">
        <v>148</v>
      </c>
      <c r="AE33" s="4" t="s">
        <v>147</v>
      </c>
    </row>
    <row r="34" spans="1:32" ht="16.899999999999999" customHeight="1" x14ac:dyDescent="0.25">
      <c r="A34" s="4" t="s">
        <v>264</v>
      </c>
      <c r="B34" s="4" t="s">
        <v>255</v>
      </c>
      <c r="C34" s="4" t="s">
        <v>287</v>
      </c>
      <c r="D34" s="4" t="s">
        <v>274</v>
      </c>
      <c r="F34" s="4" t="s">
        <v>448</v>
      </c>
      <c r="H34" s="4" t="s">
        <v>262</v>
      </c>
      <c r="I34" s="4">
        <v>-29.288280950000001</v>
      </c>
      <c r="J34" s="4">
        <v>115.6741409</v>
      </c>
      <c r="L34" s="4" t="s">
        <v>398</v>
      </c>
      <c r="N34" s="4" t="s">
        <v>400</v>
      </c>
      <c r="R34" s="4">
        <v>2015</v>
      </c>
      <c r="U34" s="4" t="s">
        <v>279</v>
      </c>
      <c r="W34" s="6" t="s">
        <v>441</v>
      </c>
      <c r="AC34" s="4">
        <v>2015</v>
      </c>
      <c r="AD34" s="4" t="s">
        <v>148</v>
      </c>
      <c r="AE34" s="4" t="s">
        <v>147</v>
      </c>
    </row>
    <row r="35" spans="1:32" ht="14.45" customHeight="1" x14ac:dyDescent="0.25">
      <c r="A35" s="4" t="s">
        <v>266</v>
      </c>
      <c r="B35" s="4" t="s">
        <v>255</v>
      </c>
      <c r="C35" s="4" t="s">
        <v>287</v>
      </c>
      <c r="D35" s="4" t="s">
        <v>273</v>
      </c>
      <c r="F35" s="4" t="s">
        <v>448</v>
      </c>
      <c r="H35" s="4" t="s">
        <v>262</v>
      </c>
      <c r="I35" s="4">
        <v>-29.167727809999999</v>
      </c>
      <c r="J35" s="4">
        <v>115.4714628</v>
      </c>
      <c r="L35" s="4" t="s">
        <v>398</v>
      </c>
      <c r="N35" s="4" t="s">
        <v>400</v>
      </c>
      <c r="R35" s="4">
        <v>2015</v>
      </c>
      <c r="U35" s="4" t="s">
        <v>279</v>
      </c>
      <c r="W35" s="6" t="s">
        <v>441</v>
      </c>
      <c r="AC35" s="4">
        <v>2015</v>
      </c>
      <c r="AD35" s="4" t="s">
        <v>148</v>
      </c>
      <c r="AE35" s="4" t="s">
        <v>147</v>
      </c>
    </row>
    <row r="36" spans="1:32" x14ac:dyDescent="0.25">
      <c r="A36" s="4" t="s">
        <v>269</v>
      </c>
      <c r="B36" s="4" t="s">
        <v>255</v>
      </c>
      <c r="C36" s="4" t="s">
        <v>287</v>
      </c>
      <c r="D36" s="4" t="s">
        <v>277</v>
      </c>
      <c r="F36" s="4" t="s">
        <v>448</v>
      </c>
      <c r="H36" s="4" t="s">
        <v>262</v>
      </c>
      <c r="I36" s="4">
        <v>-29.063378790000002</v>
      </c>
      <c r="J36" s="4">
        <v>115.1495922</v>
      </c>
      <c r="L36" s="4" t="s">
        <v>398</v>
      </c>
      <c r="N36" s="4" t="s">
        <v>400</v>
      </c>
      <c r="R36" s="4">
        <v>2015</v>
      </c>
      <c r="U36" s="4" t="s">
        <v>279</v>
      </c>
      <c r="W36" s="6" t="s">
        <v>441</v>
      </c>
      <c r="AC36" s="4">
        <v>2015</v>
      </c>
      <c r="AD36" s="4" t="s">
        <v>148</v>
      </c>
      <c r="AE36" s="4" t="s">
        <v>147</v>
      </c>
    </row>
    <row r="37" spans="1:32" x14ac:dyDescent="0.25">
      <c r="A37" s="4" t="s">
        <v>268</v>
      </c>
      <c r="B37" s="4" t="s">
        <v>255</v>
      </c>
      <c r="C37" s="4" t="s">
        <v>288</v>
      </c>
      <c r="D37" s="4" t="s">
        <v>276</v>
      </c>
      <c r="F37" s="4" t="s">
        <v>448</v>
      </c>
      <c r="H37" s="4" t="s">
        <v>262</v>
      </c>
      <c r="I37" s="4">
        <v>-28.75398989</v>
      </c>
      <c r="J37" s="4">
        <v>115.2857477</v>
      </c>
      <c r="L37" s="4" t="s">
        <v>398</v>
      </c>
      <c r="N37" s="4" t="s">
        <v>400</v>
      </c>
      <c r="R37" s="4">
        <v>2015</v>
      </c>
      <c r="U37" s="4" t="s">
        <v>279</v>
      </c>
      <c r="W37" s="6" t="s">
        <v>441</v>
      </c>
      <c r="AC37" s="4">
        <v>2015</v>
      </c>
      <c r="AD37" s="4" t="s">
        <v>148</v>
      </c>
      <c r="AE37" s="4" t="s">
        <v>147</v>
      </c>
    </row>
    <row r="38" spans="1:32" s="27" customFormat="1" ht="17.25" customHeight="1" x14ac:dyDescent="0.25">
      <c r="A38" s="4" t="s">
        <v>270</v>
      </c>
      <c r="B38" s="4" t="s">
        <v>255</v>
      </c>
      <c r="C38" s="4" t="s">
        <v>286</v>
      </c>
      <c r="D38" s="4" t="s">
        <v>278</v>
      </c>
      <c r="E38" s="4"/>
      <c r="F38" s="4" t="s">
        <v>448</v>
      </c>
      <c r="G38" s="4"/>
      <c r="H38" s="4" t="s">
        <v>262</v>
      </c>
      <c r="I38" s="4">
        <v>-29.230972390000002</v>
      </c>
      <c r="J38" s="4">
        <v>116.0085662</v>
      </c>
      <c r="K38" s="4"/>
      <c r="L38" s="4" t="s">
        <v>398</v>
      </c>
      <c r="M38" s="4"/>
      <c r="N38" s="4" t="s">
        <v>400</v>
      </c>
      <c r="O38" s="4"/>
      <c r="P38" s="4"/>
      <c r="Q38" s="4"/>
      <c r="R38" s="4">
        <v>2015</v>
      </c>
      <c r="S38" s="4"/>
      <c r="T38" s="4"/>
      <c r="U38" s="4" t="s">
        <v>279</v>
      </c>
      <c r="V38" s="6"/>
      <c r="W38" s="6" t="s">
        <v>441</v>
      </c>
      <c r="X38" s="4"/>
      <c r="Y38" s="4"/>
      <c r="Z38" s="4"/>
      <c r="AA38" s="4"/>
      <c r="AB38" s="4"/>
      <c r="AC38" s="4">
        <v>2015</v>
      </c>
      <c r="AD38" s="4" t="s">
        <v>148</v>
      </c>
      <c r="AE38" s="4" t="s">
        <v>147</v>
      </c>
      <c r="AF38" s="4"/>
    </row>
    <row r="39" spans="1:32" x14ac:dyDescent="0.25">
      <c r="A39" s="4" t="s">
        <v>180</v>
      </c>
      <c r="B39" s="4" t="s">
        <v>262</v>
      </c>
      <c r="C39" s="4" t="s">
        <v>292</v>
      </c>
      <c r="D39" s="4" t="s">
        <v>118</v>
      </c>
      <c r="E39" s="4" t="s">
        <v>134</v>
      </c>
      <c r="F39" s="4" t="s">
        <v>282</v>
      </c>
      <c r="G39" s="4" t="s">
        <v>284</v>
      </c>
      <c r="H39" s="4" t="s">
        <v>262</v>
      </c>
      <c r="I39" s="4">
        <v>-28.46759003</v>
      </c>
      <c r="J39" s="4">
        <v>114.94597690000001</v>
      </c>
      <c r="N39" s="4" t="s">
        <v>409</v>
      </c>
      <c r="R39" s="4">
        <v>2012</v>
      </c>
      <c r="AD39" s="4" t="s">
        <v>283</v>
      </c>
      <c r="AE39" s="4" t="s">
        <v>149</v>
      </c>
    </row>
    <row r="40" spans="1:32" x14ac:dyDescent="0.25">
      <c r="A40" s="4" t="s">
        <v>181</v>
      </c>
      <c r="B40" s="4" t="s">
        <v>262</v>
      </c>
      <c r="C40" s="4" t="s">
        <v>292</v>
      </c>
      <c r="D40" s="4" t="s">
        <v>118</v>
      </c>
      <c r="E40" s="4" t="s">
        <v>134</v>
      </c>
      <c r="F40" s="4" t="s">
        <v>282</v>
      </c>
      <c r="G40" s="4" t="s">
        <v>285</v>
      </c>
      <c r="H40" s="4" t="s">
        <v>262</v>
      </c>
      <c r="I40" s="4">
        <v>-28.467719800000001</v>
      </c>
      <c r="J40" s="4">
        <v>114.9499287</v>
      </c>
      <c r="N40" s="4" t="s">
        <v>409</v>
      </c>
      <c r="R40" s="4">
        <v>2012</v>
      </c>
      <c r="AD40" s="4" t="s">
        <v>283</v>
      </c>
      <c r="AE40" s="4" t="s">
        <v>149</v>
      </c>
    </row>
    <row r="41" spans="1:32" x14ac:dyDescent="0.25">
      <c r="A41" s="4" t="s">
        <v>182</v>
      </c>
      <c r="B41" s="4" t="s">
        <v>262</v>
      </c>
      <c r="C41" s="4" t="s">
        <v>288</v>
      </c>
      <c r="F41" s="4" t="s">
        <v>311</v>
      </c>
      <c r="G41" s="4" t="s">
        <v>85</v>
      </c>
      <c r="H41" s="4" t="s">
        <v>262</v>
      </c>
      <c r="I41" s="4">
        <v>-28.661300990000001</v>
      </c>
      <c r="J41" s="4">
        <v>115.32210069999999</v>
      </c>
      <c r="N41" s="4" t="s">
        <v>409</v>
      </c>
      <c r="U41" s="4" t="s">
        <v>312</v>
      </c>
    </row>
    <row r="42" spans="1:32" x14ac:dyDescent="0.25">
      <c r="A42" s="4" t="s">
        <v>183</v>
      </c>
      <c r="B42" s="4" t="s">
        <v>262</v>
      </c>
      <c r="C42" s="4" t="s">
        <v>292</v>
      </c>
      <c r="F42" s="4" t="s">
        <v>45</v>
      </c>
      <c r="G42" s="4" t="s">
        <v>86</v>
      </c>
      <c r="H42" s="4" t="s">
        <v>262</v>
      </c>
      <c r="I42" s="4">
        <v>-28.531510000000001</v>
      </c>
      <c r="J42" s="4">
        <v>114.938254</v>
      </c>
      <c r="N42" s="4" t="s">
        <v>409</v>
      </c>
    </row>
    <row r="43" spans="1:32" ht="16.149999999999999" customHeight="1" x14ac:dyDescent="0.25">
      <c r="A43" s="4" t="s">
        <v>184</v>
      </c>
      <c r="B43" s="4" t="s">
        <v>262</v>
      </c>
      <c r="C43" s="4" t="s">
        <v>292</v>
      </c>
      <c r="F43" s="4" t="s">
        <v>45</v>
      </c>
      <c r="G43" s="4" t="s">
        <v>87</v>
      </c>
      <c r="H43" s="4" t="s">
        <v>262</v>
      </c>
      <c r="I43" s="4">
        <v>-28.534358999999998</v>
      </c>
      <c r="J43" s="4">
        <v>114.93831299999999</v>
      </c>
      <c r="N43" s="4" t="s">
        <v>409</v>
      </c>
    </row>
    <row r="44" spans="1:32" x14ac:dyDescent="0.25">
      <c r="A44" s="4" t="s">
        <v>185</v>
      </c>
      <c r="B44" s="4" t="s">
        <v>262</v>
      </c>
      <c r="C44" s="4" t="s">
        <v>287</v>
      </c>
      <c r="F44" s="4" t="s">
        <v>45</v>
      </c>
      <c r="G44" s="4" t="s">
        <v>88</v>
      </c>
      <c r="H44" s="4" t="s">
        <v>262</v>
      </c>
      <c r="I44" s="4">
        <v>-29.00205734</v>
      </c>
      <c r="J44" s="4">
        <v>115.21514500000001</v>
      </c>
      <c r="N44" s="4" t="s">
        <v>409</v>
      </c>
    </row>
    <row r="45" spans="1:32" x14ac:dyDescent="0.25">
      <c r="A45" s="4" t="s">
        <v>186</v>
      </c>
      <c r="B45" s="4" t="s">
        <v>262</v>
      </c>
      <c r="C45" s="4" t="s">
        <v>65</v>
      </c>
      <c r="F45" s="4" t="s">
        <v>45</v>
      </c>
      <c r="G45" s="4" t="s">
        <v>89</v>
      </c>
      <c r="H45" s="4" t="s">
        <v>262</v>
      </c>
      <c r="I45" s="4">
        <v>-28.512499999999999</v>
      </c>
      <c r="J45" s="4">
        <v>115.381</v>
      </c>
      <c r="N45" s="4" t="s">
        <v>409</v>
      </c>
    </row>
    <row r="46" spans="1:32" x14ac:dyDescent="0.25">
      <c r="A46" s="4" t="s">
        <v>187</v>
      </c>
      <c r="B46" s="4" t="s">
        <v>262</v>
      </c>
      <c r="C46" s="4" t="s">
        <v>288</v>
      </c>
      <c r="F46" s="4" t="s">
        <v>45</v>
      </c>
      <c r="G46" s="4" t="s">
        <v>90</v>
      </c>
      <c r="H46" s="4" t="s">
        <v>262</v>
      </c>
      <c r="I46" s="4">
        <v>-28.63589301</v>
      </c>
      <c r="J46" s="4">
        <v>115.2090826</v>
      </c>
      <c r="N46" s="4" t="s">
        <v>409</v>
      </c>
    </row>
    <row r="47" spans="1:32" x14ac:dyDescent="0.25">
      <c r="A47" s="4" t="s">
        <v>188</v>
      </c>
      <c r="B47" s="4" t="s">
        <v>262</v>
      </c>
      <c r="C47" s="4" t="s">
        <v>290</v>
      </c>
      <c r="F47" s="4" t="s">
        <v>45</v>
      </c>
      <c r="G47" s="4" t="s">
        <v>291</v>
      </c>
      <c r="H47" s="4" t="s">
        <v>262</v>
      </c>
      <c r="I47" s="4">
        <v>-28.79273281</v>
      </c>
      <c r="J47" s="4">
        <v>114.7766309</v>
      </c>
      <c r="N47" s="4" t="s">
        <v>409</v>
      </c>
    </row>
    <row r="48" spans="1:32" x14ac:dyDescent="0.25">
      <c r="A48" s="4" t="s">
        <v>84</v>
      </c>
      <c r="B48" s="4" t="s">
        <v>262</v>
      </c>
      <c r="C48" s="4" t="s">
        <v>294</v>
      </c>
      <c r="D48" s="4" t="s">
        <v>135</v>
      </c>
      <c r="E48" s="4" t="s">
        <v>136</v>
      </c>
      <c r="F48" s="4" t="s">
        <v>45</v>
      </c>
      <c r="G48" s="4" t="s">
        <v>91</v>
      </c>
      <c r="H48" s="4" t="s">
        <v>262</v>
      </c>
      <c r="I48" s="4">
        <v>-28.341376579999999</v>
      </c>
      <c r="J48" s="4">
        <v>114.9696208</v>
      </c>
      <c r="N48" s="4" t="s">
        <v>409</v>
      </c>
    </row>
    <row r="49" spans="1:32" x14ac:dyDescent="0.25">
      <c r="A49" s="4" t="s">
        <v>172</v>
      </c>
      <c r="B49" s="4" t="s">
        <v>417</v>
      </c>
      <c r="C49" s="4" t="s">
        <v>4</v>
      </c>
      <c r="D49" s="4" t="s">
        <v>45</v>
      </c>
      <c r="F49" s="4" t="s">
        <v>199</v>
      </c>
      <c r="G49" s="4" t="s">
        <v>47</v>
      </c>
      <c r="H49" s="4" t="s">
        <v>56</v>
      </c>
      <c r="I49" s="4">
        <v>-33.017413999996499</v>
      </c>
      <c r="J49" s="4">
        <v>121.743364000349</v>
      </c>
      <c r="T49" s="4" t="s">
        <v>306</v>
      </c>
      <c r="U49" s="4" t="s">
        <v>207</v>
      </c>
    </row>
    <row r="50" spans="1:32" ht="30" x14ac:dyDescent="0.25">
      <c r="A50" s="4" t="s">
        <v>173</v>
      </c>
      <c r="B50" s="4" t="s">
        <v>417</v>
      </c>
      <c r="C50" s="3" t="s">
        <v>194</v>
      </c>
      <c r="D50" s="3" t="s">
        <v>131</v>
      </c>
      <c r="E50" s="3" t="s">
        <v>132</v>
      </c>
      <c r="F50" s="4" t="s">
        <v>199</v>
      </c>
      <c r="G50" s="3" t="s">
        <v>237</v>
      </c>
      <c r="H50" s="4" t="s">
        <v>56</v>
      </c>
      <c r="I50" s="4">
        <v>-33.282666583292801</v>
      </c>
      <c r="J50" s="4">
        <v>120.177068858903</v>
      </c>
      <c r="N50" s="4" t="s">
        <v>261</v>
      </c>
      <c r="O50" s="5"/>
      <c r="P50" s="5"/>
      <c r="Q50" s="9"/>
      <c r="T50" s="4" t="s">
        <v>306</v>
      </c>
      <c r="U50" s="4" t="s">
        <v>207</v>
      </c>
      <c r="V50" s="11"/>
      <c r="W50" s="11"/>
      <c r="X50" s="4" t="s">
        <v>219</v>
      </c>
      <c r="Y50" s="4" t="s">
        <v>220</v>
      </c>
      <c r="Z50" s="4" t="s">
        <v>240</v>
      </c>
      <c r="AA50" s="4">
        <v>53126</v>
      </c>
    </row>
    <row r="51" spans="1:32" x14ac:dyDescent="0.25">
      <c r="A51" s="4" t="s">
        <v>174</v>
      </c>
      <c r="B51" s="4" t="s">
        <v>417</v>
      </c>
      <c r="C51" s="4" t="s">
        <v>55</v>
      </c>
      <c r="D51" s="4" t="s">
        <v>45</v>
      </c>
      <c r="F51" s="4" t="s">
        <v>199</v>
      </c>
      <c r="G51" s="4" t="s">
        <v>49</v>
      </c>
      <c r="H51" s="4" t="s">
        <v>56</v>
      </c>
      <c r="I51" s="4">
        <v>-33.190960381512802</v>
      </c>
      <c r="J51" s="4">
        <v>121.849899996235</v>
      </c>
      <c r="T51" s="4" t="s">
        <v>306</v>
      </c>
      <c r="U51" s="4" t="s">
        <v>207</v>
      </c>
    </row>
    <row r="52" spans="1:32" x14ac:dyDescent="0.25">
      <c r="A52" s="4" t="s">
        <v>175</v>
      </c>
      <c r="B52" s="4" t="s">
        <v>417</v>
      </c>
      <c r="C52" s="4" t="s">
        <v>4</v>
      </c>
      <c r="D52" s="4" t="s">
        <v>45</v>
      </c>
      <c r="F52" s="4" t="s">
        <v>199</v>
      </c>
      <c r="G52" s="4" t="s">
        <v>48</v>
      </c>
      <c r="H52" s="4" t="s">
        <v>56</v>
      </c>
      <c r="I52" s="4">
        <v>-32.939009886171803</v>
      </c>
      <c r="J52" s="4">
        <v>121.462220165468</v>
      </c>
      <c r="T52" s="4" t="s">
        <v>306</v>
      </c>
      <c r="U52" s="4" t="s">
        <v>207</v>
      </c>
    </row>
    <row r="53" spans="1:32" x14ac:dyDescent="0.25">
      <c r="A53" s="4" t="s">
        <v>176</v>
      </c>
      <c r="B53" s="4" t="s">
        <v>417</v>
      </c>
      <c r="C53" s="4" t="s">
        <v>94</v>
      </c>
      <c r="D53" s="4" t="s">
        <v>129</v>
      </c>
      <c r="E53" s="4" t="s">
        <v>133</v>
      </c>
      <c r="F53" s="4" t="s">
        <v>199</v>
      </c>
      <c r="G53" s="4" t="s">
        <v>71</v>
      </c>
      <c r="H53" s="4" t="s">
        <v>56</v>
      </c>
      <c r="I53" s="4">
        <v>-33.493204999896797</v>
      </c>
      <c r="J53" s="4">
        <v>121.584810999921</v>
      </c>
      <c r="T53" s="4" t="s">
        <v>306</v>
      </c>
      <c r="U53" s="4" t="s">
        <v>207</v>
      </c>
      <c r="AC53" s="4" t="s">
        <v>45</v>
      </c>
      <c r="AD53" s="4" t="s">
        <v>46</v>
      </c>
      <c r="AE53" s="4" t="s">
        <v>149</v>
      </c>
    </row>
    <row r="54" spans="1:32" x14ac:dyDescent="0.25">
      <c r="A54" s="4" t="s">
        <v>177</v>
      </c>
      <c r="B54" s="4" t="s">
        <v>417</v>
      </c>
      <c r="C54" s="4" t="s">
        <v>94</v>
      </c>
      <c r="D54" s="4" t="s">
        <v>129</v>
      </c>
      <c r="E54" s="4" t="s">
        <v>133</v>
      </c>
      <c r="F54" s="4" t="s">
        <v>199</v>
      </c>
      <c r="G54" s="4" t="s">
        <v>70</v>
      </c>
      <c r="H54" s="4" t="s">
        <v>56</v>
      </c>
      <c r="I54" s="4">
        <v>-33.459798000416001</v>
      </c>
      <c r="J54" s="4">
        <v>121.607269000439</v>
      </c>
      <c r="T54" s="4" t="s">
        <v>306</v>
      </c>
      <c r="U54" s="4" t="s">
        <v>207</v>
      </c>
      <c r="W54" s="6" t="s">
        <v>225</v>
      </c>
      <c r="X54" s="4" t="s">
        <v>221</v>
      </c>
      <c r="Y54" s="4" t="s">
        <v>222</v>
      </c>
      <c r="Z54" s="4" t="s">
        <v>70</v>
      </c>
      <c r="AA54" s="4">
        <v>44581</v>
      </c>
      <c r="AC54" s="4" t="s">
        <v>45</v>
      </c>
      <c r="AD54" s="4" t="s">
        <v>46</v>
      </c>
      <c r="AE54" s="4" t="s">
        <v>149</v>
      </c>
    </row>
    <row r="55" spans="1:32" x14ac:dyDescent="0.25">
      <c r="A55" s="27" t="s">
        <v>436</v>
      </c>
      <c r="B55" s="27" t="s">
        <v>417</v>
      </c>
      <c r="C55" s="27" t="s">
        <v>3</v>
      </c>
      <c r="D55" s="27" t="s">
        <v>129</v>
      </c>
      <c r="E55" s="27" t="s">
        <v>133</v>
      </c>
      <c r="F55" s="27" t="s">
        <v>199</v>
      </c>
      <c r="G55" s="27" t="s">
        <v>435</v>
      </c>
      <c r="H55" s="27" t="s">
        <v>56</v>
      </c>
      <c r="I55" s="27">
        <v>-33.529465000680702</v>
      </c>
      <c r="J55" s="27">
        <v>122.778055000542</v>
      </c>
      <c r="K55" s="27"/>
      <c r="L55" s="27" t="s">
        <v>46</v>
      </c>
      <c r="M55" s="27"/>
      <c r="N55" s="4" t="s">
        <v>434</v>
      </c>
      <c r="O55" s="27"/>
      <c r="P55" s="27"/>
      <c r="Q55" s="27"/>
      <c r="R55" s="27"/>
      <c r="S55" s="27"/>
      <c r="T55" s="27" t="s">
        <v>306</v>
      </c>
      <c r="U55" s="27" t="s">
        <v>207</v>
      </c>
      <c r="V55" s="28"/>
      <c r="W55" s="28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x14ac:dyDescent="0.25">
      <c r="A56" s="4" t="s">
        <v>178</v>
      </c>
      <c r="B56" s="4" t="s">
        <v>417</v>
      </c>
      <c r="C56" s="4" t="s">
        <v>56</v>
      </c>
      <c r="D56" s="4" t="s">
        <v>129</v>
      </c>
      <c r="E56" s="4" t="s">
        <v>133</v>
      </c>
      <c r="F56" s="4" t="s">
        <v>199</v>
      </c>
      <c r="G56" s="4" t="s">
        <v>53</v>
      </c>
      <c r="H56" s="4" t="s">
        <v>56</v>
      </c>
      <c r="I56" s="4">
        <v>-33.603662850639601</v>
      </c>
      <c r="J56" s="4">
        <v>121.9679811078</v>
      </c>
      <c r="T56" s="4" t="s">
        <v>306</v>
      </c>
      <c r="U56" s="4" t="s">
        <v>207</v>
      </c>
    </row>
    <row r="57" spans="1:32" ht="30" x14ac:dyDescent="0.25">
      <c r="A57" s="4" t="s">
        <v>179</v>
      </c>
      <c r="B57" s="4" t="s">
        <v>417</v>
      </c>
      <c r="C57" s="3" t="s">
        <v>194</v>
      </c>
      <c r="D57" s="3" t="s">
        <v>131</v>
      </c>
      <c r="E57" s="3" t="s">
        <v>132</v>
      </c>
      <c r="F57" s="4" t="s">
        <v>199</v>
      </c>
      <c r="G57" s="3" t="s">
        <v>329</v>
      </c>
      <c r="H57" s="4" t="s">
        <v>56</v>
      </c>
      <c r="I57" s="4">
        <v>-33.282666583292801</v>
      </c>
      <c r="J57" s="4">
        <v>120.177068858903</v>
      </c>
      <c r="N57" s="4" t="s">
        <v>261</v>
      </c>
      <c r="O57" s="5"/>
      <c r="P57" s="5"/>
      <c r="Q57" s="9"/>
      <c r="T57" s="4" t="s">
        <v>306</v>
      </c>
      <c r="U57" s="4" t="s">
        <v>207</v>
      </c>
      <c r="V57" s="11"/>
      <c r="W57" s="11"/>
    </row>
    <row r="58" spans="1:32" x14ac:dyDescent="0.25">
      <c r="A58" s="4" t="s">
        <v>76</v>
      </c>
      <c r="B58" s="4" t="s">
        <v>417</v>
      </c>
      <c r="C58" s="4" t="s">
        <v>55</v>
      </c>
      <c r="D58" s="4" t="s">
        <v>129</v>
      </c>
      <c r="E58" s="4" t="s">
        <v>112</v>
      </c>
      <c r="F58" s="4" t="s">
        <v>199</v>
      </c>
      <c r="G58" s="4" t="s">
        <v>77</v>
      </c>
      <c r="H58" s="4" t="s">
        <v>56</v>
      </c>
      <c r="I58" s="4">
        <v>-33.2958709998206</v>
      </c>
      <c r="J58" s="4">
        <v>122.061684000274</v>
      </c>
      <c r="R58" s="13">
        <v>40634</v>
      </c>
      <c r="T58" s="4" t="s">
        <v>306</v>
      </c>
      <c r="U58" s="4" t="s">
        <v>207</v>
      </c>
      <c r="AC58" s="4">
        <v>2011</v>
      </c>
      <c r="AD58" s="4" t="s">
        <v>46</v>
      </c>
      <c r="AE58" s="4" t="s">
        <v>149</v>
      </c>
    </row>
    <row r="59" spans="1:32" x14ac:dyDescent="0.25">
      <c r="A59" s="4" t="s">
        <v>75</v>
      </c>
      <c r="B59" s="4" t="s">
        <v>417</v>
      </c>
      <c r="C59" s="4" t="s">
        <v>55</v>
      </c>
      <c r="D59" s="4" t="s">
        <v>129</v>
      </c>
      <c r="E59" s="4" t="s">
        <v>112</v>
      </c>
      <c r="F59" s="4" t="s">
        <v>199</v>
      </c>
      <c r="G59" s="4" t="s">
        <v>50</v>
      </c>
      <c r="H59" s="4" t="s">
        <v>56</v>
      </c>
      <c r="I59" s="4">
        <v>-33.214837999627299</v>
      </c>
      <c r="J59" s="4">
        <v>122.00052700055301</v>
      </c>
      <c r="R59" s="13">
        <v>40634</v>
      </c>
      <c r="T59" s="4" t="s">
        <v>306</v>
      </c>
      <c r="U59" s="4" t="s">
        <v>207</v>
      </c>
      <c r="AC59" s="4">
        <v>2011</v>
      </c>
      <c r="AD59" s="4" t="s">
        <v>46</v>
      </c>
      <c r="AE59" s="4" t="s">
        <v>149</v>
      </c>
    </row>
    <row r="60" spans="1:32" x14ac:dyDescent="0.25">
      <c r="A60" s="4" t="s">
        <v>74</v>
      </c>
      <c r="B60" s="4" t="s">
        <v>417</v>
      </c>
      <c r="C60" s="4" t="s">
        <v>55</v>
      </c>
      <c r="D60" s="4" t="s">
        <v>129</v>
      </c>
      <c r="E60" s="4" t="s">
        <v>112</v>
      </c>
      <c r="F60" s="4" t="s">
        <v>199</v>
      </c>
      <c r="G60" s="4" t="s">
        <v>212</v>
      </c>
      <c r="H60" s="4" t="s">
        <v>56</v>
      </c>
      <c r="I60" s="4">
        <v>-33.214307000309297</v>
      </c>
      <c r="J60" s="4">
        <v>122.00050900033899</v>
      </c>
      <c r="L60" s="4" t="s">
        <v>46</v>
      </c>
      <c r="M60" s="13">
        <v>41630</v>
      </c>
      <c r="R60" s="13">
        <v>40634</v>
      </c>
      <c r="T60" s="4" t="s">
        <v>306</v>
      </c>
      <c r="U60" s="4" t="s">
        <v>207</v>
      </c>
      <c r="AC60" s="4">
        <v>2011</v>
      </c>
      <c r="AD60" s="4" t="s">
        <v>46</v>
      </c>
      <c r="AE60" s="4" t="s">
        <v>149</v>
      </c>
    </row>
    <row r="61" spans="1:32" ht="19.5" customHeight="1" x14ac:dyDescent="0.25">
      <c r="A61" s="10" t="s">
        <v>72</v>
      </c>
      <c r="B61" s="4" t="s">
        <v>417</v>
      </c>
      <c r="C61" s="10" t="s">
        <v>55</v>
      </c>
      <c r="D61" s="10" t="s">
        <v>129</v>
      </c>
      <c r="E61" s="10" t="s">
        <v>112</v>
      </c>
      <c r="F61" s="10" t="s">
        <v>199</v>
      </c>
      <c r="G61" s="10" t="s">
        <v>51</v>
      </c>
      <c r="H61" s="4" t="s">
        <v>56</v>
      </c>
      <c r="I61" s="4">
        <v>-33.260750000000002</v>
      </c>
      <c r="J61" s="4">
        <v>121.95032</v>
      </c>
      <c r="K61" s="10"/>
      <c r="L61" s="10"/>
      <c r="M61" s="10"/>
      <c r="N61" s="10"/>
      <c r="O61" s="10"/>
      <c r="P61" s="10"/>
      <c r="Q61" s="10"/>
      <c r="R61" s="14">
        <v>40634</v>
      </c>
      <c r="S61" s="10"/>
      <c r="T61" s="4" t="s">
        <v>306</v>
      </c>
      <c r="U61" s="4" t="s">
        <v>207</v>
      </c>
      <c r="V61" s="15"/>
      <c r="W61" s="15"/>
      <c r="X61" s="10"/>
      <c r="Y61" s="10"/>
      <c r="Z61" s="10"/>
      <c r="AA61" s="10"/>
      <c r="AB61" s="10"/>
      <c r="AC61" s="10">
        <v>2011</v>
      </c>
      <c r="AD61" s="10" t="s">
        <v>46</v>
      </c>
      <c r="AE61" s="10" t="s">
        <v>149</v>
      </c>
      <c r="AF61" s="10"/>
    </row>
    <row r="62" spans="1:32" x14ac:dyDescent="0.25">
      <c r="A62" s="4" t="s">
        <v>73</v>
      </c>
      <c r="B62" s="4" t="s">
        <v>417</v>
      </c>
      <c r="C62" s="4" t="s">
        <v>55</v>
      </c>
      <c r="D62" s="4" t="s">
        <v>129</v>
      </c>
      <c r="E62" s="4" t="s">
        <v>112</v>
      </c>
      <c r="F62" s="4" t="s">
        <v>199</v>
      </c>
      <c r="G62" s="4" t="s">
        <v>52</v>
      </c>
      <c r="H62" s="4" t="s">
        <v>56</v>
      </c>
      <c r="I62" s="4">
        <v>-33.243279999999999</v>
      </c>
      <c r="J62" s="4">
        <v>122.03198999999999</v>
      </c>
      <c r="R62" s="13">
        <v>40634</v>
      </c>
      <c r="T62" s="4" t="s">
        <v>306</v>
      </c>
      <c r="U62" s="4" t="s">
        <v>207</v>
      </c>
    </row>
    <row r="63" spans="1:32" ht="17.25" customHeight="1" x14ac:dyDescent="0.25">
      <c r="A63" s="4" t="s">
        <v>78</v>
      </c>
      <c r="B63" s="4" t="s">
        <v>417</v>
      </c>
      <c r="C63" s="4" t="s">
        <v>3</v>
      </c>
      <c r="D63" s="4" t="s">
        <v>45</v>
      </c>
      <c r="F63" s="4" t="s">
        <v>199</v>
      </c>
      <c r="G63" s="4" t="s">
        <v>337</v>
      </c>
      <c r="H63" s="4" t="s">
        <v>56</v>
      </c>
      <c r="I63" s="4">
        <v>-33.457416799999997</v>
      </c>
      <c r="J63" s="4">
        <v>122.95764320000001</v>
      </c>
      <c r="T63" s="4" t="s">
        <v>306</v>
      </c>
      <c r="U63" s="4" t="s">
        <v>207</v>
      </c>
    </row>
    <row r="64" spans="1:32" ht="17.25" customHeight="1" x14ac:dyDescent="0.25">
      <c r="A64" s="4" t="s">
        <v>92</v>
      </c>
      <c r="B64" s="4" t="s">
        <v>417</v>
      </c>
      <c r="C64" s="4" t="s">
        <v>94</v>
      </c>
      <c r="D64" s="4" t="s">
        <v>251</v>
      </c>
      <c r="F64" s="4" t="s">
        <v>199</v>
      </c>
      <c r="G64" s="4" t="s">
        <v>95</v>
      </c>
      <c r="H64" s="4" t="s">
        <v>56</v>
      </c>
      <c r="I64" s="4">
        <v>-33.400229999426799</v>
      </c>
      <c r="J64" s="4">
        <v>121.749120999583</v>
      </c>
      <c r="L64" s="4" t="s">
        <v>404</v>
      </c>
      <c r="T64" s="4" t="s">
        <v>306</v>
      </c>
      <c r="U64" s="4" t="s">
        <v>207</v>
      </c>
      <c r="W64" s="6" t="s">
        <v>225</v>
      </c>
      <c r="X64" s="4" t="s">
        <v>223</v>
      </c>
      <c r="Y64" s="4" t="s">
        <v>224</v>
      </c>
      <c r="Z64" s="4" t="s">
        <v>249</v>
      </c>
      <c r="AA64" s="4">
        <v>48209</v>
      </c>
      <c r="AC64" s="4">
        <v>2012</v>
      </c>
      <c r="AD64" s="4" t="s">
        <v>46</v>
      </c>
      <c r="AE64" s="4" t="s">
        <v>149</v>
      </c>
    </row>
    <row r="65" spans="1:32" ht="17.25" customHeight="1" x14ac:dyDescent="0.25">
      <c r="A65" s="4" t="s">
        <v>93</v>
      </c>
      <c r="B65" s="4" t="s">
        <v>417</v>
      </c>
      <c r="C65" s="4" t="s">
        <v>94</v>
      </c>
      <c r="D65" s="4" t="s">
        <v>251</v>
      </c>
      <c r="F65" s="4" t="s">
        <v>199</v>
      </c>
      <c r="G65" s="4" t="s">
        <v>96</v>
      </c>
      <c r="H65" s="4" t="s">
        <v>56</v>
      </c>
      <c r="I65" s="4">
        <v>-33.4142799997407</v>
      </c>
      <c r="J65" s="4">
        <v>121.64931800012199</v>
      </c>
      <c r="L65" s="4" t="s">
        <v>404</v>
      </c>
      <c r="T65" s="4" t="s">
        <v>306</v>
      </c>
      <c r="U65" s="4" t="s">
        <v>207</v>
      </c>
      <c r="W65" s="6" t="s">
        <v>225</v>
      </c>
      <c r="X65" s="4" t="s">
        <v>223</v>
      </c>
      <c r="Y65" s="4" t="s">
        <v>224</v>
      </c>
      <c r="Z65" s="4" t="s">
        <v>250</v>
      </c>
      <c r="AA65" s="4">
        <v>48223</v>
      </c>
      <c r="AC65" s="4">
        <v>2012</v>
      </c>
      <c r="AD65" s="4" t="s">
        <v>46</v>
      </c>
      <c r="AE65" s="4" t="s">
        <v>149</v>
      </c>
    </row>
    <row r="66" spans="1:32" ht="17.25" customHeight="1" x14ac:dyDescent="0.25">
      <c r="A66" s="4" t="s">
        <v>79</v>
      </c>
      <c r="B66" s="4" t="s">
        <v>417</v>
      </c>
      <c r="C66" s="4" t="s">
        <v>57</v>
      </c>
      <c r="D66" s="4" t="s">
        <v>130</v>
      </c>
      <c r="F66" s="4" t="s">
        <v>199</v>
      </c>
      <c r="G66" s="4" t="s">
        <v>54</v>
      </c>
      <c r="H66" s="4" t="s">
        <v>56</v>
      </c>
      <c r="I66" s="4">
        <v>-33.727543899728303</v>
      </c>
      <c r="J66" s="4">
        <v>122.371611400055</v>
      </c>
      <c r="T66" s="4" t="s">
        <v>306</v>
      </c>
      <c r="U66" s="4" t="s">
        <v>207</v>
      </c>
      <c r="W66" s="6" t="s">
        <v>225</v>
      </c>
      <c r="AC66" s="16"/>
      <c r="AD66" s="16"/>
      <c r="AE66" s="16"/>
    </row>
    <row r="67" spans="1:32" ht="17.25" customHeight="1" x14ac:dyDescent="0.25">
      <c r="A67" s="4" t="s">
        <v>80</v>
      </c>
      <c r="B67" s="4" t="s">
        <v>417</v>
      </c>
      <c r="C67" s="4" t="s">
        <v>57</v>
      </c>
      <c r="D67" s="4" t="s">
        <v>130</v>
      </c>
      <c r="F67" s="4" t="s">
        <v>199</v>
      </c>
      <c r="G67" s="4" t="s">
        <v>81</v>
      </c>
      <c r="H67" s="4" t="s">
        <v>56</v>
      </c>
      <c r="I67" s="4">
        <v>-33.7273365</v>
      </c>
      <c r="J67" s="4">
        <v>122.3720254</v>
      </c>
      <c r="T67" s="4" t="s">
        <v>306</v>
      </c>
      <c r="U67" s="4" t="s">
        <v>207</v>
      </c>
      <c r="W67" s="6" t="s">
        <v>225</v>
      </c>
      <c r="AC67" s="16"/>
      <c r="AD67" s="16"/>
      <c r="AE67" s="16"/>
    </row>
    <row r="68" spans="1:32" ht="17.25" customHeight="1" x14ac:dyDescent="0.25">
      <c r="A68" s="4" t="s">
        <v>83</v>
      </c>
      <c r="B68" s="4" t="s">
        <v>45</v>
      </c>
      <c r="C68" s="4" t="s">
        <v>0</v>
      </c>
      <c r="D68" s="3" t="s">
        <v>330</v>
      </c>
      <c r="F68" s="4" t="s">
        <v>199</v>
      </c>
      <c r="G68" s="4" t="s">
        <v>83</v>
      </c>
      <c r="H68" s="4" t="s">
        <v>56</v>
      </c>
      <c r="I68" s="4">
        <v>-33.711418632697701</v>
      </c>
      <c r="J68" s="4">
        <v>120.762955327985</v>
      </c>
      <c r="L68" s="4" t="s">
        <v>398</v>
      </c>
      <c r="O68" s="5" t="s">
        <v>9</v>
      </c>
      <c r="P68" s="5">
        <v>90751093</v>
      </c>
      <c r="Q68" s="9" t="s">
        <v>21</v>
      </c>
      <c r="S68" s="10"/>
      <c r="T68" s="10"/>
      <c r="U68" s="10"/>
    </row>
    <row r="69" spans="1:32" ht="17.25" customHeight="1" x14ac:dyDescent="0.25">
      <c r="A69" s="4" t="s">
        <v>82</v>
      </c>
      <c r="B69" s="4" t="s">
        <v>45</v>
      </c>
      <c r="C69" s="4" t="s">
        <v>0</v>
      </c>
      <c r="D69" s="3" t="s">
        <v>330</v>
      </c>
      <c r="F69" s="4" t="s">
        <v>199</v>
      </c>
      <c r="G69" s="4" t="s">
        <v>82</v>
      </c>
      <c r="H69" s="4" t="s">
        <v>56</v>
      </c>
      <c r="I69" s="4">
        <v>-33.714924135267502</v>
      </c>
      <c r="J69" s="4">
        <v>120.76082510896001</v>
      </c>
      <c r="L69" s="4" t="s">
        <v>398</v>
      </c>
      <c r="O69" s="5" t="s">
        <v>9</v>
      </c>
      <c r="P69" s="5">
        <v>90751093</v>
      </c>
      <c r="Q69" s="9" t="s">
        <v>21</v>
      </c>
    </row>
    <row r="70" spans="1:32" ht="17.25" customHeight="1" x14ac:dyDescent="0.25">
      <c r="A70" s="4" t="s">
        <v>150</v>
      </c>
      <c r="B70" s="4" t="s">
        <v>419</v>
      </c>
      <c r="C70" s="4" t="s">
        <v>16</v>
      </c>
      <c r="D70" s="3" t="s">
        <v>99</v>
      </c>
      <c r="E70" s="3" t="s">
        <v>100</v>
      </c>
      <c r="F70" s="4" t="s">
        <v>199</v>
      </c>
      <c r="G70" s="3" t="s">
        <v>209</v>
      </c>
      <c r="H70" s="4" t="s">
        <v>56</v>
      </c>
      <c r="I70" s="4">
        <v>-33.424590000000002</v>
      </c>
      <c r="J70" s="4">
        <v>119.63055</v>
      </c>
      <c r="L70" s="4" t="s">
        <v>46</v>
      </c>
      <c r="M70" s="13">
        <v>42962</v>
      </c>
      <c r="O70" s="5" t="s">
        <v>7</v>
      </c>
      <c r="P70" s="7"/>
      <c r="Q70" s="4" t="s">
        <v>23</v>
      </c>
      <c r="R70" s="4">
        <v>2013</v>
      </c>
      <c r="S70" s="4" t="s">
        <v>307</v>
      </c>
      <c r="T70" s="4" t="s">
        <v>306</v>
      </c>
      <c r="U70" s="4" t="s">
        <v>207</v>
      </c>
      <c r="V70" s="27" t="s">
        <v>411</v>
      </c>
      <c r="W70" s="12" t="s">
        <v>225</v>
      </c>
      <c r="X70" s="4" t="s">
        <v>226</v>
      </c>
      <c r="Y70" s="4" t="s">
        <v>227</v>
      </c>
      <c r="Z70" s="4" t="s">
        <v>231</v>
      </c>
      <c r="AA70" s="4">
        <v>54951</v>
      </c>
      <c r="AC70" s="4">
        <v>2013</v>
      </c>
      <c r="AD70" s="4" t="s">
        <v>46</v>
      </c>
      <c r="AE70" s="4" t="s">
        <v>149</v>
      </c>
      <c r="AF70" s="4" t="s">
        <v>46</v>
      </c>
    </row>
    <row r="71" spans="1:32" ht="17.25" customHeight="1" x14ac:dyDescent="0.25">
      <c r="A71" s="4" t="s">
        <v>151</v>
      </c>
      <c r="B71" s="4" t="s">
        <v>419</v>
      </c>
      <c r="C71" s="4" t="s">
        <v>4</v>
      </c>
      <c r="D71" s="3" t="s">
        <v>101</v>
      </c>
      <c r="E71" s="3" t="s">
        <v>102</v>
      </c>
      <c r="F71" s="4" t="s">
        <v>199</v>
      </c>
      <c r="G71" s="3" t="s">
        <v>59</v>
      </c>
      <c r="H71" s="4" t="s">
        <v>56</v>
      </c>
      <c r="I71" s="4">
        <v>-32.807429999999997</v>
      </c>
      <c r="J71" s="4">
        <v>121.69165</v>
      </c>
      <c r="L71" s="4" t="s">
        <v>148</v>
      </c>
      <c r="M71" s="13">
        <v>42962</v>
      </c>
      <c r="O71" s="7" t="s">
        <v>26</v>
      </c>
      <c r="P71" s="5" t="s">
        <v>11</v>
      </c>
      <c r="Q71" s="4" t="s">
        <v>30</v>
      </c>
      <c r="R71" s="4">
        <v>2013</v>
      </c>
      <c r="T71" s="4" t="s">
        <v>306</v>
      </c>
      <c r="U71" s="4" t="s">
        <v>207</v>
      </c>
      <c r="V71" s="27" t="s">
        <v>411</v>
      </c>
      <c r="W71" s="6" t="s">
        <v>225</v>
      </c>
      <c r="X71" s="4" t="s">
        <v>226</v>
      </c>
      <c r="Y71" s="4" t="s">
        <v>227</v>
      </c>
      <c r="Z71" s="4" t="s">
        <v>233</v>
      </c>
      <c r="AA71" s="4">
        <v>54934</v>
      </c>
      <c r="AC71" s="4">
        <v>2013</v>
      </c>
      <c r="AD71" s="4" t="s">
        <v>189</v>
      </c>
      <c r="AE71" s="4" t="s">
        <v>149</v>
      </c>
      <c r="AF71" s="4" t="s">
        <v>46</v>
      </c>
    </row>
    <row r="72" spans="1:32" ht="17.25" customHeight="1" x14ac:dyDescent="0.25">
      <c r="A72" s="4" t="s">
        <v>153</v>
      </c>
      <c r="B72" s="4" t="s">
        <v>419</v>
      </c>
      <c r="C72" s="4" t="s">
        <v>192</v>
      </c>
      <c r="D72" s="3" t="s">
        <v>103</v>
      </c>
      <c r="E72" s="3" t="s">
        <v>104</v>
      </c>
      <c r="F72" s="4" t="s">
        <v>199</v>
      </c>
      <c r="G72" s="3" t="s">
        <v>62</v>
      </c>
      <c r="H72" s="4" t="s">
        <v>56</v>
      </c>
      <c r="I72" s="4">
        <v>-32.87866812</v>
      </c>
      <c r="J72" s="4">
        <v>119.42173510000001</v>
      </c>
      <c r="L72" s="4" t="s">
        <v>148</v>
      </c>
      <c r="M72" s="13">
        <v>42962</v>
      </c>
      <c r="N72" s="4" t="s">
        <v>367</v>
      </c>
      <c r="O72" s="7" t="s">
        <v>27</v>
      </c>
      <c r="P72" s="7">
        <v>98747032</v>
      </c>
      <c r="Q72" s="4" t="s">
        <v>24</v>
      </c>
      <c r="R72" s="4">
        <v>2013</v>
      </c>
      <c r="S72" s="4" t="s">
        <v>307</v>
      </c>
      <c r="T72" s="4" t="s">
        <v>306</v>
      </c>
      <c r="U72" s="4" t="s">
        <v>207</v>
      </c>
      <c r="V72" s="27" t="s">
        <v>411</v>
      </c>
      <c r="W72" s="6" t="s">
        <v>225</v>
      </c>
      <c r="X72" s="4" t="s">
        <v>226</v>
      </c>
      <c r="Y72" s="4" t="s">
        <v>227</v>
      </c>
      <c r="Z72" s="4" t="s">
        <v>228</v>
      </c>
      <c r="AA72" s="4">
        <v>54369</v>
      </c>
      <c r="AC72" s="4">
        <v>2013</v>
      </c>
      <c r="AD72" s="4" t="s">
        <v>46</v>
      </c>
      <c r="AE72" s="4" t="s">
        <v>149</v>
      </c>
      <c r="AF72" s="4" t="s">
        <v>46</v>
      </c>
    </row>
    <row r="73" spans="1:32" ht="17.25" customHeight="1" x14ac:dyDescent="0.25">
      <c r="A73" s="4" t="s">
        <v>152</v>
      </c>
      <c r="B73" s="4" t="s">
        <v>419</v>
      </c>
      <c r="C73" s="3" t="s">
        <v>15</v>
      </c>
      <c r="D73" s="3" t="s">
        <v>105</v>
      </c>
      <c r="E73" s="3" t="s">
        <v>106</v>
      </c>
      <c r="F73" s="4" t="s">
        <v>199</v>
      </c>
      <c r="G73" s="3" t="s">
        <v>63</v>
      </c>
      <c r="H73" s="4" t="s">
        <v>56</v>
      </c>
      <c r="I73" s="4">
        <v>-33.852724899999998</v>
      </c>
      <c r="J73" s="4">
        <v>120.2326439</v>
      </c>
      <c r="L73" s="4" t="s">
        <v>148</v>
      </c>
      <c r="M73" s="13">
        <v>42962</v>
      </c>
      <c r="N73" s="4" t="s">
        <v>368</v>
      </c>
      <c r="O73" s="5" t="s">
        <v>8</v>
      </c>
      <c r="P73" s="7"/>
      <c r="Q73" s="4" t="s">
        <v>22</v>
      </c>
      <c r="R73" s="4">
        <v>2013</v>
      </c>
      <c r="S73" s="4" t="s">
        <v>307</v>
      </c>
      <c r="T73" s="4" t="s">
        <v>306</v>
      </c>
      <c r="U73" s="4" t="s">
        <v>207</v>
      </c>
      <c r="V73" s="27" t="s">
        <v>411</v>
      </c>
      <c r="W73" s="6" t="s">
        <v>225</v>
      </c>
      <c r="X73" s="4" t="s">
        <v>226</v>
      </c>
      <c r="Y73" s="4" t="s">
        <v>227</v>
      </c>
      <c r="Z73" s="4" t="s">
        <v>232</v>
      </c>
      <c r="AA73" s="4">
        <v>54945</v>
      </c>
      <c r="AC73" s="4">
        <v>2013</v>
      </c>
      <c r="AD73" s="4" t="s">
        <v>46</v>
      </c>
      <c r="AE73" s="4" t="s">
        <v>149</v>
      </c>
      <c r="AF73" s="4" t="s">
        <v>46</v>
      </c>
    </row>
    <row r="74" spans="1:32" ht="30" x14ac:dyDescent="0.25">
      <c r="A74" s="4" t="s">
        <v>154</v>
      </c>
      <c r="B74" s="4" t="s">
        <v>419</v>
      </c>
      <c r="C74" s="3" t="s">
        <v>5</v>
      </c>
      <c r="D74" s="3" t="s">
        <v>107</v>
      </c>
      <c r="E74" s="3" t="s">
        <v>108</v>
      </c>
      <c r="F74" s="4" t="s">
        <v>199</v>
      </c>
      <c r="G74" s="3" t="s">
        <v>64</v>
      </c>
      <c r="H74" s="4" t="s">
        <v>56</v>
      </c>
      <c r="I74" s="4">
        <v>-32.414298819999999</v>
      </c>
      <c r="J74" s="4">
        <v>119.1966243</v>
      </c>
      <c r="L74" s="4" t="s">
        <v>46</v>
      </c>
      <c r="M74" s="13">
        <v>42962</v>
      </c>
      <c r="N74" s="4" t="s">
        <v>369</v>
      </c>
      <c r="O74" s="7" t="s">
        <v>17</v>
      </c>
      <c r="P74" s="7"/>
      <c r="Q74" s="4" t="s">
        <v>20</v>
      </c>
      <c r="R74" s="4">
        <v>2013</v>
      </c>
      <c r="T74" s="4" t="s">
        <v>306</v>
      </c>
      <c r="U74" s="4" t="s">
        <v>207</v>
      </c>
      <c r="V74" s="27" t="s">
        <v>411</v>
      </c>
      <c r="W74" s="6" t="s">
        <v>225</v>
      </c>
      <c r="X74" s="4" t="s">
        <v>226</v>
      </c>
      <c r="Y74" s="4" t="s">
        <v>227</v>
      </c>
      <c r="Z74" s="4" t="s">
        <v>229</v>
      </c>
      <c r="AA74" s="4">
        <v>54375</v>
      </c>
      <c r="AC74" s="4">
        <v>2013</v>
      </c>
      <c r="AD74" s="4" t="s">
        <v>46</v>
      </c>
      <c r="AE74" s="4" t="s">
        <v>149</v>
      </c>
      <c r="AF74" s="4" t="s">
        <v>46</v>
      </c>
    </row>
    <row r="75" spans="1:32" ht="30" x14ac:dyDescent="0.25">
      <c r="A75" s="4" t="s">
        <v>156</v>
      </c>
      <c r="B75" s="4" t="s">
        <v>419</v>
      </c>
      <c r="C75" s="3" t="s">
        <v>194</v>
      </c>
      <c r="D75" s="3" t="s">
        <v>131</v>
      </c>
      <c r="E75" s="3" t="s">
        <v>132</v>
      </c>
      <c r="F75" s="4" t="s">
        <v>199</v>
      </c>
      <c r="G75" s="3" t="s">
        <v>238</v>
      </c>
      <c r="H75" s="4" t="s">
        <v>56</v>
      </c>
      <c r="I75" s="4">
        <v>-33.282666583292801</v>
      </c>
      <c r="J75" s="4">
        <v>120.177068858903</v>
      </c>
      <c r="L75" s="4" t="s">
        <v>424</v>
      </c>
      <c r="O75" s="5"/>
      <c r="P75" s="5"/>
      <c r="Q75" s="9"/>
      <c r="T75" s="4" t="s">
        <v>306</v>
      </c>
      <c r="U75" s="4" t="s">
        <v>207</v>
      </c>
      <c r="V75" s="27" t="s">
        <v>411</v>
      </c>
      <c r="W75" s="6" t="s">
        <v>225</v>
      </c>
      <c r="X75" s="4" t="s">
        <v>219</v>
      </c>
      <c r="Y75" s="4" t="s">
        <v>220</v>
      </c>
      <c r="Z75" s="4" t="s">
        <v>239</v>
      </c>
      <c r="AA75" s="4">
        <v>53126</v>
      </c>
      <c r="AC75" s="4" t="s">
        <v>45</v>
      </c>
      <c r="AD75" s="4" t="s">
        <v>46</v>
      </c>
      <c r="AE75" s="4" t="s">
        <v>203</v>
      </c>
      <c r="AF75" s="4" t="s">
        <v>46</v>
      </c>
    </row>
    <row r="76" spans="1:32" x14ac:dyDescent="0.25">
      <c r="A76" s="4" t="s">
        <v>155</v>
      </c>
      <c r="B76" s="4" t="s">
        <v>419</v>
      </c>
      <c r="C76" s="3" t="s">
        <v>1</v>
      </c>
      <c r="D76" s="3" t="s">
        <v>111</v>
      </c>
      <c r="E76" s="3" t="s">
        <v>112</v>
      </c>
      <c r="F76" s="4" t="s">
        <v>199</v>
      </c>
      <c r="G76" s="3" t="s">
        <v>60</v>
      </c>
      <c r="H76" s="4" t="s">
        <v>56</v>
      </c>
      <c r="I76" s="4">
        <v>-33.495901670000002</v>
      </c>
      <c r="J76" s="4">
        <v>121.1341571</v>
      </c>
      <c r="L76" s="4" t="s">
        <v>46</v>
      </c>
      <c r="M76" s="13">
        <v>42961</v>
      </c>
      <c r="O76" s="5" t="s">
        <v>10</v>
      </c>
      <c r="P76" s="7"/>
      <c r="Q76" s="4" t="s">
        <v>28</v>
      </c>
      <c r="R76" s="4">
        <v>2013</v>
      </c>
      <c r="T76" s="4" t="s">
        <v>306</v>
      </c>
      <c r="U76" s="4" t="s">
        <v>207</v>
      </c>
      <c r="V76" s="27" t="s">
        <v>411</v>
      </c>
      <c r="W76" s="6" t="s">
        <v>225</v>
      </c>
      <c r="X76" s="4" t="s">
        <v>226</v>
      </c>
      <c r="Y76" s="4" t="s">
        <v>227</v>
      </c>
      <c r="Z76" s="4" t="s">
        <v>234</v>
      </c>
      <c r="AA76" s="4">
        <v>54352</v>
      </c>
      <c r="AC76" s="4">
        <v>2013</v>
      </c>
      <c r="AD76" s="4" t="s">
        <v>46</v>
      </c>
      <c r="AE76" s="4" t="s">
        <v>149</v>
      </c>
      <c r="AF76" s="4" t="s">
        <v>46</v>
      </c>
    </row>
    <row r="77" spans="1:32" x14ac:dyDescent="0.25">
      <c r="A77" s="4" t="s">
        <v>157</v>
      </c>
      <c r="B77" s="4" t="s">
        <v>419</v>
      </c>
      <c r="C77" s="3" t="s">
        <v>3</v>
      </c>
      <c r="D77" s="3" t="s">
        <v>109</v>
      </c>
      <c r="E77" s="3" t="s">
        <v>110</v>
      </c>
      <c r="F77" s="4" t="s">
        <v>199</v>
      </c>
      <c r="G77" s="3" t="s">
        <v>58</v>
      </c>
      <c r="H77" s="4" t="s">
        <v>56</v>
      </c>
      <c r="I77" s="4">
        <v>-33.428873660000001</v>
      </c>
      <c r="J77" s="4">
        <v>122.6144755</v>
      </c>
      <c r="L77" s="4" t="s">
        <v>46</v>
      </c>
      <c r="M77" s="13">
        <v>42961</v>
      </c>
      <c r="O77" s="5" t="s">
        <v>13</v>
      </c>
      <c r="P77" s="5" t="s">
        <v>14</v>
      </c>
      <c r="Q77" s="9" t="s">
        <v>29</v>
      </c>
      <c r="R77" s="4">
        <v>2013</v>
      </c>
      <c r="T77" s="4" t="s">
        <v>306</v>
      </c>
      <c r="U77" s="4" t="s">
        <v>207</v>
      </c>
      <c r="V77" s="27" t="s">
        <v>411</v>
      </c>
      <c r="W77" s="6" t="s">
        <v>225</v>
      </c>
      <c r="X77" s="4" t="s">
        <v>226</v>
      </c>
      <c r="Y77" s="4" t="s">
        <v>227</v>
      </c>
      <c r="Z77" s="4" t="s">
        <v>230</v>
      </c>
      <c r="AA77" s="4">
        <v>54950</v>
      </c>
      <c r="AC77" s="4">
        <v>2013</v>
      </c>
      <c r="AD77" s="4" t="s">
        <v>46</v>
      </c>
      <c r="AE77" s="4" t="s">
        <v>149</v>
      </c>
      <c r="AF77" s="4" t="s">
        <v>46</v>
      </c>
    </row>
    <row r="78" spans="1:32" ht="60" x14ac:dyDescent="0.25">
      <c r="A78" s="4" t="s">
        <v>158</v>
      </c>
      <c r="B78" s="4" t="s">
        <v>419</v>
      </c>
      <c r="C78" s="3" t="s">
        <v>193</v>
      </c>
      <c r="D78" s="3" t="s">
        <v>113</v>
      </c>
      <c r="E78" s="3" t="s">
        <v>114</v>
      </c>
      <c r="F78" s="4" t="s">
        <v>199</v>
      </c>
      <c r="G78" s="3" t="s">
        <v>61</v>
      </c>
      <c r="H78" s="4" t="s">
        <v>56</v>
      </c>
      <c r="I78" s="4">
        <v>-33.038885579999999</v>
      </c>
      <c r="J78" s="4">
        <v>121.6395907</v>
      </c>
      <c r="L78" s="4" t="s">
        <v>46</v>
      </c>
      <c r="M78" s="13">
        <v>42961</v>
      </c>
      <c r="O78" s="7" t="s">
        <v>18</v>
      </c>
      <c r="P78" s="5" t="s">
        <v>12</v>
      </c>
      <c r="Q78" s="4" t="s">
        <v>25</v>
      </c>
      <c r="R78" s="4">
        <v>2013</v>
      </c>
      <c r="T78" s="4" t="s">
        <v>306</v>
      </c>
      <c r="U78" s="4" t="s">
        <v>207</v>
      </c>
      <c r="V78" s="27" t="s">
        <v>411</v>
      </c>
      <c r="W78" s="6" t="s">
        <v>225</v>
      </c>
      <c r="X78" s="4" t="s">
        <v>226</v>
      </c>
      <c r="Y78" s="4" t="s">
        <v>227</v>
      </c>
      <c r="Z78" s="4" t="s">
        <v>235</v>
      </c>
      <c r="AA78" s="4">
        <v>53125</v>
      </c>
      <c r="AD78" s="4" t="s">
        <v>46</v>
      </c>
      <c r="AE78" s="4" t="s">
        <v>149</v>
      </c>
      <c r="AF78" s="4" t="s">
        <v>46</v>
      </c>
    </row>
    <row r="79" spans="1:32" x14ac:dyDescent="0.25">
      <c r="A79" s="4" t="s">
        <v>159</v>
      </c>
      <c r="B79" s="4" t="s">
        <v>418</v>
      </c>
      <c r="C79" s="4" t="s">
        <v>34</v>
      </c>
      <c r="D79" s="3" t="s">
        <v>143</v>
      </c>
      <c r="E79" s="3" t="s">
        <v>144</v>
      </c>
      <c r="F79" s="4" t="s">
        <v>199</v>
      </c>
      <c r="H79" s="4" t="s">
        <v>257</v>
      </c>
      <c r="I79" s="2">
        <v>-31.114978000000001</v>
      </c>
      <c r="J79" s="2">
        <v>119.485688</v>
      </c>
      <c r="L79" s="4" t="s">
        <v>430</v>
      </c>
      <c r="R79" s="4">
        <v>2014</v>
      </c>
      <c r="T79" s="4" t="s">
        <v>306</v>
      </c>
      <c r="U79" s="4" t="s">
        <v>206</v>
      </c>
      <c r="V79" s="12"/>
      <c r="W79" s="6" t="s">
        <v>442</v>
      </c>
      <c r="X79" s="4" t="s">
        <v>443</v>
      </c>
      <c r="Y79" s="4" t="s">
        <v>444</v>
      </c>
      <c r="Z79" s="4" t="str">
        <f t="shared" ref="Z79:Z91" si="0">"RCSN - "&amp;C79</f>
        <v>RCSN - southern cross</v>
      </c>
      <c r="AA79" s="4">
        <v>38005</v>
      </c>
      <c r="AC79" s="4">
        <v>2014</v>
      </c>
      <c r="AD79" s="4" t="s">
        <v>148</v>
      </c>
      <c r="AE79" s="4" t="s">
        <v>147</v>
      </c>
    </row>
    <row r="80" spans="1:32" x14ac:dyDescent="0.25">
      <c r="A80" s="4" t="s">
        <v>160</v>
      </c>
      <c r="B80" s="4" t="s">
        <v>418</v>
      </c>
      <c r="C80" s="4" t="s">
        <v>33</v>
      </c>
      <c r="D80" s="3" t="s">
        <v>317</v>
      </c>
      <c r="E80" s="3" t="s">
        <v>316</v>
      </c>
      <c r="F80" s="4" t="s">
        <v>199</v>
      </c>
      <c r="H80" s="4" t="s">
        <v>257</v>
      </c>
      <c r="I80" s="2">
        <v>-31.3358882274241</v>
      </c>
      <c r="J80" s="2">
        <v>118.28786909580199</v>
      </c>
      <c r="L80" s="4" t="s">
        <v>427</v>
      </c>
      <c r="M80" s="13">
        <v>42961</v>
      </c>
      <c r="R80" s="4">
        <v>2014</v>
      </c>
      <c r="T80" s="4" t="s">
        <v>306</v>
      </c>
      <c r="U80" s="4" t="s">
        <v>206</v>
      </c>
      <c r="V80" s="12"/>
      <c r="W80" s="6" t="s">
        <v>442</v>
      </c>
      <c r="X80" s="4" t="s">
        <v>443</v>
      </c>
      <c r="Y80" s="4" t="s">
        <v>444</v>
      </c>
      <c r="Z80" s="4" t="str">
        <f t="shared" si="0"/>
        <v>RCSN - Merredin</v>
      </c>
      <c r="AC80" s="4">
        <v>2015</v>
      </c>
      <c r="AD80" s="4" t="s">
        <v>46</v>
      </c>
      <c r="AE80" s="4" t="s">
        <v>336</v>
      </c>
    </row>
    <row r="81" spans="1:31" x14ac:dyDescent="0.25">
      <c r="A81" s="4" t="s">
        <v>161</v>
      </c>
      <c r="B81" s="4" t="s">
        <v>418</v>
      </c>
      <c r="C81" s="4" t="s">
        <v>32</v>
      </c>
      <c r="D81" s="4" t="s">
        <v>141</v>
      </c>
      <c r="E81" s="4" t="s">
        <v>142</v>
      </c>
      <c r="F81" s="4" t="s">
        <v>199</v>
      </c>
      <c r="H81" s="4" t="s">
        <v>257</v>
      </c>
      <c r="I81" s="2">
        <v>-30.5799988551755</v>
      </c>
      <c r="J81" s="2">
        <v>118.395675423279</v>
      </c>
      <c r="L81" s="4" t="s">
        <v>430</v>
      </c>
      <c r="R81" s="4">
        <v>2014</v>
      </c>
      <c r="T81" s="4" t="s">
        <v>306</v>
      </c>
      <c r="U81" s="4" t="s">
        <v>206</v>
      </c>
      <c r="V81" s="12"/>
      <c r="W81" s="6" t="s">
        <v>442</v>
      </c>
      <c r="X81" s="4" t="s">
        <v>443</v>
      </c>
      <c r="Y81" s="4" t="s">
        <v>444</v>
      </c>
      <c r="Z81" s="4" t="str">
        <f t="shared" si="0"/>
        <v>RCSN - Bonnie Rock</v>
      </c>
      <c r="AA81" s="4">
        <v>38002</v>
      </c>
      <c r="AC81" s="4">
        <v>2014</v>
      </c>
      <c r="AD81" s="4" t="s">
        <v>46</v>
      </c>
      <c r="AE81" s="4" t="s">
        <v>147</v>
      </c>
    </row>
    <row r="82" spans="1:31" x14ac:dyDescent="0.25">
      <c r="A82" s="4" t="s">
        <v>298</v>
      </c>
      <c r="B82" s="4" t="s">
        <v>418</v>
      </c>
      <c r="C82" s="4" t="s">
        <v>31</v>
      </c>
      <c r="D82" s="4" t="s">
        <v>321</v>
      </c>
      <c r="E82" s="3" t="s">
        <v>322</v>
      </c>
      <c r="F82" s="4" t="s">
        <v>199</v>
      </c>
      <c r="H82" s="4" t="s">
        <v>257</v>
      </c>
      <c r="I82" s="2">
        <v>-30.590907021050199</v>
      </c>
      <c r="J82" s="2">
        <v>117.970819865713</v>
      </c>
      <c r="L82" s="4" t="s">
        <v>430</v>
      </c>
      <c r="N82" s="17"/>
      <c r="R82" s="4">
        <v>2014</v>
      </c>
      <c r="T82" s="4" t="s">
        <v>306</v>
      </c>
      <c r="U82" s="4" t="s">
        <v>206</v>
      </c>
      <c r="W82" s="6" t="s">
        <v>442</v>
      </c>
      <c r="X82" s="4" t="s">
        <v>443</v>
      </c>
      <c r="Y82" s="4" t="s">
        <v>444</v>
      </c>
      <c r="Z82" s="4" t="str">
        <f t="shared" si="0"/>
        <v>RCSN - Beacon</v>
      </c>
      <c r="AA82" s="4">
        <v>38631</v>
      </c>
      <c r="AC82" s="4">
        <v>2014</v>
      </c>
      <c r="AD82" s="4" t="s">
        <v>46</v>
      </c>
      <c r="AE82" s="4" t="s">
        <v>147</v>
      </c>
    </row>
    <row r="83" spans="1:31" x14ac:dyDescent="0.25">
      <c r="A83" s="4" t="s">
        <v>162</v>
      </c>
      <c r="B83" s="4" t="s">
        <v>418</v>
      </c>
      <c r="C83" s="4" t="s">
        <v>38</v>
      </c>
      <c r="D83" s="4" t="s">
        <v>146</v>
      </c>
      <c r="E83" s="3" t="s">
        <v>102</v>
      </c>
      <c r="F83" s="4" t="s">
        <v>199</v>
      </c>
      <c r="G83" s="4" t="s">
        <v>145</v>
      </c>
      <c r="H83" s="4" t="s">
        <v>258</v>
      </c>
      <c r="I83" s="2">
        <v>-31.172055448434499</v>
      </c>
      <c r="J83" s="2">
        <v>117.173465145861</v>
      </c>
      <c r="L83" s="4" t="s">
        <v>430</v>
      </c>
      <c r="N83" s="17"/>
      <c r="R83" s="4">
        <v>2014</v>
      </c>
      <c r="T83" s="4" t="s">
        <v>306</v>
      </c>
      <c r="U83" s="4" t="s">
        <v>206</v>
      </c>
      <c r="W83" s="6" t="s">
        <v>442</v>
      </c>
      <c r="X83" s="4" t="s">
        <v>443</v>
      </c>
      <c r="Y83" s="4" t="s">
        <v>444</v>
      </c>
      <c r="Z83" s="4" t="str">
        <f t="shared" si="0"/>
        <v>RCSN - Dowerin</v>
      </c>
      <c r="AA83" s="4">
        <v>38379</v>
      </c>
      <c r="AC83" s="4">
        <v>2014</v>
      </c>
      <c r="AD83" s="4" t="s">
        <v>148</v>
      </c>
      <c r="AE83" s="4" t="s">
        <v>149</v>
      </c>
    </row>
    <row r="84" spans="1:31" x14ac:dyDescent="0.25">
      <c r="A84" s="4" t="s">
        <v>163</v>
      </c>
      <c r="B84" s="4" t="s">
        <v>418</v>
      </c>
      <c r="C84" s="4" t="s">
        <v>41</v>
      </c>
      <c r="D84" s="4" t="s">
        <v>327</v>
      </c>
      <c r="E84" s="3" t="s">
        <v>328</v>
      </c>
      <c r="F84" s="4" t="s">
        <v>199</v>
      </c>
      <c r="H84" s="4" t="s">
        <v>259</v>
      </c>
      <c r="I84" s="4">
        <v>-33.030541730000003</v>
      </c>
      <c r="J84" s="4">
        <v>118.5412347</v>
      </c>
      <c r="L84" s="4" t="s">
        <v>430</v>
      </c>
      <c r="M84" s="13"/>
      <c r="N84" s="4" t="s">
        <v>370</v>
      </c>
      <c r="R84" s="4">
        <v>2014</v>
      </c>
      <c r="T84" s="4" t="s">
        <v>306</v>
      </c>
      <c r="U84" s="4" t="s">
        <v>206</v>
      </c>
      <c r="W84" s="6" t="s">
        <v>442</v>
      </c>
      <c r="X84" s="4" t="s">
        <v>443</v>
      </c>
      <c r="Y84" s="4" t="s">
        <v>444</v>
      </c>
      <c r="Z84" s="4" t="str">
        <f t="shared" si="0"/>
        <v>RCSN - Lake Grace</v>
      </c>
      <c r="AA84" s="4">
        <v>38639</v>
      </c>
      <c r="AC84" s="4">
        <v>2014</v>
      </c>
    </row>
    <row r="85" spans="1:31" x14ac:dyDescent="0.25">
      <c r="A85" s="4" t="s">
        <v>431</v>
      </c>
      <c r="B85" s="4" t="s">
        <v>418</v>
      </c>
      <c r="C85" s="4" t="s">
        <v>40</v>
      </c>
      <c r="D85" s="3" t="s">
        <v>319</v>
      </c>
      <c r="E85" s="4" t="s">
        <v>318</v>
      </c>
      <c r="F85" s="4" t="s">
        <v>199</v>
      </c>
      <c r="H85" s="4" t="s">
        <v>259</v>
      </c>
      <c r="I85" s="4">
        <v>-33.952598000000002</v>
      </c>
      <c r="J85" s="4">
        <v>118.96787</v>
      </c>
      <c r="L85" s="4" t="s">
        <v>430</v>
      </c>
      <c r="R85" s="4">
        <v>2014</v>
      </c>
      <c r="T85" s="4" t="s">
        <v>306</v>
      </c>
      <c r="U85" s="4" t="s">
        <v>206</v>
      </c>
      <c r="V85" s="12"/>
      <c r="W85" s="6" t="s">
        <v>442</v>
      </c>
      <c r="X85" s="4" t="s">
        <v>443</v>
      </c>
      <c r="Y85" s="4" t="s">
        <v>444</v>
      </c>
      <c r="Z85" s="4" t="str">
        <f t="shared" si="0"/>
        <v>RCSN - Jerramungup</v>
      </c>
      <c r="AC85" s="4">
        <v>2014</v>
      </c>
    </row>
    <row r="86" spans="1:31" ht="21" customHeight="1" x14ac:dyDescent="0.25">
      <c r="A86" s="4" t="s">
        <v>210</v>
      </c>
      <c r="B86" s="4" t="s">
        <v>418</v>
      </c>
      <c r="C86" s="4" t="s">
        <v>37</v>
      </c>
      <c r="D86" s="4" t="s">
        <v>381</v>
      </c>
      <c r="F86" s="4" t="s">
        <v>199</v>
      </c>
      <c r="H86" s="4" t="s">
        <v>258</v>
      </c>
      <c r="I86" s="4">
        <v>-32.618938</v>
      </c>
      <c r="J86" s="4">
        <v>117.802401</v>
      </c>
      <c r="L86" s="4" t="s">
        <v>430</v>
      </c>
      <c r="R86" s="4">
        <v>2014</v>
      </c>
      <c r="T86" s="4" t="s">
        <v>306</v>
      </c>
      <c r="U86" s="4" t="s">
        <v>206</v>
      </c>
      <c r="W86" s="6" t="s">
        <v>442</v>
      </c>
      <c r="X86" s="4" t="s">
        <v>443</v>
      </c>
      <c r="Y86" s="4" t="s">
        <v>444</v>
      </c>
      <c r="Z86" s="4" t="str">
        <f t="shared" si="0"/>
        <v>RCSN - Yearling</v>
      </c>
      <c r="AC86" s="4">
        <v>2014</v>
      </c>
    </row>
    <row r="87" spans="1:31" ht="21" customHeight="1" x14ac:dyDescent="0.25">
      <c r="A87" s="4" t="s">
        <v>211</v>
      </c>
      <c r="B87" s="4" t="s">
        <v>418</v>
      </c>
      <c r="C87" s="4" t="s">
        <v>39</v>
      </c>
      <c r="D87" s="4" t="s">
        <v>310</v>
      </c>
      <c r="E87" s="4" t="s">
        <v>326</v>
      </c>
      <c r="F87" s="4" t="s">
        <v>199</v>
      </c>
      <c r="H87" s="4" t="s">
        <v>56</v>
      </c>
      <c r="I87" s="4">
        <v>-33.573096</v>
      </c>
      <c r="J87" s="4">
        <v>119.989413</v>
      </c>
      <c r="L87" s="4" t="s">
        <v>430</v>
      </c>
      <c r="R87" s="4">
        <v>2014</v>
      </c>
      <c r="T87" s="4" t="s">
        <v>306</v>
      </c>
      <c r="U87" s="4" t="s">
        <v>206</v>
      </c>
      <c r="W87" s="6" t="s">
        <v>442</v>
      </c>
      <c r="X87" s="4" t="s">
        <v>443</v>
      </c>
      <c r="Y87" s="4" t="s">
        <v>444</v>
      </c>
      <c r="Z87" s="4" t="str">
        <f t="shared" si="0"/>
        <v>RCSN - Ravensthorp</v>
      </c>
      <c r="AC87" s="4">
        <v>2014</v>
      </c>
    </row>
    <row r="88" spans="1:31" ht="21" customHeight="1" x14ac:dyDescent="0.25">
      <c r="A88" s="4" t="s">
        <v>42</v>
      </c>
      <c r="B88" s="4" t="s">
        <v>418</v>
      </c>
      <c r="C88" s="4" t="s">
        <v>35</v>
      </c>
      <c r="D88" s="3" t="s">
        <v>115</v>
      </c>
      <c r="E88" s="4" t="s">
        <v>325</v>
      </c>
      <c r="F88" s="4" t="s">
        <v>199</v>
      </c>
      <c r="H88" s="4" t="s">
        <v>258</v>
      </c>
      <c r="I88" s="4">
        <v>-30.086283000000002</v>
      </c>
      <c r="J88" s="4">
        <v>115.448263</v>
      </c>
      <c r="L88" s="4" t="s">
        <v>430</v>
      </c>
      <c r="O88" s="5"/>
      <c r="R88" s="4">
        <v>2014</v>
      </c>
      <c r="T88" s="4" t="s">
        <v>306</v>
      </c>
      <c r="U88" s="4" t="s">
        <v>206</v>
      </c>
      <c r="W88" s="6" t="s">
        <v>442</v>
      </c>
      <c r="X88" s="4" t="s">
        <v>443</v>
      </c>
      <c r="Y88" s="4" t="s">
        <v>444</v>
      </c>
      <c r="Z88" s="4" t="str">
        <f t="shared" si="0"/>
        <v>RCSN - Warradarge</v>
      </c>
      <c r="AC88" s="4">
        <v>2014</v>
      </c>
      <c r="AD88" s="4" t="s">
        <v>46</v>
      </c>
      <c r="AE88" s="4" t="s">
        <v>149</v>
      </c>
    </row>
    <row r="89" spans="1:31" ht="21" customHeight="1" x14ac:dyDescent="0.25">
      <c r="A89" s="4" t="s">
        <v>190</v>
      </c>
      <c r="B89" s="4" t="s">
        <v>418</v>
      </c>
      <c r="C89" s="4" t="s">
        <v>43</v>
      </c>
      <c r="D89" s="4" t="s">
        <v>44</v>
      </c>
      <c r="E89" s="4" t="s">
        <v>324</v>
      </c>
      <c r="F89" s="4" t="s">
        <v>199</v>
      </c>
      <c r="H89" s="4" t="s">
        <v>258</v>
      </c>
      <c r="I89" s="4">
        <v>-30.508618999999999</v>
      </c>
      <c r="J89" s="4">
        <v>116.02005800000001</v>
      </c>
      <c r="L89" s="4" t="s">
        <v>426</v>
      </c>
      <c r="R89" s="4">
        <v>2014</v>
      </c>
      <c r="T89" s="4" t="s">
        <v>306</v>
      </c>
      <c r="U89" s="4" t="s">
        <v>206</v>
      </c>
      <c r="W89" s="6" t="s">
        <v>442</v>
      </c>
      <c r="X89" s="4" t="s">
        <v>443</v>
      </c>
      <c r="Y89" s="4" t="s">
        <v>444</v>
      </c>
      <c r="Z89" s="4" t="str">
        <f t="shared" si="0"/>
        <v>RCSN - Coomberdale</v>
      </c>
      <c r="AC89" s="4">
        <v>2014</v>
      </c>
      <c r="AD89" s="4" t="s">
        <v>46</v>
      </c>
      <c r="AE89" s="4" t="s">
        <v>147</v>
      </c>
    </row>
    <row r="90" spans="1:31" ht="21" customHeight="1" x14ac:dyDescent="0.25">
      <c r="A90" s="4" t="s">
        <v>191</v>
      </c>
      <c r="B90" s="4" t="s">
        <v>418</v>
      </c>
      <c r="C90" s="4" t="s">
        <v>36</v>
      </c>
      <c r="D90" s="4" t="s">
        <v>116</v>
      </c>
      <c r="E90" s="4" t="s">
        <v>323</v>
      </c>
      <c r="F90" s="4" t="s">
        <v>199</v>
      </c>
      <c r="H90" s="4" t="s">
        <v>258</v>
      </c>
      <c r="I90" s="4">
        <v>-30.573811694076799</v>
      </c>
      <c r="J90" s="4">
        <v>116.305141216252</v>
      </c>
      <c r="L90" s="4" t="s">
        <v>426</v>
      </c>
      <c r="N90" s="17"/>
      <c r="R90" s="4">
        <v>2014</v>
      </c>
      <c r="T90" s="4" t="s">
        <v>306</v>
      </c>
      <c r="U90" s="4" t="s">
        <v>206</v>
      </c>
      <c r="W90" s="6" t="s">
        <v>442</v>
      </c>
      <c r="X90" s="4" t="s">
        <v>443</v>
      </c>
      <c r="Y90" s="4" t="s">
        <v>444</v>
      </c>
      <c r="Z90" s="4" t="str">
        <f t="shared" si="0"/>
        <v>RCSN - Bindi Bindi</v>
      </c>
      <c r="AA90" s="4">
        <v>38375</v>
      </c>
      <c r="AC90" s="4">
        <v>2014</v>
      </c>
      <c r="AD90" s="4" t="s">
        <v>46</v>
      </c>
      <c r="AE90" s="4" t="s">
        <v>147</v>
      </c>
    </row>
    <row r="91" spans="1:31" ht="21" customHeight="1" x14ac:dyDescent="0.25">
      <c r="A91" s="4" t="s">
        <v>437</v>
      </c>
      <c r="B91" s="4" t="s">
        <v>418</v>
      </c>
      <c r="C91" s="4" t="s">
        <v>429</v>
      </c>
      <c r="D91" s="4" t="s">
        <v>428</v>
      </c>
      <c r="F91" s="4" t="s">
        <v>199</v>
      </c>
      <c r="G91" s="4" t="s">
        <v>432</v>
      </c>
      <c r="H91" s="4" t="s">
        <v>56</v>
      </c>
      <c r="I91" s="4">
        <v>-33.597309354819501</v>
      </c>
      <c r="J91" s="4">
        <v>122.958222976016</v>
      </c>
      <c r="M91" s="13"/>
      <c r="R91" s="4">
        <v>2014</v>
      </c>
      <c r="T91" s="4" t="s">
        <v>306</v>
      </c>
      <c r="U91" s="4" t="s">
        <v>206</v>
      </c>
      <c r="W91" s="6" t="s">
        <v>442</v>
      </c>
      <c r="X91" s="4" t="s">
        <v>443</v>
      </c>
      <c r="Y91" s="4" t="s">
        <v>444</v>
      </c>
      <c r="Z91" s="4" t="str">
        <f t="shared" si="0"/>
        <v>RCSN - Howick</v>
      </c>
      <c r="AC91" s="4" t="s">
        <v>45</v>
      </c>
      <c r="AD91" s="4" t="s">
        <v>45</v>
      </c>
      <c r="AE91" s="4" t="s">
        <v>45</v>
      </c>
    </row>
    <row r="92" spans="1:31" ht="21" customHeight="1" x14ac:dyDescent="0.25">
      <c r="A92" s="4" t="s">
        <v>217</v>
      </c>
      <c r="B92" s="4" t="s">
        <v>418</v>
      </c>
      <c r="C92" s="4" t="s">
        <v>213</v>
      </c>
      <c r="D92" s="4" t="s">
        <v>214</v>
      </c>
      <c r="E92" s="4" t="s">
        <v>253</v>
      </c>
      <c r="F92" s="4" t="s">
        <v>199</v>
      </c>
      <c r="G92" s="4" t="s">
        <v>433</v>
      </c>
      <c r="H92" s="4" t="s">
        <v>257</v>
      </c>
      <c r="I92" s="4">
        <v>-31.497798</v>
      </c>
      <c r="J92" s="4">
        <v>118.643344</v>
      </c>
      <c r="L92" s="4" t="s">
        <v>426</v>
      </c>
      <c r="T92" s="4" t="s">
        <v>306</v>
      </c>
      <c r="W92" s="6" t="s">
        <v>442</v>
      </c>
      <c r="X92" s="4" t="s">
        <v>443</v>
      </c>
      <c r="Y92" s="4" t="s">
        <v>444</v>
      </c>
      <c r="AC92" s="4">
        <v>2015</v>
      </c>
      <c r="AE92" s="4" t="s">
        <v>336</v>
      </c>
    </row>
    <row r="93" spans="1:31" ht="21" customHeight="1" x14ac:dyDescent="0.25">
      <c r="A93" s="4" t="s">
        <v>218</v>
      </c>
      <c r="B93" s="4" t="s">
        <v>418</v>
      </c>
      <c r="C93" s="4" t="s">
        <v>215</v>
      </c>
      <c r="D93" s="4" t="s">
        <v>216</v>
      </c>
      <c r="E93" s="4" t="s">
        <v>252</v>
      </c>
      <c r="F93" s="4" t="s">
        <v>199</v>
      </c>
      <c r="G93" s="4" t="s">
        <v>254</v>
      </c>
      <c r="H93" s="4" t="s">
        <v>257</v>
      </c>
      <c r="I93" s="4">
        <v>-31.847784000000001</v>
      </c>
      <c r="J93" s="4">
        <v>118.012095</v>
      </c>
      <c r="L93" s="4" t="s">
        <v>426</v>
      </c>
      <c r="T93" s="4" t="s">
        <v>306</v>
      </c>
      <c r="W93" s="6" t="s">
        <v>442</v>
      </c>
      <c r="X93" s="4" t="s">
        <v>443</v>
      </c>
      <c r="Y93" s="4" t="s">
        <v>444</v>
      </c>
      <c r="AC93" s="4">
        <v>2015</v>
      </c>
      <c r="AE93" s="4" t="s">
        <v>336</v>
      </c>
    </row>
    <row r="94" spans="1:31" ht="21" customHeight="1" x14ac:dyDescent="0.25">
      <c r="A94" s="4" t="s">
        <v>281</v>
      </c>
      <c r="B94" s="4" t="s">
        <v>418</v>
      </c>
      <c r="C94" s="4" t="s">
        <v>33</v>
      </c>
      <c r="D94" s="3" t="s">
        <v>309</v>
      </c>
      <c r="E94" s="3" t="s">
        <v>320</v>
      </c>
      <c r="F94" s="4" t="s">
        <v>199</v>
      </c>
      <c r="G94" s="4" t="s">
        <v>308</v>
      </c>
      <c r="H94" s="4" t="s">
        <v>257</v>
      </c>
      <c r="I94" s="4">
        <v>-31.337267914816099</v>
      </c>
      <c r="J94" s="4">
        <v>118.292182507104</v>
      </c>
      <c r="L94" s="4" t="s">
        <v>426</v>
      </c>
      <c r="N94" s="4" t="s">
        <v>271</v>
      </c>
      <c r="R94" s="4">
        <v>2014</v>
      </c>
      <c r="V94" s="12"/>
      <c r="W94" s="6" t="s">
        <v>442</v>
      </c>
      <c r="X94" s="4" t="s">
        <v>443</v>
      </c>
      <c r="Y94" s="4" t="s">
        <v>444</v>
      </c>
      <c r="Z94" s="4" t="s">
        <v>308</v>
      </c>
      <c r="AC94" s="4">
        <v>2015</v>
      </c>
      <c r="AD94" s="4" t="s">
        <v>46</v>
      </c>
      <c r="AE94" s="4" t="s">
        <v>203</v>
      </c>
    </row>
    <row r="95" spans="1:31" x14ac:dyDescent="0.25">
      <c r="N95" s="4" t="s">
        <v>46</v>
      </c>
      <c r="V95" s="4"/>
      <c r="W95" s="4"/>
    </row>
    <row r="97" spans="23:23" x14ac:dyDescent="0.25">
      <c r="W97" s="1"/>
    </row>
  </sheetData>
  <autoFilter ref="A2:AF95">
    <sortState ref="A3:AU97">
      <sortCondition ref="A2:A97"/>
    </sortState>
  </autoFilter>
  <hyperlinks>
    <hyperlink ref="Q7" r:id="rId1"/>
    <hyperlink ref="Q77" r:id="rId2"/>
    <hyperlink ref="Q68" r:id="rId3"/>
    <hyperlink ref="Q69" r:id="rId4"/>
    <hyperlink ref="Q5" r:id="rId5"/>
    <hyperlink ref="Q6" r:id="rId6"/>
    <hyperlink ref="W4" r:id="rId7" display="http://data.farmlinkrural.com/"/>
    <hyperlink ref="W5" r:id="rId8" display="http://data.farmlinkrural.com/"/>
    <hyperlink ref="W6" r:id="rId9" display="http://data.farmlinkrural.com/"/>
    <hyperlink ref="W7" r:id="rId10" display="http://data.farmlinkrural.com/"/>
    <hyperlink ref="W8" r:id="rId11"/>
    <hyperlink ref="W3" r:id="rId12" display="http://data.farmlinkrural.com/"/>
    <hyperlink ref="W54" r:id="rId13" display="http://data.farmlinkrural.com/"/>
    <hyperlink ref="W64" r:id="rId14" display="http://data.farmlinkrural.com/"/>
    <hyperlink ref="W65" r:id="rId15" display="http://data.farmlinkrural.com/"/>
    <hyperlink ref="W66" r:id="rId16" display="http://data.farmlinkrural.com/"/>
    <hyperlink ref="W67" r:id="rId17" display="http://data.farmlinkrural.com/"/>
    <hyperlink ref="W70" r:id="rId18"/>
    <hyperlink ref="W71" r:id="rId19" display="http://data.farmlinkrural.com/"/>
    <hyperlink ref="W72" r:id="rId20" display="http://data.farmlinkrural.com/"/>
    <hyperlink ref="W73" r:id="rId21" display="http://data.farmlinkrural.com/"/>
    <hyperlink ref="W74" r:id="rId22" display="http://data.farmlinkrural.com/"/>
    <hyperlink ref="W75" r:id="rId23" display="http://data.farmlinkrural.com/"/>
    <hyperlink ref="W76" r:id="rId24" display="http://data.farmlinkrural.com/"/>
    <hyperlink ref="W77" r:id="rId25" display="http://data.farmlinkrural.com/"/>
    <hyperlink ref="W78" r:id="rId26" display="http://data.farmlinkrural.com/"/>
    <hyperlink ref="W22" r:id="rId27" display="http://data.farmlinkrural.com/"/>
    <hyperlink ref="W23" r:id="rId28" display="http://data.farmlinkrural.com/"/>
    <hyperlink ref="W24" r:id="rId29" display="http://data.farmlinkrural.com/"/>
    <hyperlink ref="Q3" r:id="rId30"/>
    <hyperlink ref="W19" r:id="rId31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1"/>
  <sheetViews>
    <sheetView topLeftCell="A4" workbookViewId="0">
      <selection activeCell="K20" sqref="K20"/>
    </sheetView>
  </sheetViews>
  <sheetFormatPr defaultRowHeight="15" x14ac:dyDescent="0.25"/>
  <sheetData>
    <row r="1" spans="1:12" s="2" customFormat="1" x14ac:dyDescent="0.25"/>
    <row r="2" spans="1:12" s="2" customFormat="1" x14ac:dyDescent="0.25">
      <c r="B2" s="2" t="s">
        <v>296</v>
      </c>
      <c r="E2" s="1" t="s">
        <v>295</v>
      </c>
    </row>
    <row r="3" spans="1:12" x14ac:dyDescent="0.25">
      <c r="B3" s="2" t="s">
        <v>297</v>
      </c>
    </row>
    <row r="4" spans="1:12" x14ac:dyDescent="0.25">
      <c r="A4" t="s">
        <v>56</v>
      </c>
      <c r="B4" t="s">
        <v>262</v>
      </c>
      <c r="L4" t="s">
        <v>263</v>
      </c>
    </row>
    <row r="31" spans="2:12" x14ac:dyDescent="0.25">
      <c r="B31" t="s">
        <v>280</v>
      </c>
      <c r="L31" t="s">
        <v>56</v>
      </c>
    </row>
  </sheetData>
  <hyperlinks>
    <hyperlink ref="E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52" sqref="P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A18" sqref="A18"/>
    </sheetView>
  </sheetViews>
  <sheetFormatPr defaultRowHeight="15" x14ac:dyDescent="0.25"/>
  <cols>
    <col min="2" max="2" width="27.85546875" customWidth="1"/>
    <col min="4" max="4" width="23.28515625" customWidth="1"/>
    <col min="5" max="5" width="25.42578125" customWidth="1"/>
  </cols>
  <sheetData>
    <row r="2" spans="1:9" x14ac:dyDescent="0.25">
      <c r="B2" t="s">
        <v>364</v>
      </c>
      <c r="I2" t="s">
        <v>413</v>
      </c>
    </row>
    <row r="3" spans="1:9" x14ac:dyDescent="0.25">
      <c r="I3" t="s">
        <v>363</v>
      </c>
    </row>
    <row r="4" spans="1:9" x14ac:dyDescent="0.25">
      <c r="A4" s="4" t="s">
        <v>217</v>
      </c>
      <c r="B4" t="s">
        <v>338</v>
      </c>
      <c r="C4" t="s">
        <v>339</v>
      </c>
      <c r="E4" t="s">
        <v>350</v>
      </c>
    </row>
    <row r="5" spans="1:9" x14ac:dyDescent="0.25">
      <c r="A5" s="4" t="s">
        <v>218</v>
      </c>
      <c r="B5" t="s">
        <v>340</v>
      </c>
      <c r="C5" t="s">
        <v>349</v>
      </c>
      <c r="E5" s="2" t="s">
        <v>350</v>
      </c>
    </row>
    <row r="6" spans="1:9" x14ac:dyDescent="0.25">
      <c r="A6" s="4" t="s">
        <v>210</v>
      </c>
      <c r="B6" t="s">
        <v>341</v>
      </c>
      <c r="C6" t="s">
        <v>342</v>
      </c>
      <c r="E6" s="2" t="s">
        <v>350</v>
      </c>
    </row>
    <row r="7" spans="1:9" x14ac:dyDescent="0.25">
      <c r="A7" s="4" t="s">
        <v>191</v>
      </c>
      <c r="B7" t="s">
        <v>343</v>
      </c>
      <c r="C7" t="s">
        <v>344</v>
      </c>
      <c r="E7" s="2" t="s">
        <v>350</v>
      </c>
    </row>
    <row r="8" spans="1:9" x14ac:dyDescent="0.25">
      <c r="A8" t="s">
        <v>190</v>
      </c>
      <c r="B8" t="s">
        <v>345</v>
      </c>
      <c r="C8" t="s">
        <v>348</v>
      </c>
      <c r="E8" s="2" t="s">
        <v>350</v>
      </c>
    </row>
    <row r="9" spans="1:9" x14ac:dyDescent="0.25">
      <c r="A9" t="s">
        <v>162</v>
      </c>
      <c r="B9" t="s">
        <v>347</v>
      </c>
      <c r="C9" t="s">
        <v>346</v>
      </c>
      <c r="E9" s="2" t="s">
        <v>350</v>
      </c>
    </row>
    <row r="12" spans="1:9" x14ac:dyDescent="0.25">
      <c r="A12" s="4" t="s">
        <v>155</v>
      </c>
      <c r="B12" t="s">
        <v>351</v>
      </c>
      <c r="C12" t="s">
        <v>362</v>
      </c>
      <c r="E12" t="s">
        <v>357</v>
      </c>
      <c r="F12" t="s">
        <v>412</v>
      </c>
    </row>
    <row r="13" spans="1:9" x14ac:dyDescent="0.25">
      <c r="A13" s="4" t="s">
        <v>153</v>
      </c>
      <c r="B13" t="s">
        <v>352</v>
      </c>
      <c r="C13" t="s">
        <v>361</v>
      </c>
      <c r="E13" s="2" t="s">
        <v>357</v>
      </c>
      <c r="F13" s="2" t="s">
        <v>412</v>
      </c>
    </row>
    <row r="14" spans="1:9" x14ac:dyDescent="0.25">
      <c r="A14" s="4" t="s">
        <v>154</v>
      </c>
      <c r="B14" t="s">
        <v>352</v>
      </c>
      <c r="C14" t="s">
        <v>360</v>
      </c>
      <c r="E14" s="2" t="s">
        <v>357</v>
      </c>
      <c r="F14" s="2" t="s">
        <v>412</v>
      </c>
    </row>
    <row r="15" spans="1:9" x14ac:dyDescent="0.25">
      <c r="A15" s="4" t="s">
        <v>151</v>
      </c>
      <c r="B15" t="s">
        <v>353</v>
      </c>
      <c r="C15" t="s">
        <v>354</v>
      </c>
      <c r="E15" s="2" t="s">
        <v>357</v>
      </c>
      <c r="F15" s="2" t="s">
        <v>412</v>
      </c>
    </row>
    <row r="16" spans="1:9" x14ac:dyDescent="0.25">
      <c r="A16" s="4" t="s">
        <v>152</v>
      </c>
      <c r="C16" t="s">
        <v>355</v>
      </c>
      <c r="E16" s="2" t="s">
        <v>357</v>
      </c>
      <c r="F16" s="2" t="s">
        <v>412</v>
      </c>
    </row>
    <row r="17" spans="1:6" x14ac:dyDescent="0.25">
      <c r="A17" s="4" t="s">
        <v>157</v>
      </c>
      <c r="C17" t="s">
        <v>356</v>
      </c>
      <c r="E17" s="2" t="s">
        <v>357</v>
      </c>
      <c r="F17" s="2" t="s">
        <v>412</v>
      </c>
    </row>
    <row r="18" spans="1:6" x14ac:dyDescent="0.25">
      <c r="A18" s="4" t="s">
        <v>150</v>
      </c>
      <c r="B18" t="s">
        <v>358</v>
      </c>
      <c r="C18" t="s">
        <v>359</v>
      </c>
      <c r="E18" s="2" t="s">
        <v>357</v>
      </c>
      <c r="F18" s="2" t="s">
        <v>412</v>
      </c>
    </row>
    <row r="22" spans="1:6" x14ac:dyDescent="0.25">
      <c r="A22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available</vt:lpstr>
      <vt:lpstr>maps</vt:lpstr>
      <vt:lpstr>outpost centralmap</vt:lpstr>
      <vt:lpstr>paid by 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Rijk</dc:creator>
  <cp:lastModifiedBy>Searle, Ross (A&amp;F, St. Lucia)</cp:lastModifiedBy>
  <dcterms:created xsi:type="dcterms:W3CDTF">2014-02-10T06:52:54Z</dcterms:created>
  <dcterms:modified xsi:type="dcterms:W3CDTF">2018-03-18T03:15:13Z</dcterms:modified>
</cp:coreProperties>
</file>