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<sst xmlns="http://schemas.openxmlformats.org/spreadsheetml/2006/main" count="14" uniqueCount="14">
  <si>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Segment mass (mg) Seed to Wing</t>
  </si>
  <si>
    <t>Total Mass (mg)</t>
  </si>
  <si>
    <t>Samara</t>
  </si>
  <si>
    <t>Length (mm)</t>
  </si>
  <si>
    <t>Area mm^2 (TOTAL)</t>
  </si>
  <si>
    <t>Wing Loading (N/m^2)</t>
  </si>
  <si>
    <t>3D Printed PLA</t>
  </si>
  <si>
    <t>Mass mg</t>
  </si>
  <si>
    <t>Total Mass</t>
  </si>
  <si>
    <t>1 (24)</t>
  </si>
  <si>
    <t>2 (12)</t>
  </si>
  <si>
    <t>Length mm</t>
  </si>
  <si>
    <t>Total Area mm^2</t>
  </si>
  <si>
    <t>Wing Loading N/m^2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</si>
</sst>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0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s="1" t="s">
        <v>0</v>
      </c>
      <c r="W3" s="2" t="s">
        <v>1</v>
      </c>
    </row>
    <row r="4">
      <c r="A4" s="1" t="s">
        <v>2</v>
      </c>
      <c r="B4" s="3">
        <v>1.0</v>
      </c>
      <c r="C4">
        <v>2.0</v>
      </c>
      <c r="D4">
        <v>3.0</v>
      </c>
      <c r="E4">
        <v>4.0</v>
      </c>
      <c r="F4">
        <v>5.0</v>
      </c>
      <c r="G4">
        <v>6.0</v>
      </c>
      <c r="H4">
        <v>7.0</v>
      </c>
      <c r="I4">
        <v>8.0</v>
      </c>
      <c r="J4">
        <v>9.0</v>
      </c>
      <c r="K4">
        <v>10.0</v>
      </c>
      <c r="L4">
        <v>11.0</v>
      </c>
      <c r="M4">
        <v>12.0</v>
      </c>
      <c r="N4">
        <v>13.0</v>
      </c>
      <c r="O4">
        <v>14.0</v>
      </c>
      <c r="P4">
        <v>15.0</v>
      </c>
      <c r="Q4">
        <v>16.0</v>
      </c>
      <c r="R4">
        <v>17.0</v>
      </c>
      <c r="S4">
        <v>18.0</v>
      </c>
      <c r="T4">
        <v>19.0</v>
      </c>
      <c r="U4">
        <v>20.0</v>
      </c>
    </row>
    <row r="5">
      <c r="A5">
        <v>1.0</v>
      </c>
      <c r="B5">
        <v>13.2</v>
      </c>
      <c r="C5">
        <v>7.7</v>
      </c>
      <c r="D5">
        <v>5.1</v>
      </c>
      <c r="E5">
        <v>4.9</v>
      </c>
      <c r="F5">
        <v>2.3</v>
      </c>
      <c r="G5">
        <v>1.8</v>
      </c>
      <c r="H5">
        <v>3.1</v>
      </c>
      <c r="I5">
        <v>2.8</v>
      </c>
      <c r="J5">
        <v>2.0</v>
      </c>
      <c r="K5">
        <v>1.5</v>
      </c>
      <c r="L5">
        <v>1.5</v>
      </c>
      <c r="M5">
        <v>1.1</v>
      </c>
      <c r="N5">
        <v>0.6</v>
      </c>
      <c r="W5">
        <f t="shared" ref="W5:W34" si="1">B5+C5+D5+E5+F5+G5+H5+I5+J5+K5+L5+M5+N5+O5+P5+Q5+R5+S5+T5+U5</f>
        <v>47.6</v>
      </c>
    </row>
    <row r="6">
      <c r="A6">
        <v>2.0</v>
      </c>
      <c r="B6">
        <v>43.7</v>
      </c>
      <c r="C6">
        <v>15.8</v>
      </c>
      <c r="D6">
        <v>8.8</v>
      </c>
      <c r="E6">
        <v>7.5</v>
      </c>
      <c r="F6">
        <v>5.1</v>
      </c>
      <c r="G6">
        <v>2.8</v>
      </c>
      <c r="H6">
        <v>1.5</v>
      </c>
      <c r="I6">
        <v>2.3</v>
      </c>
      <c r="J6">
        <v>2.5</v>
      </c>
      <c r="K6">
        <v>2.6</v>
      </c>
      <c r="L6">
        <v>2.1</v>
      </c>
      <c r="M6">
        <v>2.2</v>
      </c>
      <c r="N6">
        <v>2.6</v>
      </c>
      <c r="O6">
        <v>2.0</v>
      </c>
      <c r="P6">
        <v>1.9</v>
      </c>
      <c r="Q6">
        <v>1.4</v>
      </c>
      <c r="R6">
        <v>1.1</v>
      </c>
      <c r="S6">
        <v>0.5</v>
      </c>
      <c r="W6">
        <f t="shared" si="1"/>
        <v>106.4</v>
      </c>
    </row>
    <row r="7">
      <c r="A7">
        <v>3.0</v>
      </c>
      <c r="B7">
        <v>35.1</v>
      </c>
      <c r="C7">
        <v>33.5</v>
      </c>
      <c r="D7">
        <v>14.2</v>
      </c>
      <c r="E7">
        <v>6.9</v>
      </c>
      <c r="F7">
        <v>3.3</v>
      </c>
      <c r="G7">
        <v>3.5</v>
      </c>
      <c r="H7">
        <v>3.4</v>
      </c>
      <c r="I7">
        <v>3.3</v>
      </c>
      <c r="J7">
        <v>2.8</v>
      </c>
      <c r="K7">
        <v>3.5</v>
      </c>
      <c r="L7">
        <v>3.4</v>
      </c>
      <c r="M7">
        <v>3.1</v>
      </c>
      <c r="N7">
        <v>2.7</v>
      </c>
      <c r="O7">
        <v>3.0</v>
      </c>
      <c r="P7">
        <v>2.4</v>
      </c>
      <c r="Q7">
        <v>1.8</v>
      </c>
      <c r="R7">
        <v>1.2</v>
      </c>
      <c r="S7">
        <v>0.7</v>
      </c>
      <c r="W7">
        <f t="shared" si="1"/>
        <v>127.8</v>
      </c>
    </row>
    <row r="8">
      <c r="A8">
        <v>4.0</v>
      </c>
      <c r="B8">
        <v>11.4</v>
      </c>
      <c r="C8">
        <v>5.8</v>
      </c>
      <c r="D8">
        <v>4.7</v>
      </c>
      <c r="E8">
        <v>2.7</v>
      </c>
      <c r="F8">
        <v>1.8</v>
      </c>
      <c r="G8">
        <v>1.8</v>
      </c>
      <c r="H8">
        <v>2.2</v>
      </c>
      <c r="I8">
        <v>2.3</v>
      </c>
      <c r="J8">
        <v>2.5</v>
      </c>
      <c r="K8">
        <v>2.3</v>
      </c>
      <c r="L8">
        <v>2.2</v>
      </c>
      <c r="M8">
        <v>1.8</v>
      </c>
      <c r="N8">
        <v>1.7</v>
      </c>
      <c r="O8">
        <v>0.7</v>
      </c>
      <c r="W8">
        <f t="shared" si="1"/>
        <v>43.9</v>
      </c>
    </row>
    <row r="9">
      <c r="A9">
        <v>5.0</v>
      </c>
      <c r="B9">
        <v>41.9</v>
      </c>
      <c r="C9">
        <v>33.9</v>
      </c>
      <c r="D9">
        <v>7.6</v>
      </c>
      <c r="E9">
        <v>7.7</v>
      </c>
      <c r="F9">
        <v>8.2</v>
      </c>
      <c r="G9">
        <v>4.5</v>
      </c>
      <c r="H9">
        <v>3.5</v>
      </c>
      <c r="I9">
        <v>2.1</v>
      </c>
      <c r="J9">
        <v>3.4</v>
      </c>
      <c r="K9">
        <v>2.8</v>
      </c>
      <c r="L9">
        <v>2.9</v>
      </c>
      <c r="M9">
        <v>3.2</v>
      </c>
      <c r="N9">
        <v>2.3</v>
      </c>
      <c r="O9">
        <v>2.7</v>
      </c>
      <c r="P9">
        <v>2.4</v>
      </c>
      <c r="Q9">
        <v>2.0</v>
      </c>
      <c r="R9">
        <v>1.7</v>
      </c>
      <c r="S9">
        <v>1.0</v>
      </c>
      <c r="T9">
        <v>0.6</v>
      </c>
      <c r="W9">
        <f t="shared" si="1"/>
        <v>134.4</v>
      </c>
    </row>
    <row r="10">
      <c r="A10">
        <v>6.0</v>
      </c>
      <c r="B10">
        <v>38.7</v>
      </c>
      <c r="C10">
        <v>19.6</v>
      </c>
      <c r="D10">
        <v>25.8</v>
      </c>
      <c r="E10">
        <v>11.4</v>
      </c>
      <c r="F10">
        <v>4.6</v>
      </c>
      <c r="G10">
        <v>4.0</v>
      </c>
      <c r="H10">
        <v>3.8</v>
      </c>
      <c r="I10">
        <v>3.9</v>
      </c>
      <c r="J10">
        <v>3.2</v>
      </c>
      <c r="K10">
        <v>2.4</v>
      </c>
      <c r="L10">
        <v>2.5</v>
      </c>
      <c r="M10">
        <v>2.5</v>
      </c>
      <c r="N10">
        <v>2.0</v>
      </c>
      <c r="O10">
        <v>2.7</v>
      </c>
      <c r="P10">
        <v>1.5</v>
      </c>
      <c r="Q10">
        <v>1.1</v>
      </c>
      <c r="W10">
        <f t="shared" si="1"/>
        <v>129.7</v>
      </c>
    </row>
    <row r="11">
      <c r="A11">
        <v>7.0</v>
      </c>
      <c r="B11">
        <v>29.4</v>
      </c>
      <c r="C11">
        <v>6.1</v>
      </c>
      <c r="D11">
        <v>19.3</v>
      </c>
      <c r="E11">
        <v>10.1</v>
      </c>
      <c r="F11">
        <v>14.1</v>
      </c>
      <c r="G11">
        <v>7.0</v>
      </c>
      <c r="H11">
        <v>4.1</v>
      </c>
      <c r="I11">
        <v>3.3</v>
      </c>
      <c r="J11">
        <v>4.0</v>
      </c>
      <c r="K11">
        <v>3.8</v>
      </c>
      <c r="L11">
        <v>3.1</v>
      </c>
      <c r="M11">
        <v>3.2</v>
      </c>
      <c r="N11">
        <v>3.1</v>
      </c>
      <c r="O11">
        <v>3.1</v>
      </c>
      <c r="P11">
        <v>2.2</v>
      </c>
      <c r="Q11">
        <v>1.9</v>
      </c>
      <c r="R11">
        <v>0.9</v>
      </c>
      <c r="W11">
        <f t="shared" si="1"/>
        <v>118.7</v>
      </c>
    </row>
    <row r="12">
      <c r="A12">
        <v>8.0</v>
      </c>
      <c r="B12">
        <v>21.9</v>
      </c>
      <c r="C12">
        <v>15.4</v>
      </c>
      <c r="D12">
        <v>30.3</v>
      </c>
      <c r="E12">
        <v>20.6</v>
      </c>
      <c r="F12">
        <v>10.0</v>
      </c>
      <c r="G12">
        <v>4.3</v>
      </c>
      <c r="H12">
        <v>4.2</v>
      </c>
      <c r="I12">
        <v>2.8</v>
      </c>
      <c r="J12">
        <v>2.0</v>
      </c>
      <c r="K12">
        <v>1.3</v>
      </c>
      <c r="L12">
        <v>2.5</v>
      </c>
      <c r="M12">
        <v>3.1</v>
      </c>
      <c r="N12">
        <v>2.1</v>
      </c>
      <c r="O12">
        <v>2.0</v>
      </c>
      <c r="P12">
        <v>1.8</v>
      </c>
      <c r="Q12">
        <v>1.3</v>
      </c>
      <c r="R12">
        <v>0.9</v>
      </c>
      <c r="S12">
        <v>0.9</v>
      </c>
      <c r="T12">
        <v>0.8</v>
      </c>
      <c r="W12">
        <f t="shared" si="1"/>
        <v>128.2</v>
      </c>
    </row>
    <row r="13">
      <c r="A13">
        <v>9.0</v>
      </c>
      <c r="B13">
        <v>33.7</v>
      </c>
      <c r="C13">
        <v>17.4</v>
      </c>
      <c r="D13">
        <v>13.7</v>
      </c>
      <c r="E13">
        <v>6.8</v>
      </c>
      <c r="F13">
        <v>3.2</v>
      </c>
      <c r="G13">
        <v>2.9</v>
      </c>
      <c r="H13">
        <v>3.5</v>
      </c>
      <c r="I13">
        <v>3.2</v>
      </c>
      <c r="J13">
        <v>3.2</v>
      </c>
      <c r="K13">
        <v>3.5</v>
      </c>
      <c r="L13">
        <v>2.9</v>
      </c>
      <c r="M13">
        <v>2.5</v>
      </c>
      <c r="N13">
        <v>3.0</v>
      </c>
      <c r="O13">
        <v>1.9</v>
      </c>
      <c r="P13">
        <v>1.9</v>
      </c>
      <c r="Q13">
        <v>1.2</v>
      </c>
      <c r="W13">
        <f t="shared" si="1"/>
        <v>104.5</v>
      </c>
    </row>
    <row r="14">
      <c r="A14">
        <v>10.0</v>
      </c>
      <c r="B14">
        <v>43.4</v>
      </c>
      <c r="C14">
        <v>34.6</v>
      </c>
      <c r="D14">
        <v>12.3</v>
      </c>
      <c r="E14">
        <v>6.6</v>
      </c>
      <c r="F14">
        <v>3.3</v>
      </c>
      <c r="G14">
        <v>2.9</v>
      </c>
      <c r="H14">
        <v>3.5</v>
      </c>
      <c r="I14">
        <v>2.6</v>
      </c>
      <c r="J14">
        <v>2.6</v>
      </c>
      <c r="K14">
        <v>2.7</v>
      </c>
      <c r="L14">
        <v>3.2</v>
      </c>
      <c r="M14">
        <v>2.6</v>
      </c>
      <c r="N14">
        <v>1.7</v>
      </c>
      <c r="O14">
        <v>2.1</v>
      </c>
      <c r="P14">
        <v>1.6</v>
      </c>
      <c r="Q14">
        <v>1.1</v>
      </c>
      <c r="R14">
        <v>0.7</v>
      </c>
      <c r="W14">
        <f t="shared" si="1"/>
        <v>127.5</v>
      </c>
    </row>
    <row r="15">
      <c r="A15">
        <v>11.0</v>
      </c>
      <c r="B15">
        <v>13.2</v>
      </c>
      <c r="C15">
        <v>6.1</v>
      </c>
      <c r="D15">
        <v>6.8</v>
      </c>
      <c r="E15">
        <v>5.4</v>
      </c>
      <c r="F15">
        <v>3.5</v>
      </c>
      <c r="G15">
        <v>2.8</v>
      </c>
      <c r="H15">
        <v>2.4</v>
      </c>
      <c r="I15">
        <v>1.9</v>
      </c>
      <c r="J15">
        <v>1.7</v>
      </c>
      <c r="K15">
        <v>1.3</v>
      </c>
      <c r="L15">
        <v>1.6</v>
      </c>
      <c r="M15">
        <v>1.2</v>
      </c>
      <c r="N15">
        <v>1.6</v>
      </c>
      <c r="O15">
        <v>1.2</v>
      </c>
      <c r="P15">
        <v>1.4</v>
      </c>
      <c r="Q15">
        <v>1.1</v>
      </c>
      <c r="R15">
        <v>1.0</v>
      </c>
      <c r="S15">
        <v>0.8</v>
      </c>
      <c r="W15">
        <f t="shared" si="1"/>
        <v>55</v>
      </c>
    </row>
    <row r="16">
      <c r="A16">
        <v>12.0</v>
      </c>
      <c r="B16">
        <v>46.4</v>
      </c>
      <c r="C16">
        <v>22.5</v>
      </c>
      <c r="D16">
        <v>13.6</v>
      </c>
      <c r="E16">
        <v>6.9</v>
      </c>
      <c r="F16">
        <v>2.8</v>
      </c>
      <c r="G16">
        <v>1.2</v>
      </c>
      <c r="H16">
        <v>3.8</v>
      </c>
      <c r="I16">
        <v>1.9</v>
      </c>
      <c r="J16">
        <v>2.5</v>
      </c>
      <c r="K16">
        <v>2.6</v>
      </c>
      <c r="L16">
        <v>3.1</v>
      </c>
      <c r="M16">
        <v>3.6</v>
      </c>
      <c r="N16">
        <v>2.5</v>
      </c>
      <c r="O16">
        <v>2.1</v>
      </c>
      <c r="P16">
        <v>2.0</v>
      </c>
      <c r="Q16">
        <v>1.7</v>
      </c>
      <c r="W16">
        <f t="shared" si="1"/>
        <v>119.2</v>
      </c>
    </row>
    <row r="17">
      <c r="A17">
        <v>13.0</v>
      </c>
      <c r="B17">
        <v>29.3</v>
      </c>
      <c r="C17">
        <v>31.3</v>
      </c>
      <c r="D17">
        <v>22.6</v>
      </c>
      <c r="E17">
        <v>12.6</v>
      </c>
      <c r="F17">
        <v>7.0</v>
      </c>
      <c r="G17">
        <v>3.1</v>
      </c>
      <c r="H17">
        <v>2.8</v>
      </c>
      <c r="I17">
        <v>2.3</v>
      </c>
      <c r="J17">
        <v>2.4</v>
      </c>
      <c r="K17">
        <v>2.9</v>
      </c>
      <c r="L17">
        <v>2.1</v>
      </c>
      <c r="M17">
        <v>3.2</v>
      </c>
      <c r="N17">
        <v>2.6</v>
      </c>
      <c r="O17">
        <v>2.5</v>
      </c>
      <c r="P17">
        <v>1.4</v>
      </c>
      <c r="Q17">
        <v>1.6</v>
      </c>
      <c r="R17">
        <v>1.2</v>
      </c>
      <c r="S17">
        <v>0.5</v>
      </c>
      <c r="W17">
        <f t="shared" si="1"/>
        <v>131.4</v>
      </c>
    </row>
    <row r="18">
      <c r="A18">
        <v>14.0</v>
      </c>
      <c r="B18">
        <v>45.4</v>
      </c>
      <c r="C18">
        <v>51.1</v>
      </c>
      <c r="D18">
        <v>21.2</v>
      </c>
      <c r="E18">
        <v>8.0</v>
      </c>
      <c r="F18">
        <v>4.4</v>
      </c>
      <c r="G18">
        <v>3.3</v>
      </c>
      <c r="H18">
        <v>4.0</v>
      </c>
      <c r="I18">
        <v>2.6</v>
      </c>
      <c r="J18">
        <v>3.0</v>
      </c>
      <c r="K18">
        <v>2.6</v>
      </c>
      <c r="L18">
        <v>2.2</v>
      </c>
      <c r="M18">
        <v>2.8</v>
      </c>
      <c r="N18">
        <v>2.9</v>
      </c>
      <c r="O18">
        <v>2.5</v>
      </c>
      <c r="P18">
        <v>1.3</v>
      </c>
      <c r="Q18">
        <v>1.4</v>
      </c>
      <c r="R18">
        <v>0.9</v>
      </c>
      <c r="W18">
        <f t="shared" si="1"/>
        <v>159.6</v>
      </c>
    </row>
    <row r="19">
      <c r="A19">
        <v>15.0</v>
      </c>
      <c r="B19">
        <v>33.6</v>
      </c>
      <c r="C19">
        <v>17.7</v>
      </c>
      <c r="D19">
        <v>10.5</v>
      </c>
      <c r="E19">
        <v>7.1</v>
      </c>
      <c r="F19">
        <v>4.0</v>
      </c>
      <c r="G19">
        <v>2.5</v>
      </c>
      <c r="H19">
        <v>2.5</v>
      </c>
      <c r="I19">
        <v>3.2</v>
      </c>
      <c r="J19">
        <v>3.1</v>
      </c>
      <c r="K19">
        <v>3.7</v>
      </c>
      <c r="L19">
        <v>2.9</v>
      </c>
      <c r="M19">
        <v>3.0</v>
      </c>
      <c r="N19">
        <v>1.9</v>
      </c>
      <c r="O19">
        <v>2.0</v>
      </c>
      <c r="P19">
        <v>2.4</v>
      </c>
      <c r="Q19">
        <v>1.7</v>
      </c>
      <c r="R19">
        <v>1.4</v>
      </c>
      <c r="S19">
        <v>1.1</v>
      </c>
      <c r="T19">
        <v>0.5</v>
      </c>
      <c r="W19">
        <f t="shared" si="1"/>
        <v>104.8</v>
      </c>
    </row>
    <row r="20">
      <c r="A20">
        <v>16.0</v>
      </c>
      <c r="B20">
        <v>9.0</v>
      </c>
      <c r="C20">
        <v>3.6</v>
      </c>
      <c r="D20">
        <v>5.7</v>
      </c>
      <c r="E20">
        <v>5.7</v>
      </c>
      <c r="F20">
        <v>5.3</v>
      </c>
      <c r="G20">
        <v>2.4</v>
      </c>
      <c r="H20">
        <v>2.5</v>
      </c>
      <c r="I20">
        <v>2.1</v>
      </c>
      <c r="J20">
        <v>2.3</v>
      </c>
      <c r="K20">
        <v>2.1</v>
      </c>
      <c r="L20">
        <v>1.8</v>
      </c>
      <c r="M20">
        <v>1.7</v>
      </c>
      <c r="N20">
        <v>2.0</v>
      </c>
      <c r="O20">
        <v>1.6</v>
      </c>
      <c r="P20">
        <v>1.8</v>
      </c>
      <c r="Q20">
        <v>1.0</v>
      </c>
      <c r="R20">
        <v>0.7</v>
      </c>
      <c r="W20">
        <f t="shared" si="1"/>
        <v>51.3</v>
      </c>
    </row>
    <row r="21">
      <c r="A21">
        <v>17.0</v>
      </c>
      <c r="B21">
        <v>26.0</v>
      </c>
      <c r="C21">
        <v>28.6</v>
      </c>
      <c r="D21">
        <v>18.4</v>
      </c>
      <c r="E21">
        <v>3.7</v>
      </c>
      <c r="F21">
        <v>3.3</v>
      </c>
      <c r="G21">
        <v>3.2</v>
      </c>
      <c r="H21">
        <v>2.8</v>
      </c>
      <c r="I21">
        <v>2.7</v>
      </c>
      <c r="J21">
        <v>3.0</v>
      </c>
      <c r="K21">
        <v>3.2</v>
      </c>
      <c r="L21">
        <v>2.5</v>
      </c>
      <c r="M21">
        <v>2.3</v>
      </c>
      <c r="N21">
        <v>1.3</v>
      </c>
      <c r="O21">
        <v>1.9</v>
      </c>
      <c r="P21">
        <v>1.1</v>
      </c>
      <c r="Q21">
        <v>0.9</v>
      </c>
      <c r="W21">
        <f t="shared" si="1"/>
        <v>104.9</v>
      </c>
    </row>
    <row r="22">
      <c r="A22">
        <v>18.0</v>
      </c>
      <c r="B22">
        <v>25.3</v>
      </c>
      <c r="C22">
        <v>17.2</v>
      </c>
      <c r="D22">
        <v>11.1</v>
      </c>
      <c r="E22">
        <v>10.3</v>
      </c>
      <c r="F22">
        <v>4.4</v>
      </c>
      <c r="G22">
        <v>3.1</v>
      </c>
      <c r="H22">
        <v>3.7</v>
      </c>
      <c r="I22">
        <v>3.4</v>
      </c>
      <c r="J22">
        <v>3.2</v>
      </c>
      <c r="K22">
        <v>4.0</v>
      </c>
      <c r="L22">
        <v>3.1</v>
      </c>
      <c r="M22">
        <v>3.1</v>
      </c>
      <c r="N22">
        <v>2.2</v>
      </c>
      <c r="O22">
        <v>2.7</v>
      </c>
      <c r="P22">
        <v>1.8</v>
      </c>
      <c r="Q22">
        <v>1.4</v>
      </c>
      <c r="R22">
        <v>0.9</v>
      </c>
      <c r="W22">
        <f t="shared" si="1"/>
        <v>100.9</v>
      </c>
    </row>
    <row r="23">
      <c r="A23">
        <v>19.0</v>
      </c>
      <c r="B23">
        <v>9.7</v>
      </c>
      <c r="C23">
        <v>9.5</v>
      </c>
      <c r="D23">
        <v>15.0</v>
      </c>
      <c r="E23">
        <v>11.7</v>
      </c>
      <c r="F23">
        <v>4.3</v>
      </c>
      <c r="G23">
        <v>3.4</v>
      </c>
      <c r="H23">
        <v>1.8</v>
      </c>
      <c r="I23">
        <v>1.4</v>
      </c>
      <c r="J23">
        <v>1.4</v>
      </c>
      <c r="K23">
        <v>1.4</v>
      </c>
      <c r="L23">
        <v>1.3</v>
      </c>
      <c r="M23">
        <v>0.7</v>
      </c>
      <c r="N23">
        <v>0.9</v>
      </c>
      <c r="O23">
        <v>0.7</v>
      </c>
      <c r="W23">
        <f t="shared" si="1"/>
        <v>63.2</v>
      </c>
    </row>
    <row r="24">
      <c r="A24">
        <v>20.0</v>
      </c>
      <c r="B24">
        <v>26.9</v>
      </c>
      <c r="C24">
        <v>33.1</v>
      </c>
      <c r="D24">
        <v>21.6</v>
      </c>
      <c r="E24">
        <v>8.7</v>
      </c>
      <c r="F24">
        <v>3.5</v>
      </c>
      <c r="G24">
        <v>3.3</v>
      </c>
      <c r="H24">
        <v>3.3</v>
      </c>
      <c r="I24">
        <v>3.1</v>
      </c>
      <c r="J24">
        <v>3.1</v>
      </c>
      <c r="K24">
        <v>3.1</v>
      </c>
      <c r="L24">
        <v>2.3</v>
      </c>
      <c r="M24">
        <v>2.8</v>
      </c>
      <c r="N24">
        <v>1.8</v>
      </c>
      <c r="O24">
        <v>1.5</v>
      </c>
      <c r="P24">
        <v>1.2</v>
      </c>
      <c r="W24">
        <f t="shared" si="1"/>
        <v>119.3</v>
      </c>
    </row>
    <row r="25">
      <c r="A25">
        <v>21.0</v>
      </c>
      <c r="B25">
        <v>36.6</v>
      </c>
      <c r="C25">
        <v>15.0</v>
      </c>
      <c r="D25">
        <v>8.0</v>
      </c>
      <c r="E25">
        <v>5.8</v>
      </c>
      <c r="F25">
        <v>3.2</v>
      </c>
      <c r="G25">
        <v>2.8</v>
      </c>
      <c r="H25">
        <v>3.1</v>
      </c>
      <c r="I25">
        <v>2.3</v>
      </c>
      <c r="J25">
        <v>3.0</v>
      </c>
      <c r="K25">
        <v>3.6</v>
      </c>
      <c r="L25">
        <v>4.1</v>
      </c>
      <c r="M25">
        <v>2.9</v>
      </c>
      <c r="N25">
        <v>1.6</v>
      </c>
      <c r="O25">
        <v>2.1</v>
      </c>
      <c r="P25">
        <v>2.1</v>
      </c>
      <c r="Q25">
        <v>1.6</v>
      </c>
      <c r="R25">
        <v>1.0</v>
      </c>
      <c r="S25">
        <v>0.9</v>
      </c>
      <c r="T25">
        <v>0.9</v>
      </c>
      <c r="W25">
        <f t="shared" si="1"/>
        <v>100.6</v>
      </c>
    </row>
    <row r="26">
      <c r="A26">
        <v>22.0</v>
      </c>
      <c r="B26">
        <v>50.5</v>
      </c>
      <c r="C26">
        <v>29.4</v>
      </c>
      <c r="D26">
        <v>14.6</v>
      </c>
      <c r="E26">
        <v>5.7</v>
      </c>
      <c r="F26">
        <v>4.0</v>
      </c>
      <c r="G26">
        <v>3.4</v>
      </c>
      <c r="H26">
        <v>3.7</v>
      </c>
      <c r="I26">
        <v>3.4</v>
      </c>
      <c r="J26">
        <v>3.3</v>
      </c>
      <c r="K26">
        <v>3.2</v>
      </c>
      <c r="L26">
        <v>2.8</v>
      </c>
      <c r="M26">
        <v>2.1</v>
      </c>
      <c r="N26">
        <v>2.5</v>
      </c>
      <c r="O26">
        <v>2.0</v>
      </c>
      <c r="P26">
        <v>1.7</v>
      </c>
      <c r="Q26">
        <v>2.1</v>
      </c>
      <c r="R26">
        <v>1.4</v>
      </c>
      <c r="S26">
        <v>1.0</v>
      </c>
      <c r="T26">
        <v>0.8</v>
      </c>
      <c r="W26">
        <f t="shared" si="1"/>
        <v>137.6</v>
      </c>
    </row>
    <row r="27">
      <c r="A27">
        <v>23.0</v>
      </c>
      <c r="B27">
        <v>18.4</v>
      </c>
      <c r="C27">
        <v>16.4</v>
      </c>
      <c r="D27">
        <v>16.5</v>
      </c>
      <c r="E27">
        <v>7.7</v>
      </c>
      <c r="F27">
        <v>5.4</v>
      </c>
      <c r="G27">
        <v>2.7</v>
      </c>
      <c r="H27">
        <v>2.8</v>
      </c>
      <c r="I27">
        <v>2.1</v>
      </c>
      <c r="J27">
        <v>1.8</v>
      </c>
      <c r="K27">
        <v>1.5</v>
      </c>
      <c r="L27">
        <v>1.8</v>
      </c>
      <c r="M27">
        <v>1.7</v>
      </c>
      <c r="N27">
        <v>2.1</v>
      </c>
      <c r="O27">
        <v>1.7</v>
      </c>
      <c r="P27">
        <v>1.3</v>
      </c>
      <c r="Q27">
        <v>1.3</v>
      </c>
      <c r="R27">
        <v>0.8</v>
      </c>
      <c r="W27">
        <f t="shared" si="1"/>
        <v>86</v>
      </c>
    </row>
    <row r="28">
      <c r="A28">
        <v>24.0</v>
      </c>
      <c r="B28">
        <v>31.7</v>
      </c>
      <c r="C28">
        <v>26.0</v>
      </c>
      <c r="D28">
        <v>23.2</v>
      </c>
      <c r="E28">
        <v>12.3</v>
      </c>
      <c r="F28">
        <v>7.0</v>
      </c>
      <c r="G28">
        <v>3.9</v>
      </c>
      <c r="H28">
        <v>3.8</v>
      </c>
      <c r="I28">
        <v>3.4</v>
      </c>
      <c r="J28">
        <v>3.7</v>
      </c>
      <c r="K28">
        <v>2.3</v>
      </c>
      <c r="L28">
        <v>2.8</v>
      </c>
      <c r="M28">
        <v>2.8</v>
      </c>
      <c r="N28">
        <v>2.4</v>
      </c>
      <c r="O28">
        <v>3.1</v>
      </c>
      <c r="P28">
        <v>1.6</v>
      </c>
      <c r="Q28">
        <v>1.6</v>
      </c>
      <c r="R28">
        <v>1.4</v>
      </c>
      <c r="S28">
        <v>1.3</v>
      </c>
      <c r="W28">
        <f t="shared" si="1"/>
        <v>134.3</v>
      </c>
    </row>
    <row r="29">
      <c r="A29">
        <v>25.0</v>
      </c>
      <c r="B29">
        <v>40.3</v>
      </c>
      <c r="C29">
        <v>24.4</v>
      </c>
      <c r="D29">
        <v>10.3</v>
      </c>
      <c r="E29">
        <v>5.7</v>
      </c>
      <c r="F29">
        <v>2.8</v>
      </c>
      <c r="G29">
        <v>2.9</v>
      </c>
      <c r="H29">
        <v>3.1</v>
      </c>
      <c r="I29">
        <v>2.9</v>
      </c>
      <c r="J29">
        <v>2.7</v>
      </c>
      <c r="K29">
        <v>2.9</v>
      </c>
      <c r="L29">
        <v>2.0</v>
      </c>
      <c r="M29">
        <v>2.3</v>
      </c>
      <c r="N29">
        <v>1.3</v>
      </c>
      <c r="O29">
        <v>0.9</v>
      </c>
      <c r="W29">
        <f t="shared" si="1"/>
        <v>104.5</v>
      </c>
    </row>
    <row r="30">
      <c r="A30">
        <v>26.0</v>
      </c>
      <c r="B30">
        <v>39.5</v>
      </c>
      <c r="C30">
        <v>33.3</v>
      </c>
      <c r="D30">
        <v>8.6</v>
      </c>
      <c r="E30">
        <v>3.7</v>
      </c>
      <c r="F30">
        <v>3.3</v>
      </c>
      <c r="G30">
        <v>3.7</v>
      </c>
      <c r="H30">
        <v>3.6</v>
      </c>
      <c r="I30">
        <v>3.2</v>
      </c>
      <c r="J30">
        <v>3.1</v>
      </c>
      <c r="K30">
        <v>2.6</v>
      </c>
      <c r="L30">
        <v>2.4</v>
      </c>
      <c r="M30">
        <v>2.5</v>
      </c>
      <c r="N30">
        <v>2.0</v>
      </c>
      <c r="O30">
        <v>1.3</v>
      </c>
      <c r="P30">
        <v>0.5</v>
      </c>
      <c r="W30">
        <f t="shared" si="1"/>
        <v>113.3</v>
      </c>
    </row>
    <row r="31">
      <c r="A31">
        <v>27.0</v>
      </c>
      <c r="B31">
        <v>15.7</v>
      </c>
      <c r="C31">
        <v>6.3</v>
      </c>
      <c r="D31">
        <v>7.8</v>
      </c>
      <c r="E31">
        <v>3.9</v>
      </c>
      <c r="F31">
        <v>2.9</v>
      </c>
      <c r="G31">
        <v>2.2</v>
      </c>
      <c r="H31">
        <v>2.5</v>
      </c>
      <c r="I31">
        <v>2.4</v>
      </c>
      <c r="J31">
        <v>2.8</v>
      </c>
      <c r="K31">
        <v>2.2</v>
      </c>
      <c r="L31">
        <v>2.3</v>
      </c>
      <c r="M31">
        <v>1.5</v>
      </c>
      <c r="N31">
        <v>1.5</v>
      </c>
      <c r="O31">
        <v>0.8</v>
      </c>
      <c r="W31">
        <f t="shared" si="1"/>
        <v>54.8</v>
      </c>
    </row>
    <row r="32">
      <c r="A32">
        <v>28.0</v>
      </c>
      <c r="B32">
        <v>32.8</v>
      </c>
      <c r="C32">
        <v>19.3</v>
      </c>
      <c r="D32">
        <v>9.7</v>
      </c>
      <c r="E32">
        <v>4.4</v>
      </c>
      <c r="F32">
        <v>2.5</v>
      </c>
      <c r="G32">
        <v>3.2</v>
      </c>
      <c r="H32">
        <v>3.4</v>
      </c>
      <c r="I32">
        <v>3.0</v>
      </c>
      <c r="J32">
        <v>3.6</v>
      </c>
      <c r="K32">
        <v>2.6</v>
      </c>
      <c r="L32">
        <v>2.2</v>
      </c>
      <c r="M32">
        <v>1.9</v>
      </c>
      <c r="N32">
        <v>1.7</v>
      </c>
      <c r="O32">
        <v>1.0</v>
      </c>
      <c r="P32">
        <v>0.5</v>
      </c>
      <c r="W32">
        <f t="shared" si="1"/>
        <v>91.8</v>
      </c>
    </row>
    <row r="33">
      <c r="A33">
        <v>29.0</v>
      </c>
      <c r="B33">
        <v>37.9</v>
      </c>
      <c r="C33">
        <v>16.6</v>
      </c>
      <c r="D33">
        <v>3.6</v>
      </c>
      <c r="E33">
        <v>2.3</v>
      </c>
      <c r="F33">
        <v>1.6</v>
      </c>
      <c r="G33">
        <v>2.3</v>
      </c>
      <c r="H33">
        <v>2.2</v>
      </c>
      <c r="I33">
        <v>2.2</v>
      </c>
      <c r="J33">
        <v>1.7</v>
      </c>
      <c r="K33">
        <v>0.9</v>
      </c>
      <c r="L33">
        <v>0.6</v>
      </c>
      <c r="W33">
        <f t="shared" si="1"/>
        <v>71.9</v>
      </c>
    </row>
    <row r="34">
      <c r="A34">
        <v>30.0</v>
      </c>
      <c r="B34">
        <v>34.6</v>
      </c>
      <c r="C34">
        <v>23.6</v>
      </c>
      <c r="D34">
        <v>15.4</v>
      </c>
      <c r="E34">
        <v>5.3</v>
      </c>
      <c r="F34">
        <v>2.5</v>
      </c>
      <c r="G34">
        <v>1.9</v>
      </c>
      <c r="H34">
        <v>1.5</v>
      </c>
      <c r="I34">
        <v>1.9</v>
      </c>
      <c r="J34">
        <v>1.8</v>
      </c>
      <c r="K34">
        <v>1.7</v>
      </c>
      <c r="L34">
        <v>2.1</v>
      </c>
      <c r="M34">
        <v>2.1</v>
      </c>
      <c r="N34">
        <v>1.4</v>
      </c>
      <c r="O34">
        <v>1.2</v>
      </c>
      <c r="P34">
        <v>0.4</v>
      </c>
      <c r="W34">
        <f t="shared" si="1"/>
        <v>97.4</v>
      </c>
    </row>
    <row r="36">
      <c r="B36" s="2" t="s">
        <v>3</v>
      </c>
    </row>
    <row r="37">
      <c r="A37" s="4">
        <v>1.0</v>
      </c>
      <c r="B37" s="4">
        <v>3.4</v>
      </c>
      <c r="C37" s="4">
        <v>4.2</v>
      </c>
      <c r="D37" s="4">
        <v>3.2</v>
      </c>
      <c r="E37" s="4">
        <v>3.6</v>
      </c>
      <c r="F37" s="4">
        <v>3.3</v>
      </c>
      <c r="G37" s="4">
        <v>3.2</v>
      </c>
      <c r="H37" s="4">
        <v>3.9</v>
      </c>
      <c r="I37" s="4">
        <v>3.3</v>
      </c>
      <c r="J37" s="4">
        <v>3.3</v>
      </c>
      <c r="K37" s="4">
        <v>3.2</v>
      </c>
      <c r="L37" s="4">
        <v>3.2</v>
      </c>
      <c r="M37" s="4">
        <v>3.3</v>
      </c>
      <c r="N37" s="4">
        <v>2.5</v>
      </c>
    </row>
    <row r="38">
      <c r="A38" s="4">
        <v>2.0</v>
      </c>
      <c r="B38" s="4">
        <v>5.8</v>
      </c>
      <c r="C38" s="4">
        <v>3.5</v>
      </c>
      <c r="D38" s="4">
        <v>2.5</v>
      </c>
      <c r="E38" s="4">
        <v>2.9</v>
      </c>
      <c r="F38" s="4">
        <v>4.2</v>
      </c>
      <c r="G38" s="4">
        <v>3.6</v>
      </c>
      <c r="H38" s="4">
        <v>2.5</v>
      </c>
      <c r="I38" s="4">
        <v>3.9</v>
      </c>
      <c r="J38" s="4">
        <v>3.4</v>
      </c>
      <c r="K38" s="4">
        <v>3.6</v>
      </c>
      <c r="L38" s="4">
        <v>3.0</v>
      </c>
      <c r="M38" s="4">
        <v>3.2</v>
      </c>
      <c r="N38" s="4">
        <v>3.7</v>
      </c>
      <c r="O38" s="4">
        <v>3.5</v>
      </c>
      <c r="P38" s="4">
        <v>3.7</v>
      </c>
      <c r="Q38" s="4">
        <v>3.2</v>
      </c>
      <c r="R38" s="4">
        <v>3.2</v>
      </c>
      <c r="S38" s="4">
        <v>2.0</v>
      </c>
    </row>
    <row r="39">
      <c r="A39" s="4">
        <v>3.0</v>
      </c>
      <c r="B39" s="4">
        <v>4.5</v>
      </c>
      <c r="C39" s="4">
        <v>4.2</v>
      </c>
      <c r="D39" s="4">
        <v>4.1</v>
      </c>
      <c r="E39" s="4">
        <v>3.0</v>
      </c>
      <c r="F39" s="4">
        <v>2.9</v>
      </c>
      <c r="G39" s="4">
        <v>3.7</v>
      </c>
      <c r="H39" s="4">
        <v>3.3</v>
      </c>
      <c r="I39" s="4">
        <v>3.2</v>
      </c>
      <c r="J39" s="4">
        <v>3.0</v>
      </c>
      <c r="K39" s="4">
        <v>3.1</v>
      </c>
      <c r="L39" s="4">
        <v>3.1</v>
      </c>
      <c r="M39" s="4">
        <v>3.5</v>
      </c>
      <c r="N39" s="4">
        <v>3.1</v>
      </c>
      <c r="O39" s="4">
        <v>3.5</v>
      </c>
      <c r="P39" s="4">
        <v>3.2</v>
      </c>
      <c r="Q39" s="4">
        <v>3.0</v>
      </c>
      <c r="R39" s="4">
        <v>2.9</v>
      </c>
      <c r="S39" s="4">
        <v>2.6</v>
      </c>
    </row>
    <row r="40">
      <c r="A40" s="4">
        <v>4.0</v>
      </c>
      <c r="B40" s="4">
        <v>3.8</v>
      </c>
      <c r="C40" s="4">
        <v>4.1</v>
      </c>
      <c r="D40" s="4">
        <v>3.4</v>
      </c>
      <c r="E40" s="4">
        <v>3.1</v>
      </c>
      <c r="F40" s="4">
        <v>2.7</v>
      </c>
      <c r="G40" s="4">
        <v>2.7</v>
      </c>
      <c r="H40" s="4">
        <v>3.1</v>
      </c>
      <c r="I40" s="4">
        <v>3.4</v>
      </c>
      <c r="J40" s="4">
        <v>3.5</v>
      </c>
      <c r="K40" s="4">
        <v>3.3</v>
      </c>
      <c r="L40" s="4">
        <v>3.2</v>
      </c>
      <c r="M40" s="4">
        <v>3.0</v>
      </c>
      <c r="N40" s="4">
        <v>3.6</v>
      </c>
      <c r="O40" s="4">
        <v>2.6</v>
      </c>
    </row>
    <row r="41">
      <c r="A41" s="4">
        <v>5.0</v>
      </c>
      <c r="B41" s="4">
        <v>5.6</v>
      </c>
      <c r="C41" s="4">
        <v>4.0</v>
      </c>
      <c r="D41" s="4">
        <v>2.2</v>
      </c>
      <c r="E41" s="4">
        <v>2.9</v>
      </c>
      <c r="F41" s="4">
        <v>3.7</v>
      </c>
      <c r="G41" s="4">
        <v>2.7</v>
      </c>
      <c r="H41" s="4">
        <v>3.5</v>
      </c>
      <c r="I41" s="4">
        <v>2.8</v>
      </c>
      <c r="J41" s="4">
        <v>3.7</v>
      </c>
      <c r="K41" s="4">
        <v>3.3</v>
      </c>
      <c r="L41" s="4">
        <v>3.7</v>
      </c>
      <c r="M41" s="4">
        <v>3.5</v>
      </c>
      <c r="N41" s="4">
        <v>3.1</v>
      </c>
      <c r="O41" s="4">
        <v>3.2</v>
      </c>
      <c r="P41" s="4">
        <v>3.6</v>
      </c>
      <c r="Q41" s="4">
        <v>3.0</v>
      </c>
      <c r="R41" s="4">
        <v>3.1</v>
      </c>
      <c r="S41" s="4">
        <v>3.0</v>
      </c>
      <c r="T41" s="4">
        <v>2.8</v>
      </c>
    </row>
    <row r="42">
      <c r="A42" s="4">
        <v>6.0</v>
      </c>
      <c r="B42" s="4">
        <v>5.1</v>
      </c>
      <c r="C42" s="4">
        <v>3.3</v>
      </c>
      <c r="D42" s="4">
        <v>3.5</v>
      </c>
      <c r="E42" s="4">
        <v>4.4</v>
      </c>
      <c r="F42" s="4">
        <v>4.2</v>
      </c>
      <c r="G42" s="4">
        <v>3.6</v>
      </c>
      <c r="H42" s="4">
        <v>4.0</v>
      </c>
      <c r="I42" s="4">
        <v>3.4</v>
      </c>
      <c r="J42" s="4">
        <v>3.3</v>
      </c>
      <c r="K42" s="4">
        <v>2.8</v>
      </c>
      <c r="L42" s="4">
        <v>3.4</v>
      </c>
      <c r="M42" s="4">
        <v>3.0</v>
      </c>
      <c r="N42" s="4">
        <v>2.9</v>
      </c>
      <c r="O42" s="4">
        <v>4.0</v>
      </c>
      <c r="P42" s="4">
        <v>3.1</v>
      </c>
      <c r="Q42" s="4">
        <v>3.2</v>
      </c>
    </row>
    <row r="43">
      <c r="A43" s="4">
        <v>7.0</v>
      </c>
      <c r="B43" s="4">
        <v>4.0</v>
      </c>
      <c r="C43" s="4">
        <v>3.0</v>
      </c>
      <c r="D43" s="4">
        <v>3.2</v>
      </c>
      <c r="E43" s="4">
        <v>3.9</v>
      </c>
      <c r="F43" s="4">
        <v>5.1</v>
      </c>
      <c r="G43" s="4">
        <v>3.5</v>
      </c>
      <c r="H43" s="4">
        <v>3.5</v>
      </c>
      <c r="I43" s="4">
        <v>3.4</v>
      </c>
      <c r="J43" s="4">
        <v>4.5</v>
      </c>
      <c r="K43" s="4">
        <v>4.0</v>
      </c>
      <c r="L43" s="4">
        <v>3.8</v>
      </c>
      <c r="M43" s="4">
        <v>3.5</v>
      </c>
      <c r="N43" s="4">
        <v>4.0</v>
      </c>
      <c r="O43" s="4">
        <v>4.7</v>
      </c>
      <c r="P43" s="4">
        <v>4.1</v>
      </c>
      <c r="Q43" s="4">
        <v>4.7</v>
      </c>
      <c r="R43" s="4">
        <v>4.0</v>
      </c>
    </row>
    <row r="44">
      <c r="A44" s="4">
        <v>8.0</v>
      </c>
      <c r="B44" s="4">
        <v>3.6</v>
      </c>
      <c r="C44" s="4">
        <v>3.0</v>
      </c>
      <c r="D44" s="4">
        <v>4.0</v>
      </c>
      <c r="E44" s="4">
        <v>3.5</v>
      </c>
      <c r="F44" s="4">
        <v>3.0</v>
      </c>
      <c r="G44" s="4">
        <v>4.4</v>
      </c>
      <c r="H44" s="4">
        <v>3.5</v>
      </c>
      <c r="I44" s="4">
        <v>2.7</v>
      </c>
      <c r="J44" s="4">
        <v>2.3</v>
      </c>
      <c r="K44" s="4">
        <v>3.1</v>
      </c>
      <c r="L44" s="4">
        <v>3.4</v>
      </c>
      <c r="M44" s="4">
        <v>3.3</v>
      </c>
      <c r="N44" s="4">
        <v>3.6</v>
      </c>
      <c r="O44" s="4">
        <v>3.3</v>
      </c>
      <c r="P44" s="4">
        <v>2.6</v>
      </c>
      <c r="Q44" s="4">
        <v>2.5</v>
      </c>
      <c r="R44" s="4">
        <v>2.5</v>
      </c>
      <c r="S44" s="4">
        <v>3.0</v>
      </c>
      <c r="T44" s="4">
        <v>2.7</v>
      </c>
    </row>
    <row r="45">
      <c r="A45" s="4">
        <v>9.0</v>
      </c>
      <c r="B45" s="4">
        <v>5.0</v>
      </c>
      <c r="C45" s="4">
        <v>4.0</v>
      </c>
      <c r="D45" s="4">
        <v>3.8</v>
      </c>
      <c r="E45" s="4">
        <v>3.0</v>
      </c>
      <c r="F45" s="4">
        <v>3.2</v>
      </c>
      <c r="G45" s="4">
        <v>3.1</v>
      </c>
      <c r="H45" s="4">
        <v>3.1</v>
      </c>
      <c r="I45" s="4">
        <v>3.0</v>
      </c>
      <c r="J45" s="4">
        <v>3.1</v>
      </c>
      <c r="K45" s="4">
        <v>3.6</v>
      </c>
      <c r="L45" s="4">
        <v>4.0</v>
      </c>
      <c r="M45" s="4">
        <v>3.4</v>
      </c>
      <c r="N45" s="4">
        <v>3.8</v>
      </c>
      <c r="O45" s="4">
        <v>3.1</v>
      </c>
      <c r="P45" s="4">
        <v>3.9</v>
      </c>
      <c r="Q45" s="4">
        <v>3.8</v>
      </c>
    </row>
    <row r="46">
      <c r="A46" s="4">
        <v>10.0</v>
      </c>
      <c r="B46" s="4">
        <v>4.9</v>
      </c>
      <c r="C46" s="4">
        <v>5.2</v>
      </c>
      <c r="D46" s="4">
        <v>3.3</v>
      </c>
      <c r="E46" s="4">
        <v>3.2</v>
      </c>
      <c r="F46" s="4">
        <v>4.3</v>
      </c>
      <c r="G46" s="4">
        <v>3.2</v>
      </c>
      <c r="H46" s="4">
        <v>4.0</v>
      </c>
      <c r="I46" s="4">
        <v>3.3</v>
      </c>
      <c r="J46" s="4">
        <v>3.8</v>
      </c>
      <c r="K46" s="4">
        <v>3.4</v>
      </c>
      <c r="L46" s="4">
        <v>4.2</v>
      </c>
      <c r="M46" s="4">
        <v>4.0</v>
      </c>
      <c r="N46" s="4">
        <v>3.1</v>
      </c>
      <c r="O46" s="4">
        <v>3.0</v>
      </c>
      <c r="P46" s="4">
        <v>3.0</v>
      </c>
      <c r="Q46" s="4">
        <v>3.1</v>
      </c>
      <c r="R46" s="4">
        <v>3.4</v>
      </c>
    </row>
    <row r="47">
      <c r="A47" s="4">
        <v>11.0</v>
      </c>
      <c r="B47" s="4">
        <v>3.4</v>
      </c>
      <c r="C47" s="4">
        <v>3.9</v>
      </c>
      <c r="D47" s="4">
        <v>3.4</v>
      </c>
      <c r="E47" s="4">
        <v>3.3</v>
      </c>
      <c r="F47" s="4">
        <v>4.2</v>
      </c>
      <c r="G47" s="4">
        <v>4.1</v>
      </c>
      <c r="H47" s="4">
        <v>2.9</v>
      </c>
      <c r="I47" s="4">
        <v>3.2</v>
      </c>
      <c r="J47" s="4">
        <v>2.9</v>
      </c>
      <c r="K47" s="4">
        <v>3.7</v>
      </c>
      <c r="L47" s="4">
        <v>2.8</v>
      </c>
      <c r="M47" s="4">
        <v>3.5</v>
      </c>
      <c r="N47" s="4">
        <v>2.4</v>
      </c>
      <c r="O47" s="4">
        <v>3.6</v>
      </c>
      <c r="P47" s="4">
        <v>3.0</v>
      </c>
      <c r="Q47" s="4">
        <v>3.5</v>
      </c>
      <c r="R47" s="4">
        <v>4.0</v>
      </c>
    </row>
    <row r="48">
      <c r="A48" s="4">
        <v>12.0</v>
      </c>
      <c r="B48" s="4">
        <v>7.1</v>
      </c>
      <c r="C48" s="4">
        <v>3.3</v>
      </c>
      <c r="D48" s="4">
        <v>4.0</v>
      </c>
      <c r="E48" s="4">
        <v>3.2</v>
      </c>
      <c r="F48" s="4">
        <v>3.4</v>
      </c>
      <c r="G48" s="4">
        <v>3.6</v>
      </c>
      <c r="H48" s="4">
        <v>3.2</v>
      </c>
      <c r="I48" s="4">
        <v>2.6</v>
      </c>
      <c r="J48" s="4">
        <v>3.0</v>
      </c>
      <c r="K48" s="4">
        <v>3.3</v>
      </c>
      <c r="L48" s="4">
        <v>3.2</v>
      </c>
      <c r="M48" s="4">
        <v>4.3</v>
      </c>
      <c r="N48" s="4">
        <v>3.2</v>
      </c>
      <c r="O48" s="4">
        <v>3.9</v>
      </c>
      <c r="P48" s="4">
        <v>3.9</v>
      </c>
      <c r="Q48" s="4">
        <v>3.9</v>
      </c>
    </row>
    <row r="49">
      <c r="A49" s="4">
        <v>13.0</v>
      </c>
      <c r="B49" s="4">
        <v>5.0</v>
      </c>
      <c r="C49" s="4">
        <v>4.4</v>
      </c>
      <c r="D49" s="4">
        <v>2.9</v>
      </c>
      <c r="E49" s="4">
        <v>4.0</v>
      </c>
      <c r="F49" s="4">
        <v>3.8</v>
      </c>
      <c r="G49" s="4">
        <v>3.0</v>
      </c>
      <c r="H49" s="4">
        <v>2.8</v>
      </c>
      <c r="I49" s="4">
        <v>3.0</v>
      </c>
      <c r="J49" s="4">
        <v>3.5</v>
      </c>
      <c r="K49" s="4">
        <v>2.9</v>
      </c>
      <c r="L49" s="4">
        <v>3.2</v>
      </c>
      <c r="M49" s="4">
        <v>3.6</v>
      </c>
      <c r="N49" s="4">
        <v>3.7</v>
      </c>
      <c r="O49" s="4">
        <v>3.1</v>
      </c>
      <c r="P49" s="4">
        <v>3.7</v>
      </c>
      <c r="Q49" s="4">
        <v>3.6</v>
      </c>
      <c r="R49" s="4">
        <v>2.8</v>
      </c>
    </row>
    <row r="50">
      <c r="A50" s="4">
        <v>14.0</v>
      </c>
      <c r="B50" s="4">
        <v>4.6</v>
      </c>
      <c r="C50" s="4">
        <v>5.7</v>
      </c>
      <c r="D50" s="4">
        <v>3.7</v>
      </c>
      <c r="E50" s="4">
        <v>3.5</v>
      </c>
      <c r="F50" s="4">
        <v>3.2</v>
      </c>
      <c r="G50" s="4">
        <v>3.0</v>
      </c>
      <c r="H50" s="4">
        <v>4.1</v>
      </c>
      <c r="I50" s="4">
        <v>3.7</v>
      </c>
      <c r="J50" s="4">
        <v>3.8</v>
      </c>
      <c r="K50" s="4">
        <v>2.8</v>
      </c>
      <c r="L50" s="4">
        <v>3.3</v>
      </c>
      <c r="M50" s="4">
        <v>3.5</v>
      </c>
      <c r="N50" s="4">
        <v>3.5</v>
      </c>
      <c r="O50" s="4">
        <v>3.0</v>
      </c>
      <c r="P50" s="4">
        <v>3.5</v>
      </c>
      <c r="Q50" s="4">
        <v>3.5</v>
      </c>
      <c r="R50" s="4">
        <v>3.3</v>
      </c>
    </row>
    <row r="51">
      <c r="A51" s="4">
        <v>15.0</v>
      </c>
      <c r="B51" s="4">
        <v>5.1</v>
      </c>
      <c r="C51" s="4">
        <v>4.2</v>
      </c>
      <c r="D51" s="4">
        <v>3.9</v>
      </c>
      <c r="E51" s="4">
        <v>2.9</v>
      </c>
      <c r="F51" s="4">
        <v>3.1</v>
      </c>
      <c r="G51" s="4">
        <v>2.6</v>
      </c>
      <c r="H51" s="4">
        <v>2.5</v>
      </c>
      <c r="I51" s="4">
        <v>3.5</v>
      </c>
      <c r="J51" s="4">
        <v>3.2</v>
      </c>
      <c r="K51" s="4">
        <v>4.0</v>
      </c>
      <c r="L51" s="4">
        <v>3.8</v>
      </c>
      <c r="M51" s="4">
        <v>3.9</v>
      </c>
      <c r="N51" s="4">
        <v>3.5</v>
      </c>
      <c r="O51" s="4">
        <v>3.2</v>
      </c>
      <c r="P51" s="4">
        <v>3.2</v>
      </c>
      <c r="Q51" s="4">
        <v>2.9</v>
      </c>
      <c r="R51" s="4">
        <v>2.9</v>
      </c>
      <c r="S51" s="4">
        <v>3.2</v>
      </c>
      <c r="T51" s="4">
        <v>2.0</v>
      </c>
    </row>
    <row r="52">
      <c r="A52" s="4">
        <v>16.0</v>
      </c>
      <c r="B52" s="4">
        <v>3.0</v>
      </c>
      <c r="C52" s="4">
        <v>2.5</v>
      </c>
      <c r="D52" s="4">
        <v>3.0</v>
      </c>
      <c r="E52" s="4">
        <v>3.3</v>
      </c>
      <c r="F52" s="4">
        <v>3.9</v>
      </c>
      <c r="G52" s="4">
        <v>3.5</v>
      </c>
      <c r="H52" s="4">
        <v>3.0</v>
      </c>
      <c r="I52" s="4">
        <v>2.9</v>
      </c>
      <c r="J52" s="4">
        <v>3.1</v>
      </c>
      <c r="K52" s="4">
        <v>3.0</v>
      </c>
      <c r="L52" s="4">
        <v>2.7</v>
      </c>
      <c r="M52" s="4">
        <v>3.2</v>
      </c>
      <c r="N52" s="4">
        <v>3.0</v>
      </c>
      <c r="O52" s="4">
        <v>3.0</v>
      </c>
      <c r="P52" s="4">
        <v>2.9</v>
      </c>
      <c r="Q52" s="4">
        <v>3.1</v>
      </c>
      <c r="R52" s="4">
        <v>2.8</v>
      </c>
    </row>
    <row r="53">
      <c r="A53" s="4">
        <v>17.0</v>
      </c>
      <c r="B53" s="4">
        <v>4.2</v>
      </c>
      <c r="C53" s="4">
        <v>3.7</v>
      </c>
      <c r="D53" s="4">
        <v>3.0</v>
      </c>
      <c r="E53" s="4">
        <v>3.0</v>
      </c>
      <c r="F53" s="4">
        <v>3.0</v>
      </c>
      <c r="G53" s="4">
        <v>3.1</v>
      </c>
      <c r="H53" s="4">
        <v>2.7</v>
      </c>
      <c r="I53" s="4">
        <v>4.2</v>
      </c>
      <c r="J53" s="4">
        <v>3.8</v>
      </c>
      <c r="K53" s="4">
        <v>4.0</v>
      </c>
      <c r="L53" s="4">
        <v>3.3</v>
      </c>
      <c r="M53" s="4">
        <v>3.4</v>
      </c>
      <c r="N53" s="4">
        <v>2.4</v>
      </c>
      <c r="O53" s="4">
        <v>3.9</v>
      </c>
      <c r="P53" s="4">
        <v>3.0</v>
      </c>
      <c r="Q53" s="4">
        <v>2.7</v>
      </c>
    </row>
    <row r="54">
      <c r="A54" s="4">
        <v>18.0</v>
      </c>
      <c r="B54" s="4">
        <v>4.3</v>
      </c>
      <c r="C54" s="4">
        <v>3.8</v>
      </c>
      <c r="D54" s="4">
        <v>2.9</v>
      </c>
      <c r="E54" s="4">
        <v>4.4</v>
      </c>
      <c r="F54" s="4">
        <v>3.4</v>
      </c>
      <c r="G54" s="4">
        <v>3.9</v>
      </c>
      <c r="H54" s="4">
        <v>3.4</v>
      </c>
      <c r="I54" s="4">
        <v>3.5</v>
      </c>
      <c r="J54" s="4">
        <v>3.5</v>
      </c>
      <c r="K54" s="4">
        <v>3.8</v>
      </c>
      <c r="L54" s="4">
        <v>3.4</v>
      </c>
      <c r="M54" s="4">
        <v>3.1</v>
      </c>
      <c r="N54" s="4">
        <v>3.1</v>
      </c>
      <c r="O54" s="4">
        <v>3.2</v>
      </c>
      <c r="P54" s="4">
        <v>3.3</v>
      </c>
      <c r="Q54" s="4">
        <v>3.4</v>
      </c>
      <c r="R54" s="4">
        <v>3.0</v>
      </c>
    </row>
    <row r="55">
      <c r="A55" s="4">
        <v>19.0</v>
      </c>
      <c r="B55" s="4">
        <v>3.8</v>
      </c>
      <c r="C55" s="4">
        <v>2.8</v>
      </c>
      <c r="D55" s="4">
        <v>2.7</v>
      </c>
      <c r="E55" s="4">
        <v>3.5</v>
      </c>
      <c r="F55" s="4">
        <v>3.4</v>
      </c>
      <c r="G55" s="4">
        <v>3.6</v>
      </c>
      <c r="H55" s="4">
        <v>3.2</v>
      </c>
      <c r="I55" s="4">
        <v>3.0</v>
      </c>
      <c r="J55" s="4">
        <v>3.5</v>
      </c>
      <c r="K55" s="4">
        <v>3.1</v>
      </c>
      <c r="L55" s="4">
        <v>3.1</v>
      </c>
      <c r="M55" s="4">
        <v>2.8</v>
      </c>
      <c r="N55" s="4">
        <v>3.6</v>
      </c>
      <c r="O55" s="4">
        <v>3.4</v>
      </c>
    </row>
    <row r="56">
      <c r="A56" s="4">
        <v>20.0</v>
      </c>
      <c r="B56" s="4">
        <v>3.3</v>
      </c>
      <c r="C56" s="4">
        <v>4.2</v>
      </c>
      <c r="D56" s="4">
        <v>4.7</v>
      </c>
      <c r="E56" s="4">
        <v>4.5</v>
      </c>
      <c r="F56" s="4">
        <v>3.6</v>
      </c>
      <c r="G56" s="4">
        <v>3.2</v>
      </c>
      <c r="H56" s="4">
        <v>4.2</v>
      </c>
      <c r="I56" s="4">
        <v>3.9</v>
      </c>
      <c r="J56" s="4">
        <v>3.6</v>
      </c>
      <c r="K56" s="4">
        <v>3.5</v>
      </c>
      <c r="L56" s="4">
        <v>3.2</v>
      </c>
      <c r="M56" s="4">
        <v>3.9</v>
      </c>
      <c r="N56" s="4">
        <v>3.2</v>
      </c>
      <c r="O56" s="4">
        <v>3.3</v>
      </c>
      <c r="P56" s="4">
        <v>3.3</v>
      </c>
    </row>
    <row r="57">
      <c r="A57" s="4">
        <v>21.0</v>
      </c>
      <c r="B57" s="4">
        <v>5.5</v>
      </c>
      <c r="C57" s="4">
        <v>3.3</v>
      </c>
      <c r="D57" s="4">
        <v>3.2</v>
      </c>
      <c r="E57" s="4">
        <v>2.9</v>
      </c>
      <c r="F57" s="4">
        <v>3.0</v>
      </c>
      <c r="G57" s="4">
        <v>3.0</v>
      </c>
      <c r="H57" s="4">
        <v>3.4</v>
      </c>
      <c r="I57" s="4">
        <v>3.2</v>
      </c>
      <c r="J57" s="4">
        <v>3.3</v>
      </c>
      <c r="K57" s="4">
        <v>4.4</v>
      </c>
      <c r="L57" s="4">
        <v>4.8</v>
      </c>
      <c r="M57" s="4">
        <v>3.7</v>
      </c>
      <c r="N57" s="4">
        <v>2.7</v>
      </c>
      <c r="O57" s="4">
        <v>3.2</v>
      </c>
      <c r="P57" s="4">
        <v>3.1</v>
      </c>
      <c r="Q57" s="4">
        <v>3.0</v>
      </c>
      <c r="R57" s="4">
        <v>2.6</v>
      </c>
      <c r="S57" s="4">
        <v>2.5</v>
      </c>
      <c r="T57" s="4">
        <v>3.2</v>
      </c>
    </row>
    <row r="58">
      <c r="A58" s="4">
        <v>22.0</v>
      </c>
      <c r="B58" s="4">
        <v>5.0</v>
      </c>
      <c r="C58" s="4">
        <v>4.0</v>
      </c>
      <c r="D58" s="4">
        <v>3.8</v>
      </c>
      <c r="E58" s="4">
        <v>4.1</v>
      </c>
      <c r="F58" s="4">
        <v>3.6</v>
      </c>
      <c r="G58" s="4">
        <v>3.9</v>
      </c>
      <c r="H58" s="4">
        <v>4.7</v>
      </c>
      <c r="I58" s="4">
        <v>4.5</v>
      </c>
      <c r="J58" s="4">
        <v>3.8</v>
      </c>
      <c r="K58" s="4">
        <v>3.6</v>
      </c>
      <c r="L58" s="4">
        <v>3.5</v>
      </c>
      <c r="M58" s="4">
        <v>3.3</v>
      </c>
      <c r="N58" s="4">
        <v>3.6</v>
      </c>
      <c r="O58" s="4">
        <v>2.9</v>
      </c>
      <c r="P58" s="4">
        <v>3.4</v>
      </c>
      <c r="Q58" s="4">
        <v>3.5</v>
      </c>
      <c r="R58" s="4">
        <v>3.1</v>
      </c>
      <c r="S58" s="4">
        <v>2.8</v>
      </c>
      <c r="T58" s="4">
        <v>2.9</v>
      </c>
    </row>
    <row r="59">
      <c r="A59" s="4">
        <v>23.0</v>
      </c>
      <c r="B59" s="4">
        <v>3.3</v>
      </c>
      <c r="C59" s="4">
        <v>3.9</v>
      </c>
      <c r="D59" s="4">
        <v>3.8</v>
      </c>
      <c r="E59" s="4">
        <v>3.1</v>
      </c>
      <c r="F59" s="4">
        <v>2.9</v>
      </c>
      <c r="G59" s="4">
        <v>3.1</v>
      </c>
      <c r="H59" s="4">
        <v>3.1</v>
      </c>
      <c r="I59" s="4">
        <v>2.8</v>
      </c>
      <c r="J59" s="4">
        <v>3.0</v>
      </c>
      <c r="K59" s="4">
        <v>2.6</v>
      </c>
      <c r="L59" s="4">
        <v>3.0</v>
      </c>
      <c r="M59" s="4">
        <v>3.2</v>
      </c>
      <c r="N59" s="4">
        <v>3.6</v>
      </c>
      <c r="O59" s="4">
        <v>2.7</v>
      </c>
    </row>
    <row r="60">
      <c r="A60" s="4">
        <v>24.0</v>
      </c>
      <c r="B60" s="4">
        <v>4.7</v>
      </c>
      <c r="C60" s="4">
        <v>5.4</v>
      </c>
      <c r="D60" s="4">
        <v>3.6</v>
      </c>
      <c r="E60" s="4">
        <v>3.0</v>
      </c>
      <c r="F60" s="4">
        <v>3.5</v>
      </c>
      <c r="G60" s="4">
        <v>3.2</v>
      </c>
      <c r="H60" s="4">
        <v>4.8</v>
      </c>
      <c r="I60" s="4">
        <v>3.8</v>
      </c>
      <c r="J60" s="4">
        <v>3.9</v>
      </c>
      <c r="K60" s="4">
        <v>2.6</v>
      </c>
      <c r="L60" s="4">
        <v>3.2</v>
      </c>
      <c r="M60" s="4">
        <v>3.4</v>
      </c>
      <c r="N60" s="4">
        <v>3.3</v>
      </c>
      <c r="O60" s="4">
        <v>4.0</v>
      </c>
      <c r="P60" s="4">
        <v>3.1</v>
      </c>
      <c r="Q60" s="4">
        <v>2.5</v>
      </c>
      <c r="R60" s="4">
        <v>3.0</v>
      </c>
      <c r="S60" s="4">
        <v>3.7</v>
      </c>
    </row>
    <row r="61">
      <c r="A61" s="4">
        <v>25.0</v>
      </c>
      <c r="B61" s="4">
        <v>5.6</v>
      </c>
      <c r="C61" s="4">
        <v>4.2</v>
      </c>
      <c r="D61" s="4">
        <v>3.1</v>
      </c>
      <c r="E61" s="4">
        <v>3.6</v>
      </c>
      <c r="F61" s="4">
        <v>3.1</v>
      </c>
      <c r="G61" s="4">
        <v>4.4</v>
      </c>
      <c r="H61" s="4">
        <v>3.9</v>
      </c>
      <c r="I61" s="4">
        <v>3.5</v>
      </c>
      <c r="J61" s="4">
        <v>3.4</v>
      </c>
      <c r="K61" s="4">
        <v>3.5</v>
      </c>
      <c r="L61" s="4">
        <v>3.4</v>
      </c>
      <c r="M61" s="4">
        <v>4.5</v>
      </c>
      <c r="N61" s="4">
        <v>3.4</v>
      </c>
    </row>
    <row r="62">
      <c r="A62" s="4">
        <v>26.0</v>
      </c>
      <c r="B62" s="4">
        <v>5.4</v>
      </c>
      <c r="C62" s="4">
        <v>5.3</v>
      </c>
      <c r="D62" s="4">
        <v>3.5</v>
      </c>
      <c r="E62" s="4">
        <v>3.9</v>
      </c>
      <c r="F62" s="4">
        <v>3.5</v>
      </c>
      <c r="G62" s="4">
        <v>4.6</v>
      </c>
      <c r="H62" s="4">
        <v>4.5</v>
      </c>
      <c r="I62" s="4">
        <v>3.6</v>
      </c>
      <c r="J62" s="4">
        <v>3.7</v>
      </c>
      <c r="K62" s="4">
        <v>3.3</v>
      </c>
      <c r="L62" s="4">
        <v>3.5</v>
      </c>
      <c r="M62" s="4">
        <v>3.4</v>
      </c>
      <c r="N62" s="4">
        <v>3.6</v>
      </c>
      <c r="O62" s="4">
        <v>3.2</v>
      </c>
      <c r="P62" s="4">
        <v>3.2</v>
      </c>
    </row>
    <row r="63">
      <c r="A63" s="4">
        <v>27.0</v>
      </c>
      <c r="B63" s="4">
        <v>5.7</v>
      </c>
      <c r="C63" s="4">
        <v>3.4</v>
      </c>
      <c r="D63" s="4">
        <v>3.9</v>
      </c>
      <c r="E63" s="4">
        <v>3.4</v>
      </c>
      <c r="F63" s="4">
        <v>4.0</v>
      </c>
      <c r="G63" s="4">
        <v>3.8</v>
      </c>
      <c r="H63" s="4">
        <v>4.2</v>
      </c>
      <c r="I63" s="4">
        <v>3.8</v>
      </c>
      <c r="J63" s="4">
        <v>4.3</v>
      </c>
      <c r="K63" s="4">
        <v>4.4</v>
      </c>
      <c r="L63" s="4">
        <v>4.2</v>
      </c>
      <c r="M63" s="4">
        <v>3.5</v>
      </c>
      <c r="N63" s="4">
        <v>4.8</v>
      </c>
      <c r="O63" s="4">
        <v>3.7</v>
      </c>
    </row>
    <row r="64">
      <c r="A64" s="4">
        <v>28.0</v>
      </c>
      <c r="B64" s="4">
        <v>5.8</v>
      </c>
      <c r="C64" s="4">
        <v>5.0</v>
      </c>
      <c r="D64" s="4">
        <v>4.5</v>
      </c>
      <c r="E64" s="4">
        <v>3.6</v>
      </c>
      <c r="F64" s="4">
        <v>3.0</v>
      </c>
      <c r="G64" s="4">
        <v>4.3</v>
      </c>
      <c r="H64" s="4">
        <v>3.5</v>
      </c>
      <c r="I64" s="4">
        <v>3.0</v>
      </c>
      <c r="J64" s="4">
        <v>4.2</v>
      </c>
      <c r="K64" s="4">
        <v>3.5</v>
      </c>
      <c r="L64" s="4">
        <v>3.3</v>
      </c>
      <c r="M64" s="4">
        <v>3.7</v>
      </c>
      <c r="N64" s="4">
        <v>3.3</v>
      </c>
      <c r="O64" s="4">
        <v>3.3</v>
      </c>
      <c r="P64" s="4">
        <v>3.1</v>
      </c>
    </row>
    <row r="65">
      <c r="A65" s="4">
        <v>29.0</v>
      </c>
      <c r="B65" s="4">
        <v>3.8</v>
      </c>
      <c r="C65" s="4">
        <v>4.2</v>
      </c>
      <c r="D65" s="4">
        <v>3.9</v>
      </c>
      <c r="E65" s="4">
        <v>3.2</v>
      </c>
      <c r="F65" s="4">
        <v>3.3</v>
      </c>
      <c r="G65" s="4">
        <v>4.5</v>
      </c>
      <c r="H65" s="4">
        <v>3.0</v>
      </c>
      <c r="I65" s="4">
        <v>3.4</v>
      </c>
      <c r="J65" s="4">
        <v>2.9</v>
      </c>
      <c r="K65" s="4">
        <v>3.2</v>
      </c>
      <c r="L65" s="4">
        <v>2.6</v>
      </c>
    </row>
    <row r="66">
      <c r="A66" s="4">
        <v>30.0</v>
      </c>
      <c r="B66" s="4">
        <v>2.5</v>
      </c>
      <c r="C66" s="4">
        <v>2.7</v>
      </c>
      <c r="D66" s="4">
        <v>3.1</v>
      </c>
      <c r="E66" s="4">
        <v>2.5</v>
      </c>
      <c r="F66" s="4">
        <v>2.8</v>
      </c>
      <c r="G66" s="4">
        <v>2.6</v>
      </c>
      <c r="H66" s="4">
        <v>3.0</v>
      </c>
      <c r="I66" s="4">
        <v>3.3</v>
      </c>
      <c r="J66" s="4">
        <v>2.9</v>
      </c>
      <c r="K66" s="4">
        <v>3.8</v>
      </c>
      <c r="L66" s="4">
        <v>3.9</v>
      </c>
      <c r="M66" s="4">
        <v>3.7</v>
      </c>
      <c r="N66" s="4">
        <v>3.4</v>
      </c>
      <c r="O66" s="4">
        <v>5.3</v>
      </c>
      <c r="P66" s="4">
        <v>1.8</v>
      </c>
    </row>
    <row r="68">
      <c r="B68" s="2" t="s">
        <v>4</v>
      </c>
      <c r="E68" s="2" t="s">
        <v>5</v>
      </c>
    </row>
    <row r="69">
      <c r="A69" s="4">
        <v>1.0</v>
      </c>
      <c r="B69" s="4">
        <v>352.239669421487</v>
      </c>
      <c r="C69" s="4"/>
      <c r="D69" s="4"/>
      <c r="E69" s="4">
        <f t="shared" ref="E69:E98" si="2">W5*10^-6*9.81/(B69*10^-6)</f>
        <v>1.32567692</v>
      </c>
      <c r="F69" s="4"/>
      <c r="G69" s="4"/>
      <c r="H69" s="4"/>
      <c r="I69" s="4"/>
      <c r="J69" s="4"/>
      <c r="K69" s="4"/>
      <c r="L69" s="4"/>
      <c r="M69" s="4"/>
      <c r="N69" s="4"/>
    </row>
    <row r="70">
      <c r="A70" s="4">
        <v>2.0</v>
      </c>
      <c r="B70" s="4">
        <v>504.270531400966</v>
      </c>
      <c r="E70" s="4">
        <f t="shared" si="2"/>
        <v>2.069888948</v>
      </c>
    </row>
    <row r="71">
      <c r="A71" s="4">
        <v>3.0</v>
      </c>
      <c r="B71" s="4">
        <v>565.137346938775</v>
      </c>
      <c r="C71" s="4"/>
      <c r="D71" s="4"/>
      <c r="E71" s="4">
        <f t="shared" si="2"/>
        <v>2.218430629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4">
        <v>4.0</v>
      </c>
      <c r="B72" s="4">
        <v>332.905671296296</v>
      </c>
      <c r="E72" s="4">
        <f t="shared" si="2"/>
        <v>1.293636718</v>
      </c>
    </row>
    <row r="73">
      <c r="A73" s="4">
        <v>5.0</v>
      </c>
      <c r="B73" s="4">
        <v>649.214078859434</v>
      </c>
      <c r="E73" s="4">
        <f t="shared" si="2"/>
        <v>2.030861688</v>
      </c>
    </row>
    <row r="74">
      <c r="A74" s="4">
        <v>6.0</v>
      </c>
      <c r="B74" s="4">
        <v>615.777233236801</v>
      </c>
      <c r="E74" s="4">
        <f t="shared" si="2"/>
        <v>2.066261842</v>
      </c>
    </row>
    <row r="75">
      <c r="A75" s="4">
        <v>7.0</v>
      </c>
      <c r="B75" s="4">
        <v>532.90478079746</v>
      </c>
      <c r="E75" s="4">
        <f t="shared" si="2"/>
        <v>2.185093927</v>
      </c>
    </row>
    <row r="76">
      <c r="A76" s="4">
        <v>8.0</v>
      </c>
      <c r="B76" s="4">
        <v>388.81663516068</v>
      </c>
      <c r="E76" s="4">
        <f t="shared" si="2"/>
        <v>3.234537533</v>
      </c>
    </row>
    <row r="77">
      <c r="A77" s="4">
        <v>9.0</v>
      </c>
      <c r="B77" s="4">
        <v>567.150590331922</v>
      </c>
      <c r="E77" s="4">
        <f t="shared" si="2"/>
        <v>1.807535807</v>
      </c>
    </row>
    <row r="78">
      <c r="A78" s="4">
        <v>10.0</v>
      </c>
      <c r="B78" s="4">
        <v>545.177346938775</v>
      </c>
      <c r="E78" s="4">
        <f t="shared" si="2"/>
        <v>2.294253433</v>
      </c>
    </row>
    <row r="79">
      <c r="A79" s="4">
        <v>11.0</v>
      </c>
      <c r="B79" s="4">
        <v>421.778197857592</v>
      </c>
      <c r="E79" s="4">
        <f t="shared" si="2"/>
        <v>1.279226861</v>
      </c>
    </row>
    <row r="80">
      <c r="A80" s="4">
        <v>12.0</v>
      </c>
      <c r="B80" s="4">
        <v>442.411672978391</v>
      </c>
      <c r="E80" s="4">
        <f t="shared" si="2"/>
        <v>2.643130983</v>
      </c>
    </row>
    <row r="81">
      <c r="A81" s="4">
        <v>13.0</v>
      </c>
      <c r="B81" s="4">
        <v>502.466326530612</v>
      </c>
      <c r="E81" s="4">
        <f t="shared" si="2"/>
        <v>2.565413704</v>
      </c>
    </row>
    <row r="82">
      <c r="A82" s="4">
        <v>14.0</v>
      </c>
      <c r="B82" s="4">
        <v>628.646944444444</v>
      </c>
      <c r="E82" s="4">
        <f t="shared" si="2"/>
        <v>2.49054897</v>
      </c>
    </row>
    <row r="83">
      <c r="A83" s="4">
        <v>15.0</v>
      </c>
      <c r="B83" s="4">
        <v>565.516219723183</v>
      </c>
      <c r="E83" s="4">
        <f t="shared" si="2"/>
        <v>1.817963772</v>
      </c>
    </row>
    <row r="84">
      <c r="A84" s="4">
        <v>16.0</v>
      </c>
      <c r="B84" s="4">
        <v>396.082647462277</v>
      </c>
      <c r="E84" s="4">
        <f t="shared" si="2"/>
        <v>1.270575733</v>
      </c>
    </row>
    <row r="85">
      <c r="A85" s="4">
        <v>17.0</v>
      </c>
      <c r="B85" s="4">
        <v>477.320501730103</v>
      </c>
      <c r="E85" s="4">
        <f t="shared" si="2"/>
        <v>2.155928765</v>
      </c>
    </row>
    <row r="86">
      <c r="A86" s="4">
        <v>18.0</v>
      </c>
      <c r="B86" s="4">
        <v>566.722130177514</v>
      </c>
      <c r="E86" s="4">
        <f t="shared" si="2"/>
        <v>1.746586109</v>
      </c>
    </row>
    <row r="87">
      <c r="A87" s="4">
        <v>19.0</v>
      </c>
      <c r="B87" s="4">
        <v>257.26275510204</v>
      </c>
      <c r="E87" s="4">
        <f t="shared" si="2"/>
        <v>2.40995631</v>
      </c>
    </row>
    <row r="88">
      <c r="A88" s="4">
        <v>20.0</v>
      </c>
      <c r="B88" s="4">
        <v>510.385637770283</v>
      </c>
      <c r="E88" s="4">
        <f t="shared" si="2"/>
        <v>2.293036703</v>
      </c>
    </row>
    <row r="89">
      <c r="A89" s="4">
        <v>21.0</v>
      </c>
      <c r="B89" s="4">
        <v>570.082040816326</v>
      </c>
      <c r="E89" s="4">
        <f t="shared" si="2"/>
        <v>1.731129784</v>
      </c>
    </row>
    <row r="90">
      <c r="A90" s="4">
        <v>22.0</v>
      </c>
      <c r="B90" s="4">
        <v>616.135290616941</v>
      </c>
      <c r="E90" s="4">
        <f t="shared" si="2"/>
        <v>2.190843506</v>
      </c>
    </row>
    <row r="91">
      <c r="A91" s="4">
        <v>23.0</v>
      </c>
      <c r="B91" s="4">
        <v>320.80574845679</v>
      </c>
      <c r="E91" s="4">
        <f t="shared" si="2"/>
        <v>2.629815719</v>
      </c>
    </row>
    <row r="92">
      <c r="A92" s="4">
        <v>24.0</v>
      </c>
      <c r="B92" s="4">
        <v>522.467959183673</v>
      </c>
      <c r="E92" s="4">
        <f t="shared" si="2"/>
        <v>2.521653198</v>
      </c>
    </row>
    <row r="93">
      <c r="A93" s="4">
        <v>25.0</v>
      </c>
      <c r="B93" s="4">
        <v>486.636734693877</v>
      </c>
      <c r="E93" s="4">
        <f t="shared" si="2"/>
        <v>2.106591893</v>
      </c>
    </row>
    <row r="94">
      <c r="A94" s="4">
        <v>26.0</v>
      </c>
      <c r="B94" s="4">
        <v>557.247551020408</v>
      </c>
      <c r="E94" s="4">
        <f t="shared" si="2"/>
        <v>1.994576733</v>
      </c>
    </row>
    <row r="95">
      <c r="A95" s="4">
        <v>27.0</v>
      </c>
      <c r="B95" s="4">
        <v>427.082324935528</v>
      </c>
      <c r="E95" s="4">
        <f t="shared" si="2"/>
        <v>1.258745606</v>
      </c>
    </row>
    <row r="96">
      <c r="A96" s="4">
        <v>28.0</v>
      </c>
      <c r="B96" s="4">
        <v>517.936326530612</v>
      </c>
      <c r="E96" s="4">
        <f t="shared" si="2"/>
        <v>1.738742687</v>
      </c>
    </row>
    <row r="97">
      <c r="A97" s="4">
        <v>29.0</v>
      </c>
      <c r="B97" s="4">
        <v>273.359429065743</v>
      </c>
      <c r="E97" s="4">
        <f t="shared" si="2"/>
        <v>2.580262193</v>
      </c>
    </row>
    <row r="98">
      <c r="A98" s="4">
        <v>30.0</v>
      </c>
      <c r="B98" s="4">
        <v>337.266734693877</v>
      </c>
      <c r="E98" s="4">
        <f t="shared" si="2"/>
        <v>2.833051415</v>
      </c>
    </row>
    <row r="99">
      <c r="D99" s="2" t="s">
        <v>6</v>
      </c>
    </row>
    <row r="100">
      <c r="A100" s="2" t="s">
        <v>7</v>
      </c>
      <c r="B100" s="4">
        <v>1.0</v>
      </c>
      <c r="C100" s="4">
        <v>2.0</v>
      </c>
      <c r="D100" s="4">
        <v>3.0</v>
      </c>
      <c r="E100" s="4">
        <v>4.0</v>
      </c>
      <c r="F100" s="4">
        <v>5.0</v>
      </c>
      <c r="G100" s="4">
        <v>6.0</v>
      </c>
      <c r="H100" s="4">
        <v>7.0</v>
      </c>
      <c r="I100" s="4">
        <v>8.0</v>
      </c>
      <c r="J100" s="4">
        <v>9.0</v>
      </c>
      <c r="K100" s="4">
        <v>10.0</v>
      </c>
      <c r="L100" s="4">
        <v>11.0</v>
      </c>
      <c r="M100" s="4">
        <v>12.0</v>
      </c>
      <c r="N100" s="4">
        <v>13.0</v>
      </c>
      <c r="O100" s="4">
        <v>14.0</v>
      </c>
      <c r="P100" s="4">
        <v>15.0</v>
      </c>
      <c r="Q100" s="4">
        <v>16.0</v>
      </c>
      <c r="R100" s="4">
        <v>17.0</v>
      </c>
      <c r="S100" s="4">
        <v>18.0</v>
      </c>
      <c r="T100" s="4">
        <v>19.0</v>
      </c>
      <c r="U100" s="4">
        <v>20.0</v>
      </c>
      <c r="W100" s="4" t="s">
        <v>8</v>
      </c>
    </row>
    <row r="101">
      <c r="A101" s="4" t="s">
        <v>9</v>
      </c>
      <c r="B101" s="4">
        <v>22.6</v>
      </c>
      <c r="C101" s="4">
        <v>21.5</v>
      </c>
      <c r="D101" s="4">
        <v>31.0</v>
      </c>
      <c r="E101" s="4">
        <v>33.9</v>
      </c>
      <c r="F101" s="4">
        <v>16.9</v>
      </c>
      <c r="G101" s="4">
        <v>5.9</v>
      </c>
      <c r="H101" s="4">
        <v>5.9</v>
      </c>
      <c r="I101" s="4">
        <v>5.7</v>
      </c>
      <c r="J101" s="4">
        <v>5.9</v>
      </c>
      <c r="K101" s="4">
        <v>5.2</v>
      </c>
      <c r="L101" s="4">
        <v>3.4</v>
      </c>
      <c r="M101" s="4">
        <v>3.9</v>
      </c>
      <c r="N101" s="4">
        <v>3.6</v>
      </c>
      <c r="O101" s="4">
        <v>3.8</v>
      </c>
      <c r="P101" s="4">
        <v>4.3</v>
      </c>
      <c r="Q101" s="4">
        <v>3.3</v>
      </c>
      <c r="R101" s="4">
        <v>3.4</v>
      </c>
      <c r="S101" s="4">
        <v>2.0</v>
      </c>
      <c r="T101" s="4">
        <v>1.7</v>
      </c>
      <c r="U101" s="4">
        <v>1.3</v>
      </c>
      <c r="W101">
        <f t="shared" ref="W101:W102" si="3">SUM(B101:U101)</f>
        <v>185.2</v>
      </c>
    </row>
    <row r="102">
      <c r="A102" s="4" t="s">
        <v>10</v>
      </c>
      <c r="B102" s="4">
        <v>27.0</v>
      </c>
      <c r="C102" s="4">
        <v>28.3</v>
      </c>
      <c r="D102" s="4">
        <v>30.6</v>
      </c>
      <c r="E102" s="4">
        <v>24.7</v>
      </c>
      <c r="F102" s="4">
        <v>14.2</v>
      </c>
      <c r="G102" s="4">
        <v>6.2</v>
      </c>
      <c r="H102" s="4">
        <v>5.7</v>
      </c>
      <c r="I102" s="4">
        <v>5.1</v>
      </c>
      <c r="J102" s="4">
        <v>5.8</v>
      </c>
      <c r="K102" s="4">
        <v>5.7</v>
      </c>
      <c r="L102" s="4">
        <v>4.0</v>
      </c>
      <c r="M102" s="4">
        <v>4.9</v>
      </c>
      <c r="N102" s="4">
        <v>4.2</v>
      </c>
      <c r="O102" s="4">
        <v>3.7</v>
      </c>
      <c r="P102" s="4">
        <v>3.2</v>
      </c>
      <c r="Q102" s="4">
        <v>3.3</v>
      </c>
      <c r="R102" s="4">
        <v>2.6</v>
      </c>
      <c r="S102" s="4">
        <v>1.0</v>
      </c>
      <c r="T102" s="4">
        <v>0.9</v>
      </c>
      <c r="U102" s="4">
        <v>0.8</v>
      </c>
      <c r="W102">
        <f t="shared" si="3"/>
        <v>181.9</v>
      </c>
    </row>
    <row r="103">
      <c r="A103" s="2" t="s">
        <v>11</v>
      </c>
    </row>
    <row r="104">
      <c r="A104" s="4">
        <v>1.0</v>
      </c>
      <c r="B104" s="4">
        <v>2.5</v>
      </c>
      <c r="C104" s="4">
        <v>2.5</v>
      </c>
      <c r="D104" s="4">
        <v>2.5</v>
      </c>
      <c r="E104" s="4">
        <v>2.5</v>
      </c>
      <c r="F104" s="4">
        <v>2.5</v>
      </c>
      <c r="G104" s="4">
        <v>2.5</v>
      </c>
      <c r="H104" s="4">
        <v>2.5</v>
      </c>
      <c r="I104" s="4">
        <v>2.5</v>
      </c>
      <c r="J104" s="4">
        <v>2.5</v>
      </c>
      <c r="K104" s="4">
        <v>2.5</v>
      </c>
      <c r="L104" s="4">
        <v>2.5</v>
      </c>
      <c r="M104" s="4">
        <v>2.5</v>
      </c>
      <c r="N104" s="4">
        <v>2.5</v>
      </c>
      <c r="O104" s="4">
        <v>2.5</v>
      </c>
      <c r="P104" s="4">
        <v>2.5</v>
      </c>
      <c r="Q104" s="4">
        <v>2.5</v>
      </c>
      <c r="R104" s="4">
        <v>2.5</v>
      </c>
      <c r="S104" s="4">
        <v>2.5</v>
      </c>
      <c r="T104" s="4">
        <v>2.5</v>
      </c>
      <c r="U104" s="4">
        <v>2.5</v>
      </c>
    </row>
    <row r="105">
      <c r="A105" s="4">
        <v>2.0</v>
      </c>
      <c r="B105" s="4">
        <v>2.5</v>
      </c>
      <c r="C105" s="4">
        <v>2.5</v>
      </c>
      <c r="D105" s="4">
        <v>2.5</v>
      </c>
      <c r="E105" s="4">
        <v>2.5</v>
      </c>
      <c r="F105" s="4">
        <v>2.5</v>
      </c>
      <c r="G105" s="4">
        <v>2.5</v>
      </c>
      <c r="H105" s="4">
        <v>2.5</v>
      </c>
      <c r="I105" s="4">
        <v>2.5</v>
      </c>
      <c r="J105" s="4">
        <v>2.5</v>
      </c>
      <c r="K105" s="4">
        <v>2.5</v>
      </c>
      <c r="L105" s="4">
        <v>2.5</v>
      </c>
      <c r="M105" s="4">
        <v>2.5</v>
      </c>
      <c r="N105" s="4">
        <v>2.5</v>
      </c>
      <c r="O105" s="4">
        <v>2.5</v>
      </c>
      <c r="P105" s="4">
        <v>2.5</v>
      </c>
      <c r="Q105" s="4">
        <v>2.5</v>
      </c>
      <c r="R105" s="4">
        <v>2.5</v>
      </c>
      <c r="S105" s="4">
        <v>2.5</v>
      </c>
      <c r="T105" s="4">
        <v>2.5</v>
      </c>
      <c r="U105" s="4">
        <v>2.5</v>
      </c>
    </row>
    <row r="106">
      <c r="A106" s="2" t="s">
        <v>12</v>
      </c>
      <c r="E106" s="2" t="s">
        <v>13</v>
      </c>
    </row>
    <row r="107">
      <c r="A107" s="4">
        <v>1.0</v>
      </c>
      <c r="B107" s="4">
        <v>554.577780214358</v>
      </c>
      <c r="E107">
        <f t="shared" ref="E107:E108" si="4">W101*10^-6*9.81/(B107*10^-6)</f>
        <v>3.276027394</v>
      </c>
    </row>
    <row r="108">
      <c r="A108" s="4">
        <v>2.0</v>
      </c>
      <c r="B108" s="4">
        <v>577.386823006657</v>
      </c>
      <c r="E108">
        <f t="shared" si="4"/>
        <v>3.090543339</v>
      </c>
    </row>
  </sheetData>
  <printOptions/>
  <pageMargins bottom="0.75" footer="0.0" header="0.0" left="0.7" right="0.7" top="0.75"/>
  <pageSetup orientation="landscape"/>
  <drawing r:id="rId1"/>
</worksheet>
</file>