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it171oafs-oa14.boc.ad.census.gov\POP_Share\Shared\2020 Apportionment\results\transfer\public\PIO and CNMP\Webpage files\"/>
    </mc:Choice>
  </mc:AlternateContent>
  <xr:revisionPtr revIDLastSave="0" documentId="13_ncr:1_{9AD9A6DB-1B8E-4F45-B5EE-3537E530D106}" xr6:coauthVersionLast="45" xr6:coauthVersionMax="45" xr10:uidLastSave="{00000000-0000-0000-0000-000000000000}"/>
  <bookViews>
    <workbookView xWindow="-103" yWindow="-103" windowWidth="16663" windowHeight="8863" xr2:uid="{DED03056-E488-444C-B1F0-C7AAF6A606DF}"/>
  </bookViews>
  <sheets>
    <sheet name="Table C2" sheetId="1" r:id="rId1"/>
  </sheets>
  <definedNames>
    <definedName name="_xlnm.Print_Area" localSheetId="0">'Table C2'!$A$1:$BA$58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54" i="1" l="1"/>
  <c r="AN54" i="1"/>
  <c r="AI54" i="1"/>
  <c r="AE54" i="1"/>
  <c r="Z54" i="1"/>
  <c r="V54" i="1"/>
  <c r="Q54" i="1"/>
  <c r="M54" i="1"/>
  <c r="H54" i="1"/>
  <c r="AR53" i="1"/>
  <c r="AN53" i="1"/>
  <c r="AI53" i="1"/>
  <c r="AE53" i="1"/>
  <c r="Z53" i="1"/>
  <c r="V53" i="1"/>
  <c r="Q53" i="1"/>
  <c r="M53" i="1"/>
  <c r="H53" i="1"/>
  <c r="AR52" i="1"/>
  <c r="AN52" i="1"/>
  <c r="AI52" i="1"/>
  <c r="AE52" i="1"/>
  <c r="Z52" i="1"/>
  <c r="V52" i="1"/>
  <c r="Q52" i="1"/>
  <c r="M52" i="1"/>
  <c r="H52" i="1"/>
  <c r="AR51" i="1"/>
  <c r="AN51" i="1"/>
  <c r="AI51" i="1"/>
  <c r="AE51" i="1"/>
  <c r="Z51" i="1"/>
  <c r="V51" i="1"/>
  <c r="Q51" i="1"/>
  <c r="M51" i="1"/>
  <c r="H51" i="1"/>
  <c r="AR50" i="1"/>
  <c r="AN50" i="1"/>
  <c r="AI50" i="1"/>
  <c r="AE50" i="1"/>
  <c r="Z50" i="1"/>
  <c r="V50" i="1"/>
  <c r="Q50" i="1"/>
  <c r="M50" i="1"/>
  <c r="H50" i="1"/>
  <c r="AR49" i="1"/>
  <c r="AN49" i="1"/>
  <c r="AI49" i="1"/>
  <c r="AE49" i="1"/>
  <c r="Z49" i="1"/>
  <c r="V49" i="1"/>
  <c r="Q49" i="1"/>
  <c r="M49" i="1"/>
  <c r="H49" i="1"/>
  <c r="AR48" i="1"/>
  <c r="AN48" i="1"/>
  <c r="AI48" i="1"/>
  <c r="AE48" i="1"/>
  <c r="Z48" i="1"/>
  <c r="V48" i="1"/>
  <c r="Q48" i="1"/>
  <c r="M48" i="1"/>
  <c r="H48" i="1"/>
  <c r="AR47" i="1"/>
  <c r="AN47" i="1"/>
  <c r="AI47" i="1"/>
  <c r="AE47" i="1"/>
  <c r="Z47" i="1"/>
  <c r="V47" i="1"/>
  <c r="Q47" i="1"/>
  <c r="M47" i="1"/>
  <c r="H47" i="1"/>
  <c r="AR46" i="1"/>
  <c r="AN46" i="1"/>
  <c r="AI46" i="1"/>
  <c r="AE46" i="1"/>
  <c r="Z46" i="1"/>
  <c r="V46" i="1"/>
  <c r="Q46" i="1"/>
  <c r="M46" i="1"/>
  <c r="H46" i="1"/>
  <c r="AR45" i="1"/>
  <c r="AN45" i="1"/>
  <c r="AI45" i="1"/>
  <c r="AE45" i="1"/>
  <c r="Z45" i="1"/>
  <c r="V45" i="1"/>
  <c r="Q45" i="1"/>
  <c r="M45" i="1"/>
  <c r="H45" i="1"/>
  <c r="AR44" i="1"/>
  <c r="AN44" i="1"/>
  <c r="AI44" i="1"/>
  <c r="AE44" i="1"/>
  <c r="Z44" i="1"/>
  <c r="V44" i="1"/>
  <c r="Q44" i="1"/>
  <c r="M44" i="1"/>
  <c r="H44" i="1"/>
  <c r="AR43" i="1"/>
  <c r="AN43" i="1"/>
  <c r="AI43" i="1"/>
  <c r="AE43" i="1"/>
  <c r="Z43" i="1"/>
  <c r="V43" i="1"/>
  <c r="Q43" i="1"/>
  <c r="M43" i="1"/>
  <c r="H43" i="1"/>
  <c r="AR42" i="1"/>
  <c r="AN42" i="1"/>
  <c r="AI42" i="1"/>
  <c r="AE42" i="1"/>
  <c r="Z42" i="1"/>
  <c r="V42" i="1"/>
  <c r="Q42" i="1"/>
  <c r="M42" i="1"/>
  <c r="H42" i="1"/>
  <c r="AR41" i="1"/>
  <c r="AN41" i="1"/>
  <c r="AI41" i="1"/>
  <c r="AE41" i="1"/>
  <c r="Z41" i="1"/>
  <c r="V41" i="1"/>
  <c r="Q41" i="1"/>
  <c r="M41" i="1"/>
  <c r="H41" i="1"/>
  <c r="AR40" i="1"/>
  <c r="AN40" i="1"/>
  <c r="AI40" i="1"/>
  <c r="AE40" i="1"/>
  <c r="Z40" i="1"/>
  <c r="V40" i="1"/>
  <c r="Q40" i="1"/>
  <c r="M40" i="1"/>
  <c r="H40" i="1"/>
  <c r="AR39" i="1"/>
  <c r="AN39" i="1"/>
  <c r="AI39" i="1"/>
  <c r="AE39" i="1"/>
  <c r="Z39" i="1"/>
  <c r="V39" i="1"/>
  <c r="Q39" i="1"/>
  <c r="M39" i="1"/>
  <c r="H39" i="1"/>
  <c r="AR38" i="1"/>
  <c r="AN38" i="1"/>
  <c r="AI38" i="1"/>
  <c r="AE38" i="1"/>
  <c r="Z38" i="1"/>
  <c r="V38" i="1"/>
  <c r="Q38" i="1"/>
  <c r="M38" i="1"/>
  <c r="H38" i="1"/>
  <c r="AR37" i="1"/>
  <c r="AN37" i="1"/>
  <c r="AI37" i="1"/>
  <c r="AE37" i="1"/>
  <c r="Z37" i="1"/>
  <c r="V37" i="1"/>
  <c r="Q37" i="1"/>
  <c r="M37" i="1"/>
  <c r="H37" i="1"/>
  <c r="AN36" i="1"/>
  <c r="AI36" i="1"/>
  <c r="AE36" i="1"/>
  <c r="Z36" i="1"/>
  <c r="V36" i="1"/>
  <c r="Q36" i="1"/>
  <c r="M36" i="1"/>
  <c r="H36" i="1"/>
  <c r="AR35" i="1"/>
  <c r="AN35" i="1"/>
  <c r="AI35" i="1"/>
  <c r="AE35" i="1"/>
  <c r="Z35" i="1"/>
  <c r="V35" i="1"/>
  <c r="Q35" i="1"/>
  <c r="M35" i="1"/>
  <c r="H35" i="1"/>
  <c r="AR34" i="1"/>
  <c r="AN34" i="1"/>
  <c r="AI34" i="1"/>
  <c r="AE34" i="1"/>
  <c r="Z34" i="1"/>
  <c r="V34" i="1"/>
  <c r="Q34" i="1"/>
  <c r="M34" i="1"/>
  <c r="H34" i="1"/>
  <c r="AR33" i="1"/>
  <c r="AN33" i="1"/>
  <c r="AI33" i="1"/>
  <c r="AE33" i="1"/>
  <c r="Z33" i="1"/>
  <c r="V33" i="1"/>
  <c r="Q33" i="1"/>
  <c r="M33" i="1"/>
  <c r="H33" i="1"/>
  <c r="AR32" i="1"/>
  <c r="AN32" i="1"/>
  <c r="AI32" i="1"/>
  <c r="AE32" i="1"/>
  <c r="Z32" i="1"/>
  <c r="V32" i="1"/>
  <c r="Q32" i="1"/>
  <c r="M32" i="1"/>
  <c r="H32" i="1"/>
  <c r="AR31" i="1"/>
  <c r="AN31" i="1"/>
  <c r="AI31" i="1"/>
  <c r="AE31" i="1"/>
  <c r="Z31" i="1"/>
  <c r="V31" i="1"/>
  <c r="Q31" i="1"/>
  <c r="M31" i="1"/>
  <c r="H31" i="1"/>
  <c r="AR30" i="1"/>
  <c r="AN30" i="1"/>
  <c r="AI30" i="1"/>
  <c r="AE30" i="1"/>
  <c r="Z30" i="1"/>
  <c r="V30" i="1"/>
  <c r="Q30" i="1"/>
  <c r="M30" i="1"/>
  <c r="H30" i="1"/>
  <c r="AR29" i="1"/>
  <c r="AN29" i="1"/>
  <c r="AI29" i="1"/>
  <c r="AE29" i="1"/>
  <c r="Z29" i="1"/>
  <c r="V29" i="1"/>
  <c r="Q29" i="1"/>
  <c r="M29" i="1"/>
  <c r="H29" i="1"/>
  <c r="AR28" i="1"/>
  <c r="AN28" i="1"/>
  <c r="AI28" i="1"/>
  <c r="AE28" i="1"/>
  <c r="Z28" i="1"/>
  <c r="V28" i="1"/>
  <c r="Q28" i="1"/>
  <c r="M28" i="1"/>
  <c r="H28" i="1"/>
  <c r="AR27" i="1"/>
  <c r="AN27" i="1"/>
  <c r="AI27" i="1"/>
  <c r="AE27" i="1"/>
  <c r="Z27" i="1"/>
  <c r="V27" i="1"/>
  <c r="Q27" i="1"/>
  <c r="M27" i="1"/>
  <c r="H27" i="1"/>
  <c r="AR26" i="1"/>
  <c r="AN26" i="1"/>
  <c r="AI26" i="1"/>
  <c r="AE26" i="1"/>
  <c r="Z26" i="1"/>
  <c r="V26" i="1"/>
  <c r="Q26" i="1"/>
  <c r="M26" i="1"/>
  <c r="H26" i="1"/>
  <c r="AR25" i="1"/>
  <c r="AN25" i="1"/>
  <c r="AI25" i="1"/>
  <c r="AE25" i="1"/>
  <c r="Z25" i="1"/>
  <c r="V25" i="1"/>
  <c r="Q25" i="1"/>
  <c r="M25" i="1"/>
  <c r="H25" i="1"/>
  <c r="AR24" i="1"/>
  <c r="AN24" i="1"/>
  <c r="AI24" i="1"/>
  <c r="AE24" i="1"/>
  <c r="Z24" i="1"/>
  <c r="V24" i="1"/>
  <c r="Q24" i="1"/>
  <c r="M24" i="1"/>
  <c r="H24" i="1"/>
  <c r="AR23" i="1"/>
  <c r="AN23" i="1"/>
  <c r="AI23" i="1"/>
  <c r="AE23" i="1"/>
  <c r="Z23" i="1"/>
  <c r="V23" i="1"/>
  <c r="Q23" i="1"/>
  <c r="M23" i="1"/>
  <c r="H23" i="1"/>
  <c r="AR22" i="1"/>
  <c r="AN22" i="1"/>
  <c r="AI22" i="1"/>
  <c r="AE22" i="1"/>
  <c r="Z22" i="1"/>
  <c r="V22" i="1"/>
  <c r="Q22" i="1"/>
  <c r="M22" i="1"/>
  <c r="H22" i="1"/>
  <c r="AR21" i="1"/>
  <c r="AN21" i="1"/>
  <c r="AI21" i="1"/>
  <c r="AE21" i="1"/>
  <c r="Z21" i="1"/>
  <c r="V21" i="1"/>
  <c r="Q21" i="1"/>
  <c r="M21" i="1"/>
  <c r="H21" i="1"/>
  <c r="AR20" i="1"/>
  <c r="AN20" i="1"/>
  <c r="AI20" i="1"/>
  <c r="AE20" i="1"/>
  <c r="Z20" i="1"/>
  <c r="V20" i="1"/>
  <c r="Q20" i="1"/>
  <c r="M20" i="1"/>
  <c r="H20" i="1"/>
  <c r="AR19" i="1"/>
  <c r="AN19" i="1"/>
  <c r="AI19" i="1"/>
  <c r="AE19" i="1"/>
  <c r="Z19" i="1"/>
  <c r="V19" i="1"/>
  <c r="Q19" i="1"/>
  <c r="M19" i="1"/>
  <c r="H19" i="1"/>
  <c r="AR18" i="1"/>
  <c r="AN18" i="1"/>
  <c r="AI18" i="1"/>
  <c r="AE18" i="1"/>
  <c r="Z18" i="1"/>
  <c r="V18" i="1"/>
  <c r="Q18" i="1"/>
  <c r="M18" i="1"/>
  <c r="H18" i="1"/>
  <c r="AR17" i="1"/>
  <c r="AN17" i="1"/>
  <c r="AI17" i="1"/>
  <c r="AE17" i="1"/>
  <c r="Z17" i="1"/>
  <c r="V17" i="1"/>
  <c r="Q17" i="1"/>
  <c r="M17" i="1"/>
  <c r="H17" i="1"/>
  <c r="Z16" i="1"/>
  <c r="V16" i="1"/>
  <c r="Q16" i="1"/>
  <c r="M16" i="1"/>
  <c r="H16" i="1"/>
  <c r="AR15" i="1"/>
  <c r="AN15" i="1"/>
  <c r="AI15" i="1"/>
  <c r="AE15" i="1"/>
  <c r="Z15" i="1"/>
  <c r="V15" i="1"/>
  <c r="Q15" i="1"/>
  <c r="M15" i="1"/>
  <c r="H15" i="1"/>
  <c r="AR14" i="1"/>
  <c r="AN14" i="1"/>
  <c r="AI14" i="1"/>
  <c r="AE14" i="1"/>
  <c r="Z14" i="1"/>
  <c r="V14" i="1"/>
  <c r="Q14" i="1"/>
  <c r="M14" i="1"/>
  <c r="H14" i="1"/>
  <c r="AR13" i="1"/>
  <c r="AN13" i="1"/>
  <c r="AI13" i="1"/>
  <c r="AE13" i="1"/>
  <c r="Z13" i="1"/>
  <c r="V13" i="1"/>
  <c r="Q13" i="1"/>
  <c r="M13" i="1"/>
  <c r="H13" i="1"/>
  <c r="AR12" i="1"/>
  <c r="AN12" i="1"/>
  <c r="AI12" i="1"/>
  <c r="AE12" i="1"/>
  <c r="Z12" i="1"/>
  <c r="V12" i="1"/>
  <c r="Q12" i="1"/>
  <c r="M12" i="1"/>
  <c r="H12" i="1"/>
  <c r="AR11" i="1"/>
  <c r="AN11" i="1"/>
  <c r="AI11" i="1"/>
  <c r="AE11" i="1"/>
  <c r="Z11" i="1"/>
  <c r="V11" i="1"/>
  <c r="Q11" i="1"/>
  <c r="M11" i="1"/>
  <c r="H11" i="1"/>
  <c r="AR10" i="1"/>
  <c r="AN10" i="1"/>
  <c r="AI10" i="1"/>
  <c r="AE10" i="1"/>
  <c r="Z10" i="1"/>
  <c r="V10" i="1"/>
  <c r="Q10" i="1"/>
  <c r="M10" i="1"/>
  <c r="H10" i="1"/>
  <c r="AR9" i="1"/>
  <c r="AN9" i="1"/>
  <c r="AI9" i="1"/>
  <c r="AE9" i="1"/>
  <c r="Z9" i="1"/>
  <c r="V9" i="1"/>
  <c r="Q9" i="1"/>
  <c r="M9" i="1"/>
  <c r="H9" i="1"/>
  <c r="AN8" i="1"/>
  <c r="AI8" i="1"/>
  <c r="AE8" i="1"/>
  <c r="Z8" i="1"/>
  <c r="V8" i="1"/>
  <c r="Q8" i="1"/>
  <c r="M8" i="1"/>
  <c r="H8" i="1"/>
  <c r="Z7" i="1"/>
  <c r="V7" i="1"/>
  <c r="Q7" i="1"/>
  <c r="M7" i="1"/>
  <c r="H7" i="1"/>
  <c r="AR6" i="1"/>
  <c r="AN6" i="1"/>
  <c r="AI6" i="1"/>
  <c r="AE6" i="1"/>
  <c r="Z6" i="1"/>
  <c r="V6" i="1"/>
  <c r="Q6" i="1"/>
  <c r="M6" i="1"/>
  <c r="H6" i="1"/>
</calcChain>
</file>

<file path=xl/sharedStrings.xml><?xml version="1.0" encoding="utf-8"?>
<sst xmlns="http://schemas.openxmlformats.org/spreadsheetml/2006/main" count="433" uniqueCount="114">
  <si>
    <t>U.S. Department of Commerce</t>
  </si>
  <si>
    <t>This cell is intentionally blank.</t>
  </si>
  <si>
    <t>U.S. Census Bureau</t>
  </si>
  <si>
    <t xml:space="preserve">Table C2. Apportionment Population and Number of Seats in U.S. House of Representatives by State: 1910 to 2020 </t>
  </si>
  <si>
    <t>Table C2. Apportionment Population and Number of Seats in U.S. House of Representatives by State: 1910 to 2020 (continued)</t>
  </si>
  <si>
    <t>State</t>
  </si>
  <si>
    <r>
      <t xml:space="preserve">1960 </t>
    </r>
    <r>
      <rPr>
        <vertAlign val="superscript"/>
        <sz val="10"/>
        <rFont val="Arial"/>
        <family val="2"/>
      </rPr>
      <t>1</t>
    </r>
  </si>
  <si>
    <r>
      <t xml:space="preserve">1920 </t>
    </r>
    <r>
      <rPr>
        <vertAlign val="superscript"/>
        <sz val="10"/>
        <rFont val="Arial"/>
        <family val="2"/>
      </rPr>
      <t>2</t>
    </r>
  </si>
  <si>
    <r>
      <t xml:space="preserve">1910 </t>
    </r>
    <r>
      <rPr>
        <vertAlign val="superscript"/>
        <sz val="10"/>
        <rFont val="Arial"/>
        <family val="2"/>
      </rPr>
      <t>3</t>
    </r>
  </si>
  <si>
    <r>
      <rPr>
        <sz val="8"/>
        <color theme="0"/>
        <rFont val="Arial"/>
        <family val="2"/>
      </rPr>
      <t xml:space="preserve">2020: </t>
    </r>
    <r>
      <rPr>
        <sz val="8"/>
        <rFont val="Arial"/>
        <family val="2"/>
      </rPr>
      <t>Apportionment population</t>
    </r>
  </si>
  <si>
    <r>
      <rPr>
        <sz val="8"/>
        <color theme="0"/>
        <rFont val="Arial"/>
        <family val="2"/>
      </rPr>
      <t xml:space="preserve">2020: 
</t>
    </r>
    <r>
      <rPr>
        <sz val="8"/>
        <rFont val="Arial"/>
        <family val="2"/>
      </rPr>
      <t>Number of representatives</t>
    </r>
  </si>
  <si>
    <r>
      <rPr>
        <sz val="8"/>
        <color theme="0"/>
        <rFont val="Arial"/>
        <family val="2"/>
      </rPr>
      <t xml:space="preserve">2020: 
</t>
    </r>
    <r>
      <rPr>
        <sz val="8"/>
        <rFont val="Arial"/>
        <family val="2"/>
      </rPr>
      <t>Seat change</t>
    </r>
  </si>
  <si>
    <r>
      <rPr>
        <sz val="8"/>
        <color theme="0"/>
        <rFont val="Arial"/>
        <family val="2"/>
      </rPr>
      <t xml:space="preserve">2020: </t>
    </r>
    <r>
      <rPr>
        <sz val="8"/>
        <rFont val="Arial"/>
        <family val="2"/>
      </rPr>
      <t>Average persons per representative</t>
    </r>
  </si>
  <si>
    <r>
      <rPr>
        <sz val="8"/>
        <color theme="0"/>
        <rFont val="Arial"/>
        <family val="2"/>
      </rPr>
      <t xml:space="preserve">2010: </t>
    </r>
    <r>
      <rPr>
        <sz val="8"/>
        <rFont val="Arial"/>
        <family val="2"/>
      </rPr>
      <t>Apportionment population</t>
    </r>
  </si>
  <si>
    <r>
      <rPr>
        <sz val="8"/>
        <color theme="0"/>
        <rFont val="Arial"/>
        <family val="2"/>
      </rPr>
      <t xml:space="preserve">2010: 
</t>
    </r>
    <r>
      <rPr>
        <sz val="8"/>
        <rFont val="Arial"/>
        <family val="2"/>
      </rPr>
      <t>Number of representatives</t>
    </r>
  </si>
  <si>
    <r>
      <rPr>
        <sz val="8"/>
        <color theme="0"/>
        <rFont val="Arial"/>
        <family val="2"/>
      </rPr>
      <t xml:space="preserve">2010: 
</t>
    </r>
    <r>
      <rPr>
        <sz val="8"/>
        <rFont val="Arial"/>
        <family val="2"/>
      </rPr>
      <t>Seat change</t>
    </r>
  </si>
  <si>
    <r>
      <rPr>
        <sz val="8"/>
        <color theme="0"/>
        <rFont val="Arial"/>
        <family val="2"/>
      </rPr>
      <t xml:space="preserve">2010: </t>
    </r>
    <r>
      <rPr>
        <sz val="8"/>
        <rFont val="Arial"/>
        <family val="2"/>
      </rPr>
      <t>Average persons per representative</t>
    </r>
  </si>
  <si>
    <r>
      <rPr>
        <sz val="8"/>
        <color theme="0"/>
        <rFont val="Arial"/>
        <family val="2"/>
      </rPr>
      <t xml:space="preserve">2000: </t>
    </r>
    <r>
      <rPr>
        <sz val="8"/>
        <rFont val="Arial"/>
        <family val="2"/>
      </rPr>
      <t>Apportionment population</t>
    </r>
  </si>
  <si>
    <r>
      <rPr>
        <sz val="8"/>
        <color theme="0"/>
        <rFont val="Arial"/>
        <family val="2"/>
      </rPr>
      <t xml:space="preserve">2000: 
</t>
    </r>
    <r>
      <rPr>
        <sz val="8"/>
        <rFont val="Arial"/>
        <family val="2"/>
      </rPr>
      <t>Number of representatives</t>
    </r>
  </si>
  <si>
    <r>
      <rPr>
        <sz val="8"/>
        <color theme="0"/>
        <rFont val="Arial"/>
        <family val="2"/>
      </rPr>
      <t xml:space="preserve">2000: 
</t>
    </r>
    <r>
      <rPr>
        <sz val="8"/>
        <rFont val="Arial"/>
        <family val="2"/>
      </rPr>
      <t>Seat change</t>
    </r>
  </si>
  <si>
    <r>
      <rPr>
        <sz val="8"/>
        <color theme="0"/>
        <rFont val="Arial"/>
        <family val="2"/>
      </rPr>
      <t xml:space="preserve">2000: </t>
    </r>
    <r>
      <rPr>
        <sz val="8"/>
        <rFont val="Arial"/>
        <family val="2"/>
      </rPr>
      <t>Average persons per representative</t>
    </r>
  </si>
  <si>
    <r>
      <rPr>
        <sz val="8"/>
        <color theme="0"/>
        <rFont val="Arial"/>
        <family val="2"/>
      </rPr>
      <t xml:space="preserve">1990: </t>
    </r>
    <r>
      <rPr>
        <sz val="8"/>
        <rFont val="Arial"/>
        <family val="2"/>
      </rPr>
      <t>Apportionment population</t>
    </r>
  </si>
  <si>
    <r>
      <rPr>
        <sz val="8"/>
        <color theme="0"/>
        <rFont val="Arial"/>
        <family val="2"/>
      </rPr>
      <t xml:space="preserve">1990: 
</t>
    </r>
    <r>
      <rPr>
        <sz val="8"/>
        <rFont val="Arial"/>
        <family val="2"/>
      </rPr>
      <t>Number of representatives</t>
    </r>
  </si>
  <si>
    <r>
      <rPr>
        <sz val="8"/>
        <color theme="0"/>
        <rFont val="Arial"/>
        <family val="2"/>
      </rPr>
      <t xml:space="preserve">1990: 
</t>
    </r>
    <r>
      <rPr>
        <sz val="8"/>
        <rFont val="Arial"/>
        <family val="2"/>
      </rPr>
      <t>Seat change</t>
    </r>
  </si>
  <si>
    <r>
      <rPr>
        <sz val="8"/>
        <color theme="0"/>
        <rFont val="Arial"/>
        <family val="2"/>
      </rPr>
      <t xml:space="preserve">1990: </t>
    </r>
    <r>
      <rPr>
        <sz val="8"/>
        <rFont val="Arial"/>
        <family val="2"/>
      </rPr>
      <t>Average persons per representative</t>
    </r>
  </si>
  <si>
    <r>
      <rPr>
        <sz val="8"/>
        <color theme="0"/>
        <rFont val="Arial"/>
        <family val="2"/>
      </rPr>
      <t xml:space="preserve">1980: </t>
    </r>
    <r>
      <rPr>
        <sz val="8"/>
        <rFont val="Arial"/>
        <family val="2"/>
      </rPr>
      <t>Apportionment population</t>
    </r>
  </si>
  <si>
    <r>
      <rPr>
        <sz val="8"/>
        <color theme="0"/>
        <rFont val="Arial"/>
        <family val="2"/>
      </rPr>
      <t xml:space="preserve">1980: 
</t>
    </r>
    <r>
      <rPr>
        <sz val="8"/>
        <rFont val="Arial"/>
        <family val="2"/>
      </rPr>
      <t>Number of representatives</t>
    </r>
  </si>
  <si>
    <r>
      <rPr>
        <sz val="8"/>
        <color theme="0"/>
        <rFont val="Arial"/>
        <family val="2"/>
      </rPr>
      <t xml:space="preserve">1980: 
</t>
    </r>
    <r>
      <rPr>
        <sz val="8"/>
        <rFont val="Arial"/>
        <family val="2"/>
      </rPr>
      <t>Seat change</t>
    </r>
  </si>
  <si>
    <r>
      <rPr>
        <sz val="8"/>
        <color theme="0"/>
        <rFont val="Arial"/>
        <family val="2"/>
      </rPr>
      <t xml:space="preserve">1980: </t>
    </r>
    <r>
      <rPr>
        <sz val="8"/>
        <rFont val="Arial"/>
        <family val="2"/>
      </rPr>
      <t>Average persons per representative</t>
    </r>
  </si>
  <si>
    <r>
      <rPr>
        <sz val="8"/>
        <color theme="0"/>
        <rFont val="Arial"/>
        <family val="2"/>
      </rPr>
      <t xml:space="preserve">1970: </t>
    </r>
    <r>
      <rPr>
        <sz val="8"/>
        <rFont val="Arial"/>
        <family val="2"/>
      </rPr>
      <t>Apportionment population</t>
    </r>
  </si>
  <si>
    <r>
      <rPr>
        <sz val="8"/>
        <color theme="0"/>
        <rFont val="Arial"/>
        <family val="2"/>
      </rPr>
      <t xml:space="preserve">1970: 
</t>
    </r>
    <r>
      <rPr>
        <sz val="8"/>
        <rFont val="Arial"/>
        <family val="2"/>
      </rPr>
      <t>Number of representatives</t>
    </r>
  </si>
  <si>
    <r>
      <rPr>
        <sz val="8"/>
        <color theme="0"/>
        <rFont val="Arial"/>
        <family val="2"/>
      </rPr>
      <t xml:space="preserve">1970: 
</t>
    </r>
    <r>
      <rPr>
        <sz val="8"/>
        <rFont val="Arial"/>
        <family val="2"/>
      </rPr>
      <t>Seat change</t>
    </r>
  </si>
  <si>
    <r>
      <rPr>
        <sz val="8"/>
        <color theme="0"/>
        <rFont val="Arial"/>
        <family val="2"/>
      </rPr>
      <t xml:space="preserve">1970: </t>
    </r>
    <r>
      <rPr>
        <sz val="8"/>
        <rFont val="Arial"/>
        <family val="2"/>
      </rPr>
      <t>Average persons per representative</t>
    </r>
  </si>
  <si>
    <r>
      <rPr>
        <sz val="8"/>
        <color theme="0"/>
        <rFont val="Arial"/>
        <family val="2"/>
      </rPr>
      <t xml:space="preserve">1960: </t>
    </r>
    <r>
      <rPr>
        <sz val="8"/>
        <rFont val="Arial"/>
        <family val="2"/>
      </rPr>
      <t>Apportionment population</t>
    </r>
  </si>
  <si>
    <r>
      <rPr>
        <sz val="8"/>
        <color theme="0"/>
        <rFont val="Arial"/>
        <family val="2"/>
      </rPr>
      <t xml:space="preserve">1960: 
</t>
    </r>
    <r>
      <rPr>
        <sz val="8"/>
        <rFont val="Arial"/>
        <family val="2"/>
      </rPr>
      <t>Number of representatives</t>
    </r>
  </si>
  <si>
    <r>
      <rPr>
        <sz val="8"/>
        <color theme="0"/>
        <rFont val="Arial"/>
        <family val="2"/>
      </rPr>
      <t xml:space="preserve">1960: 
</t>
    </r>
    <r>
      <rPr>
        <sz val="8"/>
        <rFont val="Arial"/>
        <family val="2"/>
      </rPr>
      <t>Seat change</t>
    </r>
  </si>
  <si>
    <r>
      <rPr>
        <sz val="8"/>
        <color theme="0"/>
        <rFont val="Arial"/>
        <family val="2"/>
      </rPr>
      <t xml:space="preserve">1960: </t>
    </r>
    <r>
      <rPr>
        <sz val="8"/>
        <rFont val="Arial"/>
        <family val="2"/>
      </rPr>
      <t>Average persons per representative</t>
    </r>
  </si>
  <si>
    <r>
      <rPr>
        <sz val="8"/>
        <color theme="0"/>
        <rFont val="Arial"/>
        <family val="2"/>
      </rPr>
      <t xml:space="preserve">1950: </t>
    </r>
    <r>
      <rPr>
        <sz val="8"/>
        <rFont val="Arial"/>
        <family val="2"/>
      </rPr>
      <t>Apportionment population</t>
    </r>
  </si>
  <si>
    <r>
      <rPr>
        <sz val="8"/>
        <color theme="0"/>
        <rFont val="Arial"/>
        <family val="2"/>
      </rPr>
      <t xml:space="preserve">1950: 
</t>
    </r>
    <r>
      <rPr>
        <sz val="8"/>
        <rFont val="Arial"/>
        <family val="2"/>
      </rPr>
      <t>Number of representatives</t>
    </r>
  </si>
  <si>
    <r>
      <rPr>
        <sz val="8"/>
        <color theme="0"/>
        <rFont val="Arial"/>
        <family val="2"/>
      </rPr>
      <t xml:space="preserve">1950: 
</t>
    </r>
    <r>
      <rPr>
        <sz val="8"/>
        <rFont val="Arial"/>
        <family val="2"/>
      </rPr>
      <t>Seat change</t>
    </r>
  </si>
  <si>
    <r>
      <rPr>
        <sz val="8"/>
        <color theme="0"/>
        <rFont val="Arial"/>
        <family val="2"/>
      </rPr>
      <t xml:space="preserve">1950: </t>
    </r>
    <r>
      <rPr>
        <sz val="8"/>
        <rFont val="Arial"/>
        <family val="2"/>
      </rPr>
      <t>Average persons per representative</t>
    </r>
  </si>
  <si>
    <r>
      <rPr>
        <sz val="8"/>
        <color theme="0"/>
        <rFont val="Arial"/>
        <family val="2"/>
      </rPr>
      <t xml:space="preserve">1940: </t>
    </r>
    <r>
      <rPr>
        <sz val="8"/>
        <rFont val="Arial"/>
        <family val="2"/>
      </rPr>
      <t>Apportionment population</t>
    </r>
  </si>
  <si>
    <r>
      <rPr>
        <sz val="8"/>
        <color theme="0"/>
        <rFont val="Arial"/>
        <family val="2"/>
      </rPr>
      <t xml:space="preserve">1940: 
</t>
    </r>
    <r>
      <rPr>
        <sz val="8"/>
        <rFont val="Arial"/>
        <family val="2"/>
      </rPr>
      <t>Number of representatives</t>
    </r>
  </si>
  <si>
    <r>
      <rPr>
        <sz val="8"/>
        <color theme="0"/>
        <rFont val="Arial"/>
        <family val="2"/>
      </rPr>
      <t xml:space="preserve">1940: 
</t>
    </r>
    <r>
      <rPr>
        <sz val="8"/>
        <rFont val="Arial"/>
        <family val="2"/>
      </rPr>
      <t>Seat change</t>
    </r>
  </si>
  <si>
    <r>
      <rPr>
        <sz val="8"/>
        <color theme="0"/>
        <rFont val="Arial"/>
        <family val="2"/>
      </rPr>
      <t xml:space="preserve">1940: </t>
    </r>
    <r>
      <rPr>
        <sz val="8"/>
        <rFont val="Arial"/>
        <family val="2"/>
      </rPr>
      <t>Average persons per representative</t>
    </r>
  </si>
  <si>
    <r>
      <rPr>
        <sz val="8"/>
        <color theme="0"/>
        <rFont val="Arial"/>
        <family val="2"/>
      </rPr>
      <t xml:space="preserve">1930: </t>
    </r>
    <r>
      <rPr>
        <sz val="8"/>
        <rFont val="Arial"/>
        <family val="2"/>
      </rPr>
      <t>Apportionment population</t>
    </r>
  </si>
  <si>
    <r>
      <rPr>
        <sz val="8"/>
        <color theme="0"/>
        <rFont val="Arial"/>
        <family val="2"/>
      </rPr>
      <t xml:space="preserve">1930: 
</t>
    </r>
    <r>
      <rPr>
        <sz val="8"/>
        <rFont val="Arial"/>
        <family val="2"/>
      </rPr>
      <t>Number of representatives</t>
    </r>
  </si>
  <si>
    <r>
      <rPr>
        <sz val="8"/>
        <color theme="0"/>
        <rFont val="Arial"/>
        <family val="2"/>
      </rPr>
      <t xml:space="preserve">1930: 
</t>
    </r>
    <r>
      <rPr>
        <sz val="8"/>
        <rFont val="Arial"/>
        <family val="2"/>
      </rPr>
      <t>Seat change</t>
    </r>
  </si>
  <si>
    <r>
      <rPr>
        <sz val="8"/>
        <color theme="0"/>
        <rFont val="Arial"/>
        <family val="2"/>
      </rPr>
      <t xml:space="preserve">1930: </t>
    </r>
    <r>
      <rPr>
        <sz val="8"/>
        <rFont val="Arial"/>
        <family val="2"/>
      </rPr>
      <t>Average persons per representative</t>
    </r>
  </si>
  <si>
    <r>
      <rPr>
        <sz val="8"/>
        <color theme="0"/>
        <rFont val="Arial"/>
        <family val="2"/>
      </rPr>
      <t xml:space="preserve">1920: </t>
    </r>
    <r>
      <rPr>
        <sz val="8"/>
        <rFont val="Arial"/>
        <family val="2"/>
      </rPr>
      <t>Apportionment population</t>
    </r>
  </si>
  <si>
    <r>
      <rPr>
        <sz val="8"/>
        <color theme="0"/>
        <rFont val="Arial"/>
        <family val="2"/>
      </rPr>
      <t xml:space="preserve">1920: 
</t>
    </r>
    <r>
      <rPr>
        <sz val="8"/>
        <rFont val="Arial"/>
        <family val="2"/>
      </rPr>
      <t>Number of representatives</t>
    </r>
  </si>
  <si>
    <r>
      <rPr>
        <sz val="8"/>
        <color theme="0"/>
        <rFont val="Arial"/>
        <family val="2"/>
      </rPr>
      <t xml:space="preserve">1920: </t>
    </r>
    <r>
      <rPr>
        <sz val="8"/>
        <rFont val="Arial"/>
        <family val="2"/>
      </rPr>
      <t>Average persons per representative</t>
    </r>
  </si>
  <si>
    <r>
      <rPr>
        <sz val="8"/>
        <color theme="0"/>
        <rFont val="Arial"/>
        <family val="2"/>
      </rPr>
      <t xml:space="preserve">1910: </t>
    </r>
    <r>
      <rPr>
        <sz val="8"/>
        <rFont val="Arial"/>
        <family val="2"/>
      </rPr>
      <t>Apportionment population</t>
    </r>
  </si>
  <si>
    <r>
      <rPr>
        <sz val="8"/>
        <color theme="0"/>
        <rFont val="Arial"/>
        <family val="2"/>
      </rPr>
      <t xml:space="preserve">1910: 
</t>
    </r>
    <r>
      <rPr>
        <sz val="8"/>
        <rFont val="Arial"/>
        <family val="2"/>
      </rPr>
      <t>Number of representatives</t>
    </r>
  </si>
  <si>
    <r>
      <rPr>
        <sz val="8"/>
        <color theme="0"/>
        <rFont val="Arial"/>
        <family val="2"/>
      </rPr>
      <t xml:space="preserve">1910: 
</t>
    </r>
    <r>
      <rPr>
        <sz val="8"/>
        <rFont val="Arial"/>
        <family val="2"/>
      </rPr>
      <t>Seat change
(since 1900)</t>
    </r>
  </si>
  <si>
    <r>
      <rPr>
        <sz val="8"/>
        <color theme="0"/>
        <rFont val="Arial"/>
        <family val="2"/>
      </rPr>
      <t xml:space="preserve">1910: </t>
    </r>
    <r>
      <rPr>
        <sz val="8"/>
        <rFont val="Arial"/>
        <family val="2"/>
      </rPr>
      <t>Average persons per representative</t>
    </r>
  </si>
  <si>
    <t>Alabama</t>
  </si>
  <si>
    <t>Alaska</t>
  </si>
  <si>
    <t>X</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</si>
  <si>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</si>
  <si>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</si>
  <si>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</si>
  <si>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</si>
  <si>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</si>
  <si>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</si>
  <si>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</si>
  <si>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</si>
  <si>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</si>
  <si>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</si>
  <si>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</si>
  <si>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</si>
  <si>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</si>
  <si>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</si>
  <si>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</si>
  <si>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</si>
  <si>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</si>
  <si>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</si>
  <si>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</si>
  <si>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</si>
  <si>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</si>
  <si>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</si>
  <si>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</si>
  <si>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</si>
  <si>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</si>
  <si>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</si>
  <si>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</si>
  <si>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</si>
  <si>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</si>
  <si>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</si>
  <si>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</si>
  <si>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</si>
  <si>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</si>
  <si>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</si>
  <si>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</si>
  <si>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</si>
  <si>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</si>
  <si>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</si>
  <si>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</si>
  <si>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</si>
  <si>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</si>
  <si>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</si>
  <si>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</si>
  <si>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</si>
  <si>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</si>
  <si>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</si>
  <si>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</si>
  <si>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</si>
  <si>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t>
  </si>
  <si>
    <t>Page 2 of 6</t>
  </si>
  <si>
    <t>Page 3 of 6</t>
  </si>
  <si>
    <t>Page 5 of 6</t>
  </si>
  <si>
    <t xml:space="preserve">     X Not applicable. Represents date prior to becoming a state.
     Note: The method for calculating the apportionment of representatives, or seats, in the U.S. House of Representatives among the states was the Method of Major Fractions for 1910 and 1930, and it was the Method of Equal Proportions for 1940-2020. There was no reapportionment for 1920.</t>
  </si>
  <si>
    <r>
      <rPr>
        <vertAlign val="superscript"/>
        <sz val="10"/>
        <rFont val="Arial"/>
        <family val="2"/>
      </rPr>
      <t xml:space="preserve">     1</t>
    </r>
    <r>
      <rPr>
        <sz val="10"/>
        <rFont val="Arial"/>
        <family val="2"/>
      </rPr>
      <t xml:space="preserve"> In 1959, Alaska and Hawaii became states and were each granted a seat—temporarily increasing the size of the House to 437. The size of the House for the 1960 apportionment reverted back to the fixed size of 435 seats.</t>
    </r>
  </si>
  <si>
    <r>
      <rPr>
        <sz val="10"/>
        <rFont val="Arial"/>
        <family val="2"/>
      </rPr>
      <t xml:space="preserve">     </t>
    </r>
    <r>
      <rPr>
        <vertAlign val="superscript"/>
        <sz val="10"/>
        <rFont val="Arial"/>
        <family val="2"/>
      </rPr>
      <t>2</t>
    </r>
    <r>
      <rPr>
        <sz val="10"/>
        <rFont val="Arial"/>
        <family val="2"/>
      </rPr>
      <t xml:space="preserve"> In 1912, Arizona and New Mexico became states and each were granted a seat—temporarily increasing the size of the House to 435. In 1920, the Census Bureau did transmit apportionment counts to Congress, but Congress did not reapportion. The size of the House during the next apportionment, in 1930, was fixed at 435.
    </t>
    </r>
    <r>
      <rPr>
        <vertAlign val="superscript"/>
        <sz val="10"/>
        <rFont val="Arial"/>
        <family val="2"/>
      </rPr>
      <t xml:space="preserve"> 3</t>
    </r>
    <r>
      <rPr>
        <sz val="10"/>
        <rFont val="Arial"/>
        <family val="2"/>
      </rPr>
      <t xml:space="preserve"> In 1900, there were 386 seats in the House. In 1907, Oklahoma became a state and was granted 5 seats—temporarily increasing the size of the House to 391. The size of the House during the next apportionment, in 1910, was increased to 433.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</si>
</sst>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font>
    <font>
      <sz val="10"/>
      <color theme="0"/>
      <name val="Arial"/>
      <family val="2"/>
    </font>
    <font>
      <sz val="11"/>
      <name val="Arial"/>
      <family val="2"/>
    </font>
    <font>
      <sz val="12"/>
      <name val="Arial"/>
      <family val="2"/>
    </font>
    <font>
      <vertAlign val="superscript"/>
      <sz val="10"/>
      <name val="Arial"/>
      <family val="2"/>
    </font>
    <font>
      <sz val="8"/>
      <name val="Arial"/>
      <family val="2"/>
    </font>
    <font>
      <sz val="8"/>
      <color theme="0"/>
      <name val="Arial"/>
      <family val="2"/>
    </font>
    <font>
      <sz val="10"/>
      <color rgb="FF0070C0"/>
      <name val="Arial"/>
      <family val="2"/>
    </font>
  </fonts>
  <fills count="2">
    <fill>
      <patternFill patternType="none"/>
    </fill>
    <fill>
      <patternFill patternType="gray125"/>
    </fill>
  </fills>
  <borders count="15">
    <border>
      <left/>
      <right/>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4" fillId="0" borderId="0" xfId="0" applyFont="1"/>
    <xf numFmtId="0" fontId="1" fillId="0" borderId="0" xfId="0" applyFont="1"/>
    <xf numFmtId="0" fontId="6" fillId="0" borderId="5" xfId="0" applyFont="1" applyBorder="1" applyAlignment="1">
      <alignment horizontal="right" wrapText="1"/>
    </xf>
    <xf numFmtId="0" fontId="6" fillId="0" borderId="10" xfId="0" applyFont="1" applyBorder="1" applyAlignment="1">
      <alignment horizontal="right" wrapText="1"/>
    </xf>
    <xf numFmtId="0" fontId="6" fillId="0" borderId="7" xfId="0" applyFont="1" applyBorder="1" applyAlignment="1">
      <alignment horizontal="right" wrapText="1"/>
    </xf>
    <xf numFmtId="0" fontId="6" fillId="0" borderId="6" xfId="0" applyFont="1" applyBorder="1" applyAlignment="1">
      <alignment horizontal="right" wrapText="1"/>
    </xf>
    <xf numFmtId="0" fontId="1" fillId="0" borderId="12" xfId="0" applyFont="1" applyBorder="1"/>
    <xf numFmtId="3" fontId="1" fillId="0" borderId="13" xfId="0" applyNumberFormat="1" applyFont="1" applyBorder="1"/>
    <xf numFmtId="3" fontId="1" fillId="0" borderId="14" xfId="0" applyNumberFormat="1" applyFont="1" applyBorder="1"/>
    <xf numFmtId="3" fontId="1" fillId="0" borderId="12" xfId="0" applyNumberFormat="1" applyFont="1" applyBorder="1"/>
    <xf numFmtId="0" fontId="1" fillId="0" borderId="8" xfId="0" applyFont="1" applyBorder="1"/>
    <xf numFmtId="0" fontId="1" fillId="0" borderId="14" xfId="0" applyFont="1" applyBorder="1"/>
    <xf numFmtId="3" fontId="1" fillId="0" borderId="0" xfId="0" applyNumberFormat="1" applyFont="1"/>
    <xf numFmtId="3" fontId="1" fillId="0" borderId="13" xfId="0" applyNumberFormat="1" applyFont="1" applyBorder="1" applyAlignment="1">
      <alignment horizontal="right"/>
    </xf>
    <xf numFmtId="3" fontId="1" fillId="0" borderId="12" xfId="0" applyNumberFormat="1" applyFont="1" applyBorder="1" applyAlignment="1">
      <alignment horizontal="right"/>
    </xf>
    <xf numFmtId="3" fontId="1" fillId="0" borderId="14" xfId="0" quotePrefix="1" applyNumberFormat="1" applyFont="1" applyBorder="1" applyAlignment="1">
      <alignment horizontal="right"/>
    </xf>
    <xf numFmtId="3" fontId="1" fillId="0" borderId="13" xfId="0" quotePrefix="1" applyNumberFormat="1" applyFont="1" applyBorder="1" applyAlignment="1">
      <alignment horizontal="right"/>
    </xf>
    <xf numFmtId="3" fontId="1" fillId="0" borderId="12" xfId="0" quotePrefix="1" applyNumberFormat="1" applyFont="1" applyBorder="1" applyAlignment="1">
      <alignment horizontal="right"/>
    </xf>
    <xf numFmtId="3" fontId="1" fillId="0" borderId="14" xfId="0" applyNumberFormat="1" applyFont="1" applyBorder="1" applyAlignment="1">
      <alignment horizontal="right"/>
    </xf>
    <xf numFmtId="3" fontId="1" fillId="0" borderId="0" xfId="0" applyNumberFormat="1" applyFont="1" applyAlignment="1">
      <alignment horizontal="right"/>
    </xf>
    <xf numFmtId="3" fontId="1" fillId="0" borderId="0" xfId="0" quotePrefix="1" applyNumberFormat="1" applyFont="1" applyAlignment="1">
      <alignment horizontal="right"/>
    </xf>
    <xf numFmtId="0" fontId="1" fillId="0" borderId="13" xfId="0" quotePrefix="1" applyFont="1" applyBorder="1" applyAlignment="1">
      <alignment horizontal="right"/>
    </xf>
    <xf numFmtId="0" fontId="1" fillId="0" borderId="7" xfId="0" applyFont="1" applyBorder="1"/>
    <xf numFmtId="3" fontId="1" fillId="0" borderId="5" xfId="0" applyNumberFormat="1" applyFont="1" applyBorder="1"/>
    <xf numFmtId="3" fontId="1" fillId="0" borderId="10" xfId="0" applyNumberFormat="1" applyFont="1" applyBorder="1"/>
    <xf numFmtId="3" fontId="1" fillId="0" borderId="7" xfId="0" applyNumberFormat="1" applyFont="1" applyBorder="1"/>
    <xf numFmtId="0" fontId="1" fillId="0" borderId="10" xfId="0" applyFont="1" applyBorder="1"/>
    <xf numFmtId="3" fontId="1" fillId="0" borderId="5" xfId="0" applyNumberFormat="1" applyFont="1" applyBorder="1" applyAlignment="1">
      <alignment horizontal="right"/>
    </xf>
    <xf numFmtId="3" fontId="1" fillId="0" borderId="7" xfId="0" applyNumberFormat="1" applyFont="1" applyBorder="1" applyAlignment="1">
      <alignment horizontal="right"/>
    </xf>
    <xf numFmtId="3" fontId="1" fillId="0" borderId="6" xfId="0" applyNumberFormat="1" applyFont="1" applyBorder="1"/>
    <xf numFmtId="0" fontId="8" fillId="0" borderId="0" xfId="0" applyFont="1"/>
    <xf numFmtId="0" fontId="0" fillId="0" borderId="0" xfId="0" applyAlignment="1">
      <alignment horizontal="right"/>
    </xf>
    <xf numFmtId="0" fontId="3" fillId="0" borderId="1" xfId="0" applyFont="1" applyBorder="1" applyAlignment="1">
      <alignment horizontal="left" vertical="top"/>
    </xf>
    <xf numFmtId="0" fontId="1" fillId="0" borderId="0" xfId="0" applyFont="1" applyAlignment="1">
      <alignment horizontal="left"/>
    </xf>
    <xf numFmtId="0" fontId="2" fillId="0" borderId="0" xfId="0" applyFont="1" applyAlignment="1">
      <alignment horizontal="center"/>
    </xf>
    <xf numFmtId="0" fontId="1" fillId="0" borderId="0" xfId="0" applyFont="1" applyAlignment="1">
      <alignment horizontal="left" vertical="top"/>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left"/>
    </xf>
    <xf numFmtId="0" fontId="1" fillId="0" borderId="9" xfId="0" applyFont="1" applyBorder="1" applyAlignment="1">
      <alignment horizontal="left"/>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xf numFmtId="0" fontId="1" fillId="0" borderId="7" xfId="0" applyFont="1" applyBorder="1"/>
    <xf numFmtId="0" fontId="1" fillId="0" borderId="8" xfId="0" applyFont="1" applyBorder="1" applyAlignment="1">
      <alignment horizontal="left"/>
    </xf>
    <xf numFmtId="0" fontId="1" fillId="0" borderId="11" xfId="0" applyFont="1" applyBorder="1" applyAlignment="1">
      <alignment horizontal="left"/>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2" fillId="0" borderId="4" xfId="0" applyFont="1" applyBorder="1" applyAlignment="1">
      <alignment horizontal="left"/>
    </xf>
    <xf numFmtId="0" fontId="1" fillId="0" borderId="0" xfId="0" applyFont="1" applyAlignment="1">
      <alignment horizontal="left" vertical="top" wrapText="1"/>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0C77-6C87-48D6-8CCD-28E01F4AD176}">
  <dimension ref="A1:BA58"/>
  <sheetViews>
    <sheetView tabSelected="1" zoomScaleNormal="100" zoomScaleSheetLayoutView="80" workbookViewId="0">
      <pane xSplit="1" ySplit="5" topLeftCell="B6" activePane="bottomRight" state="frozen"/>
      <selection pane="topRight" activeCell="B1" sqref="B1"/>
      <selection pane="bottomLeft" activeCell="A6" sqref="A6"/>
      <selection pane="bottomRight" activeCell="B6" sqref="B6"/>
    </sheetView>
  </sheetViews>
  <sheetFormatPr defaultRowHeight="12.45" x14ac:dyDescent="0.3"/>
  <cols>
    <col min="1" max="1" width="20.69140625" customWidth="1"/>
    <col min="2" max="2" width="12" customWidth="1"/>
    <col min="3" max="3" width="12.15234375" customWidth="1"/>
    <col min="4" max="5" width="11.69140625" customWidth="1"/>
    <col min="6" max="6" width="12" customWidth="1"/>
    <col min="7" max="7" width="12.15234375" customWidth="1"/>
    <col min="8" max="8" width="11.69140625" customWidth="1"/>
    <col min="9" max="9" width="11.69140625" style="31" customWidth="1"/>
    <col min="10" max="10" width="20.69140625" customWidth="1"/>
    <col min="11" max="11" width="12" customWidth="1"/>
    <col min="12" max="12" width="12.15234375" customWidth="1"/>
    <col min="13" max="13" width="11.69140625" customWidth="1"/>
    <col min="14" max="14" width="11.69140625" style="31" customWidth="1"/>
    <col min="15" max="15" width="12" customWidth="1"/>
    <col min="16" max="16" width="12.15234375" customWidth="1"/>
    <col min="17" max="17" width="11.69140625" customWidth="1"/>
    <col min="18" max="18" width="11.69140625" style="31" customWidth="1"/>
    <col min="19" max="19" width="20.69140625" customWidth="1"/>
    <col min="20" max="20" width="12" customWidth="1"/>
    <col min="21" max="21" width="12.15234375" customWidth="1"/>
    <col min="22" max="22" width="11.69140625" customWidth="1"/>
    <col min="23" max="23" width="11.69140625" style="31" customWidth="1"/>
    <col min="24" max="24" width="12" customWidth="1"/>
    <col min="25" max="25" width="12.15234375" customWidth="1"/>
    <col min="26" max="26" width="11.69140625" customWidth="1"/>
    <col min="27" max="27" width="11.69140625" style="31" customWidth="1"/>
    <col min="28" max="28" width="20.69140625" customWidth="1"/>
    <col min="29" max="29" width="12" customWidth="1"/>
    <col min="30" max="30" width="12.15234375" customWidth="1"/>
    <col min="31" max="31" width="11.69140625" customWidth="1"/>
    <col min="32" max="32" width="11.69140625" style="31" customWidth="1"/>
    <col min="33" max="33" width="12" customWidth="1"/>
    <col min="34" max="34" width="12.15234375" customWidth="1"/>
    <col min="35" max="35" width="11.69140625" customWidth="1"/>
    <col min="36" max="36" width="11.69140625" style="31" customWidth="1"/>
    <col min="37" max="37" width="20.69140625" customWidth="1"/>
    <col min="38" max="38" width="12" customWidth="1"/>
    <col min="39" max="39" width="12.15234375" customWidth="1"/>
    <col min="40" max="40" width="11.69140625" customWidth="1"/>
    <col min="41" max="41" width="11.69140625" style="31" customWidth="1"/>
    <col min="42" max="42" width="12" customWidth="1"/>
    <col min="43" max="43" width="12.15234375" customWidth="1"/>
    <col min="44" max="44" width="11.69140625" customWidth="1"/>
    <col min="45" max="45" width="11.69140625" style="31" customWidth="1"/>
    <col min="46" max="46" width="20.69140625" customWidth="1"/>
    <col min="47" max="48" width="13.3046875" customWidth="1"/>
    <col min="49" max="49" width="13.3046875" style="32" customWidth="1"/>
    <col min="50" max="52" width="13.3046875" customWidth="1"/>
    <col min="53" max="53" width="13.3046875" style="31" customWidth="1"/>
    <col min="54" max="54" width="11.84375" customWidth="1"/>
  </cols>
  <sheetData>
    <row r="1" spans="1:53" x14ac:dyDescent="0.3">
      <c r="A1" s="34" t="s">
        <v>0</v>
      </c>
      <c r="B1" s="34"/>
      <c r="C1" s="34"/>
      <c r="D1" s="34"/>
      <c r="E1" s="34"/>
      <c r="F1" s="34"/>
      <c r="G1" s="34"/>
      <c r="H1" s="34"/>
      <c r="I1" s="34"/>
      <c r="J1" s="35" t="s">
        <v>1</v>
      </c>
      <c r="K1" s="35"/>
      <c r="L1" s="35"/>
      <c r="M1" s="35"/>
      <c r="N1" s="35"/>
      <c r="O1" s="35"/>
      <c r="P1" s="35"/>
      <c r="Q1" s="35"/>
      <c r="R1" s="35"/>
      <c r="S1" s="35" t="s">
        <v>1</v>
      </c>
      <c r="T1" s="35"/>
      <c r="U1" s="35"/>
      <c r="V1" s="35"/>
      <c r="W1" s="35"/>
      <c r="X1" s="35"/>
      <c r="Y1" s="35"/>
      <c r="Z1" s="35"/>
      <c r="AA1" s="35"/>
      <c r="AB1" s="35" t="s">
        <v>1</v>
      </c>
      <c r="AC1" s="35"/>
      <c r="AD1" s="35"/>
      <c r="AE1" s="35"/>
      <c r="AF1" s="35"/>
      <c r="AG1" s="35"/>
      <c r="AH1" s="35"/>
      <c r="AI1" s="35"/>
      <c r="AJ1" s="35"/>
      <c r="AK1" s="35" t="s">
        <v>1</v>
      </c>
      <c r="AL1" s="35"/>
      <c r="AM1" s="35"/>
      <c r="AN1" s="35"/>
      <c r="AO1" s="35"/>
      <c r="AP1" s="35"/>
      <c r="AQ1" s="35"/>
      <c r="AR1" s="35"/>
      <c r="AS1" s="35"/>
      <c r="AT1" s="35" t="s">
        <v>1</v>
      </c>
      <c r="AU1" s="35"/>
      <c r="AV1" s="35"/>
      <c r="AW1" s="35"/>
      <c r="AX1" s="35"/>
      <c r="AY1" s="35"/>
      <c r="AZ1" s="35"/>
      <c r="BA1" s="35"/>
    </row>
    <row r="2" spans="1:53" ht="26.25" customHeight="1" x14ac:dyDescent="0.3">
      <c r="A2" s="36" t="s">
        <v>2</v>
      </c>
      <c r="B2" s="36"/>
      <c r="C2" s="36"/>
      <c r="D2" s="36"/>
      <c r="E2" s="36"/>
      <c r="F2" s="36"/>
      <c r="G2" s="36"/>
      <c r="H2" s="36"/>
      <c r="I2" s="36"/>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row>
    <row r="3" spans="1:53" s="1" customFormat="1" ht="25.5" customHeight="1" x14ac:dyDescent="0.35">
      <c r="A3" s="33" t="s">
        <v>3</v>
      </c>
      <c r="B3" s="33"/>
      <c r="C3" s="33"/>
      <c r="D3" s="33"/>
      <c r="E3" s="33"/>
      <c r="F3" s="33"/>
      <c r="G3" s="33"/>
      <c r="H3" s="33"/>
      <c r="I3" s="33"/>
      <c r="J3" s="33" t="s">
        <v>4</v>
      </c>
      <c r="K3" s="33"/>
      <c r="L3" s="33"/>
      <c r="M3" s="33"/>
      <c r="N3" s="33"/>
      <c r="O3" s="33"/>
      <c r="P3" s="33"/>
      <c r="Q3" s="33"/>
      <c r="R3" s="33"/>
      <c r="S3" s="33" t="s">
        <v>4</v>
      </c>
      <c r="T3" s="33"/>
      <c r="U3" s="33"/>
      <c r="V3" s="33"/>
      <c r="W3" s="33"/>
      <c r="X3" s="33"/>
      <c r="Y3" s="33"/>
      <c r="Z3" s="33"/>
      <c r="AA3" s="33"/>
      <c r="AB3" s="33" t="s">
        <v>4</v>
      </c>
      <c r="AC3" s="33"/>
      <c r="AD3" s="33"/>
      <c r="AE3" s="33"/>
      <c r="AF3" s="33"/>
      <c r="AG3" s="33"/>
      <c r="AH3" s="33"/>
      <c r="AI3" s="33"/>
      <c r="AJ3" s="33"/>
      <c r="AK3" s="33" t="s">
        <v>4</v>
      </c>
      <c r="AL3" s="33"/>
      <c r="AM3" s="33"/>
      <c r="AN3" s="33"/>
      <c r="AO3" s="33"/>
      <c r="AP3" s="33"/>
      <c r="AQ3" s="33"/>
      <c r="AR3" s="33"/>
      <c r="AS3" s="33"/>
      <c r="AT3" s="33" t="s">
        <v>4</v>
      </c>
      <c r="AU3" s="33"/>
      <c r="AV3" s="33"/>
      <c r="AW3" s="33"/>
      <c r="AX3" s="33"/>
      <c r="AY3" s="33"/>
      <c r="AZ3" s="33"/>
      <c r="BA3" s="33"/>
    </row>
    <row r="4" spans="1:53" s="2" customFormat="1" ht="14.15" x14ac:dyDescent="0.3">
      <c r="A4" s="40" t="s">
        <v>5</v>
      </c>
      <c r="B4" s="42">
        <v>2020</v>
      </c>
      <c r="C4" s="43"/>
      <c r="D4" s="43"/>
      <c r="E4" s="44"/>
      <c r="F4" s="37">
        <v>2010</v>
      </c>
      <c r="G4" s="45"/>
      <c r="H4" s="45"/>
      <c r="I4" s="46"/>
      <c r="J4" s="47" t="s">
        <v>5</v>
      </c>
      <c r="K4" s="37">
        <v>2000</v>
      </c>
      <c r="L4" s="45"/>
      <c r="M4" s="45"/>
      <c r="N4" s="46"/>
      <c r="O4" s="37">
        <v>1990</v>
      </c>
      <c r="P4" s="38"/>
      <c r="Q4" s="38"/>
      <c r="R4" s="39"/>
      <c r="S4" s="47" t="s">
        <v>5</v>
      </c>
      <c r="T4" s="37">
        <v>1980</v>
      </c>
      <c r="U4" s="38"/>
      <c r="V4" s="38"/>
      <c r="W4" s="39"/>
      <c r="X4" s="37">
        <v>1970</v>
      </c>
      <c r="Y4" s="38"/>
      <c r="Z4" s="38"/>
      <c r="AA4" s="39"/>
      <c r="AB4" s="47" t="s">
        <v>5</v>
      </c>
      <c r="AC4" s="37" t="s">
        <v>6</v>
      </c>
      <c r="AD4" s="38"/>
      <c r="AE4" s="38"/>
      <c r="AF4" s="39"/>
      <c r="AG4" s="37">
        <v>1950</v>
      </c>
      <c r="AH4" s="38"/>
      <c r="AI4" s="38"/>
      <c r="AJ4" s="39"/>
      <c r="AK4" s="47" t="s">
        <v>5</v>
      </c>
      <c r="AL4" s="37">
        <v>1940</v>
      </c>
      <c r="AM4" s="38"/>
      <c r="AN4" s="38"/>
      <c r="AO4" s="39"/>
      <c r="AP4" s="49">
        <v>1930</v>
      </c>
      <c r="AQ4" s="50"/>
      <c r="AR4" s="50"/>
      <c r="AS4" s="51"/>
      <c r="AT4" s="47" t="s">
        <v>5</v>
      </c>
      <c r="AU4" s="37" t="s">
        <v>7</v>
      </c>
      <c r="AV4" s="38"/>
      <c r="AW4" s="39"/>
      <c r="AX4" s="37" t="s">
        <v>8</v>
      </c>
      <c r="AY4" s="38"/>
      <c r="AZ4" s="38"/>
      <c r="BA4" s="38"/>
    </row>
    <row r="5" spans="1:53" s="2" customFormat="1" ht="33.75" customHeight="1" x14ac:dyDescent="0.3">
      <c r="A5" s="41"/>
      <c r="B5" s="3" t="s">
        <v>9</v>
      </c>
      <c r="C5" s="4" t="s">
        <v>10</v>
      </c>
      <c r="D5" s="4" t="s">
        <v>11</v>
      </c>
      <c r="E5" s="5" t="s">
        <v>12</v>
      </c>
      <c r="F5" s="4" t="s">
        <v>13</v>
      </c>
      <c r="G5" s="4" t="s">
        <v>14</v>
      </c>
      <c r="H5" s="4" t="s">
        <v>15</v>
      </c>
      <c r="I5" s="5" t="s">
        <v>16</v>
      </c>
      <c r="J5" s="48"/>
      <c r="K5" s="3" t="s">
        <v>17</v>
      </c>
      <c r="L5" s="4" t="s">
        <v>18</v>
      </c>
      <c r="M5" s="4" t="s">
        <v>19</v>
      </c>
      <c r="N5" s="5" t="s">
        <v>20</v>
      </c>
      <c r="O5" s="3" t="s">
        <v>21</v>
      </c>
      <c r="P5" s="4" t="s">
        <v>22</v>
      </c>
      <c r="Q5" s="4" t="s">
        <v>23</v>
      </c>
      <c r="R5" s="5" t="s">
        <v>24</v>
      </c>
      <c r="S5" s="48"/>
      <c r="T5" s="3" t="s">
        <v>25</v>
      </c>
      <c r="U5" s="4" t="s">
        <v>26</v>
      </c>
      <c r="V5" s="4" t="s">
        <v>27</v>
      </c>
      <c r="W5" s="5" t="s">
        <v>28</v>
      </c>
      <c r="X5" s="3" t="s">
        <v>29</v>
      </c>
      <c r="Y5" s="4" t="s">
        <v>30</v>
      </c>
      <c r="Z5" s="4" t="s">
        <v>31</v>
      </c>
      <c r="AA5" s="5" t="s">
        <v>32</v>
      </c>
      <c r="AB5" s="48"/>
      <c r="AC5" s="3" t="s">
        <v>33</v>
      </c>
      <c r="AD5" s="4" t="s">
        <v>34</v>
      </c>
      <c r="AE5" s="4" t="s">
        <v>35</v>
      </c>
      <c r="AF5" s="5" t="s">
        <v>36</v>
      </c>
      <c r="AG5" s="3" t="s">
        <v>37</v>
      </c>
      <c r="AH5" s="4" t="s">
        <v>38</v>
      </c>
      <c r="AI5" s="4" t="s">
        <v>39</v>
      </c>
      <c r="AJ5" s="5" t="s">
        <v>40</v>
      </c>
      <c r="AK5" s="48"/>
      <c r="AL5" s="3" t="s">
        <v>41</v>
      </c>
      <c r="AM5" s="4" t="s">
        <v>42</v>
      </c>
      <c r="AN5" s="4" t="s">
        <v>43</v>
      </c>
      <c r="AO5" s="5" t="s">
        <v>44</v>
      </c>
      <c r="AP5" s="3" t="s">
        <v>45</v>
      </c>
      <c r="AQ5" s="4" t="s">
        <v>46</v>
      </c>
      <c r="AR5" s="4" t="s">
        <v>47</v>
      </c>
      <c r="AS5" s="5" t="s">
        <v>48</v>
      </c>
      <c r="AT5" s="48"/>
      <c r="AU5" s="3" t="s">
        <v>49</v>
      </c>
      <c r="AV5" s="4" t="s">
        <v>50</v>
      </c>
      <c r="AW5" s="5" t="s">
        <v>51</v>
      </c>
      <c r="AX5" s="3" t="s">
        <v>52</v>
      </c>
      <c r="AY5" s="4" t="s">
        <v>53</v>
      </c>
      <c r="AZ5" s="4" t="s">
        <v>54</v>
      </c>
      <c r="BA5" s="6" t="s">
        <v>55</v>
      </c>
    </row>
    <row r="6" spans="1:53" x14ac:dyDescent="0.3">
      <c r="A6" s="7" t="s">
        <v>56</v>
      </c>
      <c r="B6" s="8">
        <v>5030053</v>
      </c>
      <c r="C6" s="9">
        <v>7</v>
      </c>
      <c r="D6" s="9">
        <v>0</v>
      </c>
      <c r="E6" s="10">
        <v>718579</v>
      </c>
      <c r="F6" s="8">
        <v>4802982</v>
      </c>
      <c r="G6" s="11">
        <v>7</v>
      </c>
      <c r="H6" s="9">
        <f t="shared" ref="H6:H54" si="0">G6-L6</f>
        <v>0</v>
      </c>
      <c r="I6" s="10">
        <v>686140</v>
      </c>
      <c r="J6" s="12" t="s">
        <v>56</v>
      </c>
      <c r="K6" s="8">
        <v>4461130</v>
      </c>
      <c r="L6" s="9">
        <v>7</v>
      </c>
      <c r="M6" s="9">
        <f t="shared" ref="M6:M54" si="1">L6-P6</f>
        <v>0</v>
      </c>
      <c r="N6" s="10">
        <v>637304</v>
      </c>
      <c r="O6" s="8">
        <v>4062608</v>
      </c>
      <c r="P6" s="9">
        <v>7</v>
      </c>
      <c r="Q6" s="9">
        <f t="shared" ref="Q6:Q54" si="2">P6-U6</f>
        <v>0</v>
      </c>
      <c r="R6" s="10">
        <v>580373</v>
      </c>
      <c r="S6" s="12" t="s">
        <v>56</v>
      </c>
      <c r="T6" s="8">
        <v>3890061</v>
      </c>
      <c r="U6" s="9">
        <v>7</v>
      </c>
      <c r="V6" s="9">
        <f t="shared" ref="V6:V54" si="3">U6-Y6</f>
        <v>0</v>
      </c>
      <c r="W6" s="10">
        <v>555723</v>
      </c>
      <c r="X6" s="8">
        <v>3475885</v>
      </c>
      <c r="Y6" s="9">
        <v>7</v>
      </c>
      <c r="Z6" s="9">
        <f t="shared" ref="Z6:Z54" si="4">Y6-AD6</f>
        <v>-1</v>
      </c>
      <c r="AA6" s="10">
        <v>496555</v>
      </c>
      <c r="AB6" s="12" t="s">
        <v>56</v>
      </c>
      <c r="AC6" s="8">
        <v>3266740</v>
      </c>
      <c r="AD6" s="9">
        <v>8</v>
      </c>
      <c r="AE6" s="9">
        <f>AD6-AH6</f>
        <v>-1</v>
      </c>
      <c r="AF6" s="13">
        <v>408343</v>
      </c>
      <c r="AG6" s="8">
        <v>3061743</v>
      </c>
      <c r="AH6" s="9">
        <v>9</v>
      </c>
      <c r="AI6" s="9">
        <f>AH6-AM6</f>
        <v>0</v>
      </c>
      <c r="AJ6" s="10">
        <v>340194</v>
      </c>
      <c r="AK6" s="12" t="s">
        <v>56</v>
      </c>
      <c r="AL6" s="8">
        <v>2832961</v>
      </c>
      <c r="AM6" s="9">
        <v>9</v>
      </c>
      <c r="AN6" s="9">
        <f>AM6-AQ6</f>
        <v>0</v>
      </c>
      <c r="AO6" s="13">
        <v>314773</v>
      </c>
      <c r="AP6" s="8">
        <v>2646242</v>
      </c>
      <c r="AQ6" s="9">
        <v>9</v>
      </c>
      <c r="AR6" s="9">
        <f>AQ6-AY6</f>
        <v>-1</v>
      </c>
      <c r="AS6" s="10">
        <v>294027</v>
      </c>
      <c r="AT6" s="12" t="s">
        <v>56</v>
      </c>
      <c r="AU6" s="14">
        <v>2348174</v>
      </c>
      <c r="AV6" s="9">
        <v>10</v>
      </c>
      <c r="AW6" s="15">
        <v>234817</v>
      </c>
      <c r="AX6" s="8">
        <v>2138093</v>
      </c>
      <c r="AY6" s="9">
        <v>10</v>
      </c>
      <c r="AZ6" s="9">
        <v>1</v>
      </c>
      <c r="BA6" s="13">
        <v>213809</v>
      </c>
    </row>
    <row r="7" spans="1:53" x14ac:dyDescent="0.3">
      <c r="A7" s="7" t="s">
        <v>57</v>
      </c>
      <c r="B7" s="8">
        <v>736081</v>
      </c>
      <c r="C7" s="9">
        <v>1</v>
      </c>
      <c r="D7" s="9">
        <v>0</v>
      </c>
      <c r="E7" s="10">
        <v>736081</v>
      </c>
      <c r="F7" s="8">
        <v>721523</v>
      </c>
      <c r="G7" s="12">
        <v>1</v>
      </c>
      <c r="H7" s="9">
        <f t="shared" si="0"/>
        <v>0</v>
      </c>
      <c r="I7" s="10">
        <v>721523</v>
      </c>
      <c r="J7" s="12" t="s">
        <v>57</v>
      </c>
      <c r="K7" s="8">
        <v>628933</v>
      </c>
      <c r="L7" s="9">
        <v>1</v>
      </c>
      <c r="M7" s="9">
        <f t="shared" si="1"/>
        <v>0</v>
      </c>
      <c r="N7" s="10">
        <v>628933</v>
      </c>
      <c r="O7" s="8">
        <v>551947</v>
      </c>
      <c r="P7" s="9">
        <v>1</v>
      </c>
      <c r="Q7" s="9">
        <f t="shared" si="2"/>
        <v>0</v>
      </c>
      <c r="R7" s="10">
        <v>551947</v>
      </c>
      <c r="S7" s="12" t="s">
        <v>57</v>
      </c>
      <c r="T7" s="8">
        <v>400481</v>
      </c>
      <c r="U7" s="9">
        <v>1</v>
      </c>
      <c r="V7" s="9">
        <f t="shared" si="3"/>
        <v>0</v>
      </c>
      <c r="W7" s="10">
        <v>400481</v>
      </c>
      <c r="X7" s="8">
        <v>304067</v>
      </c>
      <c r="Y7" s="9">
        <v>1</v>
      </c>
      <c r="Z7" s="9">
        <f t="shared" si="4"/>
        <v>0</v>
      </c>
      <c r="AA7" s="10">
        <v>304067</v>
      </c>
      <c r="AB7" s="12" t="s">
        <v>57</v>
      </c>
      <c r="AC7" s="8">
        <v>226167</v>
      </c>
      <c r="AD7" s="9">
        <v>1</v>
      </c>
      <c r="AE7" s="16" t="s">
        <v>58</v>
      </c>
      <c r="AF7" s="10">
        <v>226167</v>
      </c>
      <c r="AG7" s="17" t="s">
        <v>58</v>
      </c>
      <c r="AH7" s="16" t="s">
        <v>58</v>
      </c>
      <c r="AI7" s="16" t="s">
        <v>58</v>
      </c>
      <c r="AJ7" s="18" t="s">
        <v>58</v>
      </c>
      <c r="AK7" s="12" t="s">
        <v>57</v>
      </c>
      <c r="AL7" s="17" t="s">
        <v>58</v>
      </c>
      <c r="AM7" s="16" t="s">
        <v>58</v>
      </c>
      <c r="AN7" s="16" t="s">
        <v>58</v>
      </c>
      <c r="AO7" s="18" t="s">
        <v>58</v>
      </c>
      <c r="AP7" s="17" t="s">
        <v>58</v>
      </c>
      <c r="AQ7" s="16" t="s">
        <v>58</v>
      </c>
      <c r="AR7" s="16" t="s">
        <v>58</v>
      </c>
      <c r="AS7" s="18" t="s">
        <v>58</v>
      </c>
      <c r="AT7" s="12" t="s">
        <v>57</v>
      </c>
      <c r="AU7" s="14" t="s">
        <v>58</v>
      </c>
      <c r="AV7" s="19" t="s">
        <v>58</v>
      </c>
      <c r="AW7" s="15" t="s">
        <v>58</v>
      </c>
      <c r="AX7" s="17" t="s">
        <v>58</v>
      </c>
      <c r="AY7" s="19" t="s">
        <v>58</v>
      </c>
      <c r="AZ7" s="19" t="s">
        <v>58</v>
      </c>
      <c r="BA7" s="20" t="s">
        <v>58</v>
      </c>
    </row>
    <row r="8" spans="1:53" x14ac:dyDescent="0.3">
      <c r="A8" s="7" t="s">
        <v>59</v>
      </c>
      <c r="B8" s="8">
        <v>7158923</v>
      </c>
      <c r="C8" s="9">
        <v>9</v>
      </c>
      <c r="D8" s="9">
        <v>0</v>
      </c>
      <c r="E8" s="10">
        <v>795436</v>
      </c>
      <c r="F8" s="8">
        <v>6412700</v>
      </c>
      <c r="G8" s="12">
        <v>9</v>
      </c>
      <c r="H8" s="9">
        <f t="shared" si="0"/>
        <v>1</v>
      </c>
      <c r="I8" s="10">
        <v>712522</v>
      </c>
      <c r="J8" s="12" t="s">
        <v>59</v>
      </c>
      <c r="K8" s="8">
        <v>5140683</v>
      </c>
      <c r="L8" s="9">
        <v>8</v>
      </c>
      <c r="M8" s="9">
        <f t="shared" si="1"/>
        <v>2</v>
      </c>
      <c r="N8" s="10">
        <v>642585</v>
      </c>
      <c r="O8" s="8">
        <v>3677985</v>
      </c>
      <c r="P8" s="9">
        <v>6</v>
      </c>
      <c r="Q8" s="9">
        <f t="shared" si="2"/>
        <v>1</v>
      </c>
      <c r="R8" s="10">
        <v>612998</v>
      </c>
      <c r="S8" s="12" t="s">
        <v>59</v>
      </c>
      <c r="T8" s="8">
        <v>2717866</v>
      </c>
      <c r="U8" s="9">
        <v>5</v>
      </c>
      <c r="V8" s="9">
        <f t="shared" si="3"/>
        <v>1</v>
      </c>
      <c r="W8" s="10">
        <v>543573</v>
      </c>
      <c r="X8" s="8">
        <v>1787620</v>
      </c>
      <c r="Y8" s="9">
        <v>4</v>
      </c>
      <c r="Z8" s="9">
        <f t="shared" si="4"/>
        <v>1</v>
      </c>
      <c r="AA8" s="10">
        <v>446905</v>
      </c>
      <c r="AB8" s="12" t="s">
        <v>59</v>
      </c>
      <c r="AC8" s="8">
        <v>1302161</v>
      </c>
      <c r="AD8" s="9">
        <v>3</v>
      </c>
      <c r="AE8" s="9">
        <f t="shared" ref="AE8:AE15" si="5">AD8-AH8</f>
        <v>1</v>
      </c>
      <c r="AF8" s="10">
        <v>434054</v>
      </c>
      <c r="AG8" s="8">
        <v>749587</v>
      </c>
      <c r="AH8" s="9">
        <v>2</v>
      </c>
      <c r="AI8" s="9">
        <f t="shared" ref="AI8:AI15" si="6">AH8-AM8</f>
        <v>0</v>
      </c>
      <c r="AJ8" s="10">
        <v>374794</v>
      </c>
      <c r="AK8" s="12" t="s">
        <v>59</v>
      </c>
      <c r="AL8" s="8">
        <v>499261</v>
      </c>
      <c r="AM8" s="9">
        <v>2</v>
      </c>
      <c r="AN8" s="9">
        <f t="shared" ref="AN8:AN15" si="7">AM8-AQ8</f>
        <v>1</v>
      </c>
      <c r="AO8" s="13">
        <v>249631</v>
      </c>
      <c r="AP8" s="8">
        <v>389375</v>
      </c>
      <c r="AQ8" s="9">
        <v>1</v>
      </c>
      <c r="AR8" s="16">
        <v>0</v>
      </c>
      <c r="AS8" s="10">
        <v>389375</v>
      </c>
      <c r="AT8" s="12" t="s">
        <v>59</v>
      </c>
      <c r="AU8" s="14">
        <v>309495</v>
      </c>
      <c r="AV8" s="16">
        <v>1</v>
      </c>
      <c r="AW8" s="15">
        <v>309495</v>
      </c>
      <c r="AX8" s="17" t="s">
        <v>58</v>
      </c>
      <c r="AY8" s="16" t="s">
        <v>58</v>
      </c>
      <c r="AZ8" s="16" t="s">
        <v>58</v>
      </c>
      <c r="BA8" s="21" t="s">
        <v>58</v>
      </c>
    </row>
    <row r="9" spans="1:53" x14ac:dyDescent="0.3">
      <c r="A9" s="7" t="s">
        <v>60</v>
      </c>
      <c r="B9" s="8">
        <v>3013756</v>
      </c>
      <c r="C9" s="9">
        <v>4</v>
      </c>
      <c r="D9" s="9">
        <v>0</v>
      </c>
      <c r="E9" s="10">
        <v>753439</v>
      </c>
      <c r="F9" s="8">
        <v>2926229</v>
      </c>
      <c r="G9" s="12">
        <v>4</v>
      </c>
      <c r="H9" s="9">
        <f t="shared" si="0"/>
        <v>0</v>
      </c>
      <c r="I9" s="10">
        <v>731557</v>
      </c>
      <c r="J9" s="12" t="s">
        <v>60</v>
      </c>
      <c r="K9" s="8">
        <v>2679733</v>
      </c>
      <c r="L9" s="9">
        <v>4</v>
      </c>
      <c r="M9" s="9">
        <f t="shared" si="1"/>
        <v>0</v>
      </c>
      <c r="N9" s="10">
        <v>669933</v>
      </c>
      <c r="O9" s="8">
        <v>2362239</v>
      </c>
      <c r="P9" s="9">
        <v>4</v>
      </c>
      <c r="Q9" s="9">
        <f t="shared" si="2"/>
        <v>0</v>
      </c>
      <c r="R9" s="10">
        <v>590560</v>
      </c>
      <c r="S9" s="12" t="s">
        <v>60</v>
      </c>
      <c r="T9" s="8">
        <v>2285513</v>
      </c>
      <c r="U9" s="9">
        <v>4</v>
      </c>
      <c r="V9" s="9">
        <f t="shared" si="3"/>
        <v>0</v>
      </c>
      <c r="W9" s="10">
        <v>571378</v>
      </c>
      <c r="X9" s="8">
        <v>1942303</v>
      </c>
      <c r="Y9" s="9">
        <v>4</v>
      </c>
      <c r="Z9" s="9">
        <f t="shared" si="4"/>
        <v>0</v>
      </c>
      <c r="AA9" s="10">
        <v>485576</v>
      </c>
      <c r="AB9" s="12" t="s">
        <v>60</v>
      </c>
      <c r="AC9" s="8">
        <v>1786272</v>
      </c>
      <c r="AD9" s="9">
        <v>4</v>
      </c>
      <c r="AE9" s="9">
        <f t="shared" si="5"/>
        <v>-2</v>
      </c>
      <c r="AF9" s="10">
        <v>446568</v>
      </c>
      <c r="AG9" s="8">
        <v>1909511</v>
      </c>
      <c r="AH9" s="9">
        <v>6</v>
      </c>
      <c r="AI9" s="9">
        <f t="shared" si="6"/>
        <v>-1</v>
      </c>
      <c r="AJ9" s="10">
        <v>318252</v>
      </c>
      <c r="AK9" s="12" t="s">
        <v>60</v>
      </c>
      <c r="AL9" s="8">
        <v>1949387</v>
      </c>
      <c r="AM9" s="9">
        <v>7</v>
      </c>
      <c r="AN9" s="9">
        <f t="shared" si="7"/>
        <v>0</v>
      </c>
      <c r="AO9" s="13">
        <v>278484</v>
      </c>
      <c r="AP9" s="8">
        <v>1854444</v>
      </c>
      <c r="AQ9" s="9">
        <v>7</v>
      </c>
      <c r="AR9" s="9">
        <f t="shared" ref="AR9:AR15" si="8">AQ9-AY9</f>
        <v>0</v>
      </c>
      <c r="AS9" s="10">
        <v>264921</v>
      </c>
      <c r="AT9" s="12" t="s">
        <v>60</v>
      </c>
      <c r="AU9" s="14">
        <v>1752204</v>
      </c>
      <c r="AV9" s="9">
        <v>7</v>
      </c>
      <c r="AW9" s="15">
        <v>250315</v>
      </c>
      <c r="AX9" s="8">
        <v>1574449</v>
      </c>
      <c r="AY9" s="9">
        <v>7</v>
      </c>
      <c r="AZ9" s="9">
        <v>0</v>
      </c>
      <c r="BA9" s="13">
        <v>224921</v>
      </c>
    </row>
    <row r="10" spans="1:53" x14ac:dyDescent="0.3">
      <c r="A10" s="7" t="s">
        <v>61</v>
      </c>
      <c r="B10" s="8">
        <v>39576757</v>
      </c>
      <c r="C10" s="9">
        <v>52</v>
      </c>
      <c r="D10" s="9">
        <v>-1</v>
      </c>
      <c r="E10" s="10">
        <v>761091</v>
      </c>
      <c r="F10" s="8">
        <v>37341989</v>
      </c>
      <c r="G10" s="12">
        <v>53</v>
      </c>
      <c r="H10" s="9">
        <f t="shared" si="0"/>
        <v>0</v>
      </c>
      <c r="I10" s="10">
        <v>704566</v>
      </c>
      <c r="J10" s="12" t="s">
        <v>61</v>
      </c>
      <c r="K10" s="8">
        <v>33930798</v>
      </c>
      <c r="L10" s="9">
        <v>53</v>
      </c>
      <c r="M10" s="9">
        <f t="shared" si="1"/>
        <v>1</v>
      </c>
      <c r="N10" s="10">
        <v>640204</v>
      </c>
      <c r="O10" s="8">
        <v>29839250</v>
      </c>
      <c r="P10" s="9">
        <v>52</v>
      </c>
      <c r="Q10" s="9">
        <f t="shared" si="2"/>
        <v>7</v>
      </c>
      <c r="R10" s="10">
        <v>573832</v>
      </c>
      <c r="S10" s="12" t="s">
        <v>61</v>
      </c>
      <c r="T10" s="8">
        <v>23668562</v>
      </c>
      <c r="U10" s="9">
        <v>45</v>
      </c>
      <c r="V10" s="9">
        <f t="shared" si="3"/>
        <v>2</v>
      </c>
      <c r="W10" s="10">
        <v>525968</v>
      </c>
      <c r="X10" s="8">
        <v>20098863</v>
      </c>
      <c r="Y10" s="9">
        <v>43</v>
      </c>
      <c r="Z10" s="9">
        <f t="shared" si="4"/>
        <v>5</v>
      </c>
      <c r="AA10" s="10">
        <v>467415</v>
      </c>
      <c r="AB10" s="12" t="s">
        <v>61</v>
      </c>
      <c r="AC10" s="8">
        <v>15717204</v>
      </c>
      <c r="AD10" s="9">
        <v>38</v>
      </c>
      <c r="AE10" s="9">
        <f t="shared" si="5"/>
        <v>8</v>
      </c>
      <c r="AF10" s="10">
        <v>413611</v>
      </c>
      <c r="AG10" s="8">
        <v>10586223</v>
      </c>
      <c r="AH10" s="9">
        <v>30</v>
      </c>
      <c r="AI10" s="9">
        <f t="shared" si="6"/>
        <v>7</v>
      </c>
      <c r="AJ10" s="10">
        <v>352874</v>
      </c>
      <c r="AK10" s="12" t="s">
        <v>61</v>
      </c>
      <c r="AL10" s="8">
        <v>6907387</v>
      </c>
      <c r="AM10" s="9">
        <v>23</v>
      </c>
      <c r="AN10" s="9">
        <f t="shared" si="7"/>
        <v>3</v>
      </c>
      <c r="AO10" s="13">
        <v>300321</v>
      </c>
      <c r="AP10" s="8">
        <v>5668241</v>
      </c>
      <c r="AQ10" s="9">
        <v>20</v>
      </c>
      <c r="AR10" s="9">
        <f t="shared" si="8"/>
        <v>9</v>
      </c>
      <c r="AS10" s="10">
        <v>283412</v>
      </c>
      <c r="AT10" s="12" t="s">
        <v>61</v>
      </c>
      <c r="AU10" s="14">
        <v>3426031</v>
      </c>
      <c r="AV10" s="9">
        <v>11</v>
      </c>
      <c r="AW10" s="15">
        <v>311457</v>
      </c>
      <c r="AX10" s="8">
        <v>2376561</v>
      </c>
      <c r="AY10" s="9">
        <v>11</v>
      </c>
      <c r="AZ10" s="9">
        <v>3</v>
      </c>
      <c r="BA10" s="13">
        <v>216051</v>
      </c>
    </row>
    <row r="11" spans="1:53" x14ac:dyDescent="0.3">
      <c r="A11" s="7" t="s">
        <v>62</v>
      </c>
      <c r="B11" s="8">
        <v>5782171</v>
      </c>
      <c r="C11" s="9">
        <v>8</v>
      </c>
      <c r="D11" s="9">
        <v>1</v>
      </c>
      <c r="E11" s="10">
        <v>722771</v>
      </c>
      <c r="F11" s="8">
        <v>5044930</v>
      </c>
      <c r="G11" s="12">
        <v>7</v>
      </c>
      <c r="H11" s="9">
        <f t="shared" si="0"/>
        <v>0</v>
      </c>
      <c r="I11" s="10">
        <v>720704</v>
      </c>
      <c r="J11" s="12" t="s">
        <v>62</v>
      </c>
      <c r="K11" s="8">
        <v>4311882</v>
      </c>
      <c r="L11" s="9">
        <v>7</v>
      </c>
      <c r="M11" s="9">
        <f t="shared" si="1"/>
        <v>1</v>
      </c>
      <c r="N11" s="10">
        <v>615983</v>
      </c>
      <c r="O11" s="8">
        <v>3307912</v>
      </c>
      <c r="P11" s="9">
        <v>6</v>
      </c>
      <c r="Q11" s="9">
        <f t="shared" si="2"/>
        <v>0</v>
      </c>
      <c r="R11" s="10">
        <v>551319</v>
      </c>
      <c r="S11" s="12" t="s">
        <v>62</v>
      </c>
      <c r="T11" s="8">
        <v>2888834</v>
      </c>
      <c r="U11" s="9">
        <v>6</v>
      </c>
      <c r="V11" s="9">
        <f t="shared" si="3"/>
        <v>1</v>
      </c>
      <c r="W11" s="10">
        <v>481472</v>
      </c>
      <c r="X11" s="8">
        <v>2226771</v>
      </c>
      <c r="Y11" s="9">
        <v>5</v>
      </c>
      <c r="Z11" s="9">
        <f t="shared" si="4"/>
        <v>1</v>
      </c>
      <c r="AA11" s="10">
        <v>445354</v>
      </c>
      <c r="AB11" s="12" t="s">
        <v>62</v>
      </c>
      <c r="AC11" s="8">
        <v>1753947</v>
      </c>
      <c r="AD11" s="9">
        <v>4</v>
      </c>
      <c r="AE11" s="9">
        <f t="shared" si="5"/>
        <v>0</v>
      </c>
      <c r="AF11" s="10">
        <v>438487</v>
      </c>
      <c r="AG11" s="8">
        <v>1325089</v>
      </c>
      <c r="AH11" s="9">
        <v>4</v>
      </c>
      <c r="AI11" s="9">
        <f t="shared" si="6"/>
        <v>0</v>
      </c>
      <c r="AJ11" s="10">
        <v>331272</v>
      </c>
      <c r="AK11" s="12" t="s">
        <v>62</v>
      </c>
      <c r="AL11" s="8">
        <v>1123296</v>
      </c>
      <c r="AM11" s="9">
        <v>4</v>
      </c>
      <c r="AN11" s="9">
        <f t="shared" si="7"/>
        <v>0</v>
      </c>
      <c r="AO11" s="13">
        <v>280824</v>
      </c>
      <c r="AP11" s="8">
        <v>1034849</v>
      </c>
      <c r="AQ11" s="9">
        <v>4</v>
      </c>
      <c r="AR11" s="9">
        <f t="shared" si="8"/>
        <v>0</v>
      </c>
      <c r="AS11" s="10">
        <v>258712</v>
      </c>
      <c r="AT11" s="12" t="s">
        <v>62</v>
      </c>
      <c r="AU11" s="14">
        <v>939161</v>
      </c>
      <c r="AV11" s="9">
        <v>4</v>
      </c>
      <c r="AW11" s="15">
        <v>234790</v>
      </c>
      <c r="AX11" s="8">
        <v>798572</v>
      </c>
      <c r="AY11" s="9">
        <v>4</v>
      </c>
      <c r="AZ11" s="9">
        <v>1</v>
      </c>
      <c r="BA11" s="13">
        <v>199643</v>
      </c>
    </row>
    <row r="12" spans="1:53" x14ac:dyDescent="0.3">
      <c r="A12" s="7" t="s">
        <v>63</v>
      </c>
      <c r="B12" s="8">
        <v>3608298</v>
      </c>
      <c r="C12" s="9">
        <v>5</v>
      </c>
      <c r="D12" s="9">
        <v>0</v>
      </c>
      <c r="E12" s="10">
        <v>721660</v>
      </c>
      <c r="F12" s="8">
        <v>3581628</v>
      </c>
      <c r="G12" s="12">
        <v>5</v>
      </c>
      <c r="H12" s="9">
        <f t="shared" si="0"/>
        <v>0</v>
      </c>
      <c r="I12" s="10">
        <v>716326</v>
      </c>
      <c r="J12" s="12" t="s">
        <v>63</v>
      </c>
      <c r="K12" s="8">
        <v>3409535</v>
      </c>
      <c r="L12" s="9">
        <v>5</v>
      </c>
      <c r="M12" s="9">
        <f t="shared" si="1"/>
        <v>-1</v>
      </c>
      <c r="N12" s="10">
        <v>681907</v>
      </c>
      <c r="O12" s="8">
        <v>3295669</v>
      </c>
      <c r="P12" s="9">
        <v>6</v>
      </c>
      <c r="Q12" s="9">
        <f t="shared" si="2"/>
        <v>0</v>
      </c>
      <c r="R12" s="10">
        <v>549278</v>
      </c>
      <c r="S12" s="12" t="s">
        <v>63</v>
      </c>
      <c r="T12" s="8">
        <v>3107576</v>
      </c>
      <c r="U12" s="9">
        <v>6</v>
      </c>
      <c r="V12" s="9">
        <f t="shared" si="3"/>
        <v>0</v>
      </c>
      <c r="W12" s="10">
        <v>517929</v>
      </c>
      <c r="X12" s="8">
        <v>3050693</v>
      </c>
      <c r="Y12" s="9">
        <v>6</v>
      </c>
      <c r="Z12" s="9">
        <f t="shared" si="4"/>
        <v>0</v>
      </c>
      <c r="AA12" s="10">
        <v>508449</v>
      </c>
      <c r="AB12" s="12" t="s">
        <v>63</v>
      </c>
      <c r="AC12" s="8">
        <v>2535234</v>
      </c>
      <c r="AD12" s="9">
        <v>6</v>
      </c>
      <c r="AE12" s="9">
        <f t="shared" si="5"/>
        <v>0</v>
      </c>
      <c r="AF12" s="10">
        <v>422539</v>
      </c>
      <c r="AG12" s="8">
        <v>2007280</v>
      </c>
      <c r="AH12" s="9">
        <v>6</v>
      </c>
      <c r="AI12" s="9">
        <f t="shared" si="6"/>
        <v>0</v>
      </c>
      <c r="AJ12" s="10">
        <v>334547</v>
      </c>
      <c r="AK12" s="12" t="s">
        <v>63</v>
      </c>
      <c r="AL12" s="8">
        <v>1709242</v>
      </c>
      <c r="AM12" s="9">
        <v>6</v>
      </c>
      <c r="AN12" s="9">
        <f t="shared" si="7"/>
        <v>0</v>
      </c>
      <c r="AO12" s="13">
        <v>284874</v>
      </c>
      <c r="AP12" s="8">
        <v>1606897</v>
      </c>
      <c r="AQ12" s="9">
        <v>6</v>
      </c>
      <c r="AR12" s="9">
        <f t="shared" si="8"/>
        <v>1</v>
      </c>
      <c r="AS12" s="10">
        <v>267816</v>
      </c>
      <c r="AT12" s="12" t="s">
        <v>63</v>
      </c>
      <c r="AU12" s="14">
        <v>1380631</v>
      </c>
      <c r="AV12" s="9">
        <v>5</v>
      </c>
      <c r="AW12" s="15">
        <v>276126</v>
      </c>
      <c r="AX12" s="8">
        <v>1114756</v>
      </c>
      <c r="AY12" s="9">
        <v>5</v>
      </c>
      <c r="AZ12" s="9">
        <v>0</v>
      </c>
      <c r="BA12" s="13">
        <v>222951</v>
      </c>
    </row>
    <row r="13" spans="1:53" x14ac:dyDescent="0.3">
      <c r="A13" s="7" t="s">
        <v>64</v>
      </c>
      <c r="B13" s="8">
        <v>990837</v>
      </c>
      <c r="C13" s="9">
        <v>1</v>
      </c>
      <c r="D13" s="9">
        <v>0</v>
      </c>
      <c r="E13" s="10">
        <v>990837</v>
      </c>
      <c r="F13" s="8">
        <v>900877</v>
      </c>
      <c r="G13" s="12">
        <v>1</v>
      </c>
      <c r="H13" s="9">
        <f t="shared" si="0"/>
        <v>0</v>
      </c>
      <c r="I13" s="10">
        <v>900877</v>
      </c>
      <c r="J13" s="12" t="s">
        <v>64</v>
      </c>
      <c r="K13" s="8">
        <v>785068</v>
      </c>
      <c r="L13" s="9">
        <v>1</v>
      </c>
      <c r="M13" s="9">
        <f t="shared" si="1"/>
        <v>0</v>
      </c>
      <c r="N13" s="10">
        <v>785068</v>
      </c>
      <c r="O13" s="8">
        <v>668696</v>
      </c>
      <c r="P13" s="9">
        <v>1</v>
      </c>
      <c r="Q13" s="9">
        <f t="shared" si="2"/>
        <v>0</v>
      </c>
      <c r="R13" s="10">
        <v>668696</v>
      </c>
      <c r="S13" s="12" t="s">
        <v>64</v>
      </c>
      <c r="T13" s="8">
        <v>595225</v>
      </c>
      <c r="U13" s="9">
        <v>1</v>
      </c>
      <c r="V13" s="9">
        <f t="shared" si="3"/>
        <v>0</v>
      </c>
      <c r="W13" s="10">
        <v>595225</v>
      </c>
      <c r="X13" s="8">
        <v>551928</v>
      </c>
      <c r="Y13" s="9">
        <v>1</v>
      </c>
      <c r="Z13" s="9">
        <f t="shared" si="4"/>
        <v>0</v>
      </c>
      <c r="AA13" s="10">
        <v>551928</v>
      </c>
      <c r="AB13" s="12" t="s">
        <v>64</v>
      </c>
      <c r="AC13" s="8">
        <v>446292</v>
      </c>
      <c r="AD13" s="9">
        <v>1</v>
      </c>
      <c r="AE13" s="9">
        <f t="shared" si="5"/>
        <v>0</v>
      </c>
      <c r="AF13" s="10">
        <v>446292</v>
      </c>
      <c r="AG13" s="8">
        <v>318085</v>
      </c>
      <c r="AH13" s="9">
        <v>1</v>
      </c>
      <c r="AI13" s="9">
        <f t="shared" si="6"/>
        <v>0</v>
      </c>
      <c r="AJ13" s="10">
        <v>318085</v>
      </c>
      <c r="AK13" s="12" t="s">
        <v>64</v>
      </c>
      <c r="AL13" s="8">
        <v>266505</v>
      </c>
      <c r="AM13" s="9">
        <v>1</v>
      </c>
      <c r="AN13" s="9">
        <f t="shared" si="7"/>
        <v>0</v>
      </c>
      <c r="AO13" s="13">
        <v>266505</v>
      </c>
      <c r="AP13" s="8">
        <v>238380</v>
      </c>
      <c r="AQ13" s="9">
        <v>1</v>
      </c>
      <c r="AR13" s="9">
        <f t="shared" si="8"/>
        <v>0</v>
      </c>
      <c r="AS13" s="10">
        <v>238380</v>
      </c>
      <c r="AT13" s="12" t="s">
        <v>64</v>
      </c>
      <c r="AU13" s="14">
        <v>223003</v>
      </c>
      <c r="AV13" s="9">
        <v>1</v>
      </c>
      <c r="AW13" s="15">
        <v>223003</v>
      </c>
      <c r="AX13" s="8">
        <v>202322</v>
      </c>
      <c r="AY13" s="9">
        <v>1</v>
      </c>
      <c r="AZ13" s="9">
        <v>0</v>
      </c>
      <c r="BA13" s="13">
        <v>202322</v>
      </c>
    </row>
    <row r="14" spans="1:53" x14ac:dyDescent="0.3">
      <c r="A14" s="7" t="s">
        <v>65</v>
      </c>
      <c r="B14" s="8">
        <v>21570527</v>
      </c>
      <c r="C14" s="9">
        <v>28</v>
      </c>
      <c r="D14" s="9">
        <v>1</v>
      </c>
      <c r="E14" s="10">
        <v>770376</v>
      </c>
      <c r="F14" s="8">
        <v>18900773</v>
      </c>
      <c r="G14" s="12">
        <v>27</v>
      </c>
      <c r="H14" s="9">
        <f t="shared" si="0"/>
        <v>2</v>
      </c>
      <c r="I14" s="10">
        <v>700029</v>
      </c>
      <c r="J14" s="12" t="s">
        <v>65</v>
      </c>
      <c r="K14" s="8">
        <v>16028890</v>
      </c>
      <c r="L14" s="9">
        <v>25</v>
      </c>
      <c r="M14" s="9">
        <f t="shared" si="1"/>
        <v>2</v>
      </c>
      <c r="N14" s="10">
        <v>641156</v>
      </c>
      <c r="O14" s="8">
        <v>13003362</v>
      </c>
      <c r="P14" s="9">
        <v>23</v>
      </c>
      <c r="Q14" s="9">
        <f t="shared" si="2"/>
        <v>4</v>
      </c>
      <c r="R14" s="10">
        <v>565364</v>
      </c>
      <c r="S14" s="12" t="s">
        <v>65</v>
      </c>
      <c r="T14" s="8">
        <v>9739992</v>
      </c>
      <c r="U14" s="9">
        <v>19</v>
      </c>
      <c r="V14" s="9">
        <f t="shared" si="3"/>
        <v>4</v>
      </c>
      <c r="W14" s="10">
        <v>512631</v>
      </c>
      <c r="X14" s="8">
        <v>6855702</v>
      </c>
      <c r="Y14" s="9">
        <v>15</v>
      </c>
      <c r="Z14" s="9">
        <f t="shared" si="4"/>
        <v>3</v>
      </c>
      <c r="AA14" s="10">
        <v>457047</v>
      </c>
      <c r="AB14" s="12" t="s">
        <v>65</v>
      </c>
      <c r="AC14" s="8">
        <v>4951560</v>
      </c>
      <c r="AD14" s="9">
        <v>12</v>
      </c>
      <c r="AE14" s="9">
        <f t="shared" si="5"/>
        <v>4</v>
      </c>
      <c r="AF14" s="10">
        <v>412630</v>
      </c>
      <c r="AG14" s="8">
        <v>2771305</v>
      </c>
      <c r="AH14" s="9">
        <v>8</v>
      </c>
      <c r="AI14" s="9">
        <f t="shared" si="6"/>
        <v>2</v>
      </c>
      <c r="AJ14" s="10">
        <v>346413</v>
      </c>
      <c r="AK14" s="12" t="s">
        <v>65</v>
      </c>
      <c r="AL14" s="8">
        <v>1897414</v>
      </c>
      <c r="AM14" s="9">
        <v>6</v>
      </c>
      <c r="AN14" s="9">
        <f t="shared" si="7"/>
        <v>1</v>
      </c>
      <c r="AO14" s="13">
        <v>316236</v>
      </c>
      <c r="AP14" s="8">
        <v>1468191</v>
      </c>
      <c r="AQ14" s="9">
        <v>5</v>
      </c>
      <c r="AR14" s="9">
        <f t="shared" si="8"/>
        <v>1</v>
      </c>
      <c r="AS14" s="10">
        <v>293638</v>
      </c>
      <c r="AT14" s="12" t="s">
        <v>65</v>
      </c>
      <c r="AU14" s="14">
        <v>968470</v>
      </c>
      <c r="AV14" s="9">
        <v>4</v>
      </c>
      <c r="AW14" s="15">
        <v>242118</v>
      </c>
      <c r="AX14" s="8">
        <v>752619</v>
      </c>
      <c r="AY14" s="9">
        <v>4</v>
      </c>
      <c r="AZ14" s="9">
        <v>1</v>
      </c>
      <c r="BA14" s="13">
        <v>188155</v>
      </c>
    </row>
    <row r="15" spans="1:53" x14ac:dyDescent="0.3">
      <c r="A15" s="7" t="s">
        <v>66</v>
      </c>
      <c r="B15" s="8">
        <v>10725274</v>
      </c>
      <c r="C15" s="9">
        <v>14</v>
      </c>
      <c r="D15" s="9">
        <v>0</v>
      </c>
      <c r="E15" s="10">
        <v>766091</v>
      </c>
      <c r="F15" s="8">
        <v>9727566</v>
      </c>
      <c r="G15" s="12">
        <v>14</v>
      </c>
      <c r="H15" s="9">
        <f t="shared" si="0"/>
        <v>1</v>
      </c>
      <c r="I15" s="10">
        <v>694826</v>
      </c>
      <c r="J15" s="12" t="s">
        <v>66</v>
      </c>
      <c r="K15" s="8">
        <v>8206975</v>
      </c>
      <c r="L15" s="9">
        <v>13</v>
      </c>
      <c r="M15" s="9">
        <f t="shared" si="1"/>
        <v>2</v>
      </c>
      <c r="N15" s="10">
        <v>631306</v>
      </c>
      <c r="O15" s="8">
        <v>6508419</v>
      </c>
      <c r="P15" s="9">
        <v>11</v>
      </c>
      <c r="Q15" s="9">
        <f t="shared" si="2"/>
        <v>1</v>
      </c>
      <c r="R15" s="10">
        <v>591674</v>
      </c>
      <c r="S15" s="12" t="s">
        <v>66</v>
      </c>
      <c r="T15" s="8">
        <v>5464265</v>
      </c>
      <c r="U15" s="9">
        <v>10</v>
      </c>
      <c r="V15" s="9">
        <f t="shared" si="3"/>
        <v>0</v>
      </c>
      <c r="W15" s="10">
        <v>546427</v>
      </c>
      <c r="X15" s="8">
        <v>4627306</v>
      </c>
      <c r="Y15" s="9">
        <v>10</v>
      </c>
      <c r="Z15" s="9">
        <f t="shared" si="4"/>
        <v>0</v>
      </c>
      <c r="AA15" s="10">
        <v>462731</v>
      </c>
      <c r="AB15" s="12" t="s">
        <v>66</v>
      </c>
      <c r="AC15" s="8">
        <v>3943116</v>
      </c>
      <c r="AD15" s="9">
        <v>10</v>
      </c>
      <c r="AE15" s="9">
        <f t="shared" si="5"/>
        <v>0</v>
      </c>
      <c r="AF15" s="10">
        <v>394312</v>
      </c>
      <c r="AG15" s="8">
        <v>3444578</v>
      </c>
      <c r="AH15" s="9">
        <v>10</v>
      </c>
      <c r="AI15" s="9">
        <f t="shared" si="6"/>
        <v>0</v>
      </c>
      <c r="AJ15" s="10">
        <v>344458</v>
      </c>
      <c r="AK15" s="12" t="s">
        <v>66</v>
      </c>
      <c r="AL15" s="8">
        <v>3123723</v>
      </c>
      <c r="AM15" s="9">
        <v>10</v>
      </c>
      <c r="AN15" s="9">
        <f t="shared" si="7"/>
        <v>0</v>
      </c>
      <c r="AO15" s="13">
        <v>312372</v>
      </c>
      <c r="AP15" s="8">
        <v>2908446</v>
      </c>
      <c r="AQ15" s="9">
        <v>10</v>
      </c>
      <c r="AR15" s="9">
        <f t="shared" si="8"/>
        <v>-2</v>
      </c>
      <c r="AS15" s="10">
        <v>290845</v>
      </c>
      <c r="AT15" s="12" t="s">
        <v>66</v>
      </c>
      <c r="AU15" s="14">
        <v>2895832</v>
      </c>
      <c r="AV15" s="9">
        <v>12</v>
      </c>
      <c r="AW15" s="15">
        <v>241319</v>
      </c>
      <c r="AX15" s="8">
        <v>2609121</v>
      </c>
      <c r="AY15" s="9">
        <v>12</v>
      </c>
      <c r="AZ15" s="9">
        <v>1</v>
      </c>
      <c r="BA15" s="13">
        <v>217427</v>
      </c>
    </row>
    <row r="16" spans="1:53" x14ac:dyDescent="0.3">
      <c r="A16" s="7" t="s">
        <v>67</v>
      </c>
      <c r="B16" s="8">
        <v>1460137</v>
      </c>
      <c r="C16" s="9">
        <v>2</v>
      </c>
      <c r="D16" s="9">
        <v>0</v>
      </c>
      <c r="E16" s="10">
        <v>730069</v>
      </c>
      <c r="F16" s="8">
        <v>1366862</v>
      </c>
      <c r="G16" s="12">
        <v>2</v>
      </c>
      <c r="H16" s="9">
        <f t="shared" si="0"/>
        <v>0</v>
      </c>
      <c r="I16" s="10">
        <v>683431</v>
      </c>
      <c r="J16" s="12" t="s">
        <v>67</v>
      </c>
      <c r="K16" s="8">
        <v>1216642</v>
      </c>
      <c r="L16" s="9">
        <v>2</v>
      </c>
      <c r="M16" s="9">
        <f t="shared" si="1"/>
        <v>0</v>
      </c>
      <c r="N16" s="10">
        <v>608321</v>
      </c>
      <c r="O16" s="8">
        <v>1115274</v>
      </c>
      <c r="P16" s="9">
        <v>2</v>
      </c>
      <c r="Q16" s="9">
        <f t="shared" si="2"/>
        <v>0</v>
      </c>
      <c r="R16" s="10">
        <v>557637</v>
      </c>
      <c r="S16" s="12" t="s">
        <v>67</v>
      </c>
      <c r="T16" s="8">
        <v>965000</v>
      </c>
      <c r="U16" s="9">
        <v>2</v>
      </c>
      <c r="V16" s="9">
        <f t="shared" si="3"/>
        <v>0</v>
      </c>
      <c r="W16" s="10">
        <v>482500</v>
      </c>
      <c r="X16" s="8">
        <v>784901</v>
      </c>
      <c r="Y16" s="9">
        <v>2</v>
      </c>
      <c r="Z16" s="9">
        <f t="shared" si="4"/>
        <v>0</v>
      </c>
      <c r="AA16" s="10">
        <v>392451</v>
      </c>
      <c r="AB16" s="12" t="s">
        <v>67</v>
      </c>
      <c r="AC16" s="8">
        <v>632772</v>
      </c>
      <c r="AD16" s="9">
        <v>2</v>
      </c>
      <c r="AE16" s="16" t="s">
        <v>58</v>
      </c>
      <c r="AF16" s="10">
        <v>316386</v>
      </c>
      <c r="AG16" s="17" t="s">
        <v>58</v>
      </c>
      <c r="AH16" s="16" t="s">
        <v>58</v>
      </c>
      <c r="AI16" s="16" t="s">
        <v>58</v>
      </c>
      <c r="AJ16" s="18" t="s">
        <v>58</v>
      </c>
      <c r="AK16" s="12" t="s">
        <v>67</v>
      </c>
      <c r="AL16" s="17" t="s">
        <v>58</v>
      </c>
      <c r="AM16" s="16" t="s">
        <v>58</v>
      </c>
      <c r="AN16" s="16" t="s">
        <v>58</v>
      </c>
      <c r="AO16" s="18" t="s">
        <v>58</v>
      </c>
      <c r="AP16" s="22" t="s">
        <v>58</v>
      </c>
      <c r="AQ16" s="16" t="s">
        <v>58</v>
      </c>
      <c r="AR16" s="16" t="s">
        <v>58</v>
      </c>
      <c r="AS16" s="18" t="s">
        <v>58</v>
      </c>
      <c r="AT16" s="12" t="s">
        <v>67</v>
      </c>
      <c r="AU16" s="14" t="s">
        <v>58</v>
      </c>
      <c r="AV16" s="19" t="s">
        <v>58</v>
      </c>
      <c r="AW16" s="15" t="s">
        <v>58</v>
      </c>
      <c r="AX16" s="14" t="s">
        <v>58</v>
      </c>
      <c r="AY16" s="19" t="s">
        <v>58</v>
      </c>
      <c r="AZ16" s="19" t="s">
        <v>58</v>
      </c>
      <c r="BA16" s="20" t="s">
        <v>58</v>
      </c>
    </row>
    <row r="17" spans="1:53" x14ac:dyDescent="0.3">
      <c r="A17" s="7" t="s">
        <v>68</v>
      </c>
      <c r="B17" s="8">
        <v>1841377</v>
      </c>
      <c r="C17" s="9">
        <v>2</v>
      </c>
      <c r="D17" s="9">
        <v>0</v>
      </c>
      <c r="E17" s="10">
        <v>920689</v>
      </c>
      <c r="F17" s="8">
        <v>1573499</v>
      </c>
      <c r="G17" s="12">
        <v>2</v>
      </c>
      <c r="H17" s="9">
        <f t="shared" si="0"/>
        <v>0</v>
      </c>
      <c r="I17" s="10">
        <v>786750</v>
      </c>
      <c r="J17" s="12" t="s">
        <v>68</v>
      </c>
      <c r="K17" s="8">
        <v>1297274</v>
      </c>
      <c r="L17" s="9">
        <v>2</v>
      </c>
      <c r="M17" s="9">
        <f t="shared" si="1"/>
        <v>0</v>
      </c>
      <c r="N17" s="10">
        <v>648637</v>
      </c>
      <c r="O17" s="8">
        <v>1011986</v>
      </c>
      <c r="P17" s="9">
        <v>2</v>
      </c>
      <c r="Q17" s="9">
        <f t="shared" si="2"/>
        <v>0</v>
      </c>
      <c r="R17" s="10">
        <v>505993</v>
      </c>
      <c r="S17" s="12" t="s">
        <v>68</v>
      </c>
      <c r="T17" s="8">
        <v>943935</v>
      </c>
      <c r="U17" s="9">
        <v>2</v>
      </c>
      <c r="V17" s="9">
        <f t="shared" si="3"/>
        <v>0</v>
      </c>
      <c r="W17" s="10">
        <v>471968</v>
      </c>
      <c r="X17" s="8">
        <v>719921</v>
      </c>
      <c r="Y17" s="9">
        <v>2</v>
      </c>
      <c r="Z17" s="9">
        <f t="shared" si="4"/>
        <v>0</v>
      </c>
      <c r="AA17" s="10">
        <v>359961</v>
      </c>
      <c r="AB17" s="12" t="s">
        <v>68</v>
      </c>
      <c r="AC17" s="8">
        <v>667191</v>
      </c>
      <c r="AD17" s="9">
        <v>2</v>
      </c>
      <c r="AE17" s="9">
        <f t="shared" ref="AE17:AE54" si="9">AD17-AH17</f>
        <v>0</v>
      </c>
      <c r="AF17" s="10">
        <v>333596</v>
      </c>
      <c r="AG17" s="8">
        <v>588637</v>
      </c>
      <c r="AH17" s="9">
        <v>2</v>
      </c>
      <c r="AI17" s="9">
        <f t="shared" ref="AI17:AI54" si="10">AH17-AM17</f>
        <v>0</v>
      </c>
      <c r="AJ17" s="10">
        <v>294319</v>
      </c>
      <c r="AK17" s="12" t="s">
        <v>68</v>
      </c>
      <c r="AL17" s="8">
        <v>524873</v>
      </c>
      <c r="AM17" s="9">
        <v>2</v>
      </c>
      <c r="AN17" s="9">
        <f t="shared" ref="AN17:AN54" si="11">AM17-AQ17</f>
        <v>0</v>
      </c>
      <c r="AO17" s="10">
        <v>262437</v>
      </c>
      <c r="AP17" s="8">
        <v>441536</v>
      </c>
      <c r="AQ17" s="9">
        <v>2</v>
      </c>
      <c r="AR17" s="9">
        <f t="shared" ref="AR17:AR35" si="12">AQ17-AY17</f>
        <v>0</v>
      </c>
      <c r="AS17" s="10">
        <v>220768</v>
      </c>
      <c r="AT17" s="12" t="s">
        <v>68</v>
      </c>
      <c r="AU17" s="14">
        <v>430442</v>
      </c>
      <c r="AV17" s="9">
        <v>2</v>
      </c>
      <c r="AW17" s="15">
        <v>215221</v>
      </c>
      <c r="AX17" s="8">
        <v>323440</v>
      </c>
      <c r="AY17" s="9">
        <v>2</v>
      </c>
      <c r="AZ17" s="9">
        <v>1</v>
      </c>
      <c r="BA17" s="13">
        <v>161720</v>
      </c>
    </row>
    <row r="18" spans="1:53" x14ac:dyDescent="0.3">
      <c r="A18" s="7" t="s">
        <v>69</v>
      </c>
      <c r="B18" s="8">
        <v>12822739</v>
      </c>
      <c r="C18" s="9">
        <v>17</v>
      </c>
      <c r="D18" s="9">
        <v>-1</v>
      </c>
      <c r="E18" s="10">
        <v>754279</v>
      </c>
      <c r="F18" s="8">
        <v>12864380</v>
      </c>
      <c r="G18" s="12">
        <v>18</v>
      </c>
      <c r="H18" s="9">
        <f t="shared" si="0"/>
        <v>-1</v>
      </c>
      <c r="I18" s="10">
        <v>714688</v>
      </c>
      <c r="J18" s="12" t="s">
        <v>69</v>
      </c>
      <c r="K18" s="8">
        <v>12439042</v>
      </c>
      <c r="L18" s="9">
        <v>19</v>
      </c>
      <c r="M18" s="9">
        <f t="shared" si="1"/>
        <v>-1</v>
      </c>
      <c r="N18" s="10">
        <v>654686</v>
      </c>
      <c r="O18" s="8">
        <v>11466682</v>
      </c>
      <c r="P18" s="9">
        <v>20</v>
      </c>
      <c r="Q18" s="9">
        <f t="shared" si="2"/>
        <v>-2</v>
      </c>
      <c r="R18" s="10">
        <v>573334</v>
      </c>
      <c r="S18" s="12" t="s">
        <v>69</v>
      </c>
      <c r="T18" s="8">
        <v>11418461</v>
      </c>
      <c r="U18" s="9">
        <v>22</v>
      </c>
      <c r="V18" s="9">
        <f t="shared" si="3"/>
        <v>-2</v>
      </c>
      <c r="W18" s="10">
        <v>519021</v>
      </c>
      <c r="X18" s="8">
        <v>11184320</v>
      </c>
      <c r="Y18" s="9">
        <v>24</v>
      </c>
      <c r="Z18" s="9">
        <f t="shared" si="4"/>
        <v>0</v>
      </c>
      <c r="AA18" s="10">
        <v>466013</v>
      </c>
      <c r="AB18" s="12" t="s">
        <v>69</v>
      </c>
      <c r="AC18" s="8">
        <v>10081158</v>
      </c>
      <c r="AD18" s="9">
        <v>24</v>
      </c>
      <c r="AE18" s="9">
        <f t="shared" si="9"/>
        <v>-1</v>
      </c>
      <c r="AF18" s="10">
        <v>420048</v>
      </c>
      <c r="AG18" s="8">
        <v>8712176</v>
      </c>
      <c r="AH18" s="9">
        <v>25</v>
      </c>
      <c r="AI18" s="9">
        <f t="shared" si="10"/>
        <v>-1</v>
      </c>
      <c r="AJ18" s="10">
        <v>348487</v>
      </c>
      <c r="AK18" s="12" t="s">
        <v>69</v>
      </c>
      <c r="AL18" s="8">
        <v>7897241</v>
      </c>
      <c r="AM18" s="9">
        <v>26</v>
      </c>
      <c r="AN18" s="9">
        <f t="shared" si="11"/>
        <v>-1</v>
      </c>
      <c r="AO18" s="10">
        <v>303740</v>
      </c>
      <c r="AP18" s="8">
        <v>7630388</v>
      </c>
      <c r="AQ18" s="9">
        <v>27</v>
      </c>
      <c r="AR18" s="9">
        <f t="shared" si="12"/>
        <v>0</v>
      </c>
      <c r="AS18" s="10">
        <v>282607</v>
      </c>
      <c r="AT18" s="12" t="s">
        <v>69</v>
      </c>
      <c r="AU18" s="14">
        <v>6485280</v>
      </c>
      <c r="AV18" s="9">
        <v>27</v>
      </c>
      <c r="AW18" s="15">
        <v>240196</v>
      </c>
      <c r="AX18" s="8">
        <v>5638591</v>
      </c>
      <c r="AY18" s="9">
        <v>27</v>
      </c>
      <c r="AZ18" s="9">
        <v>2</v>
      </c>
      <c r="BA18" s="13">
        <v>208837</v>
      </c>
    </row>
    <row r="19" spans="1:53" x14ac:dyDescent="0.3">
      <c r="A19" s="7" t="s">
        <v>70</v>
      </c>
      <c r="B19" s="8">
        <v>6790280</v>
      </c>
      <c r="C19" s="9">
        <v>9</v>
      </c>
      <c r="D19" s="9">
        <v>0</v>
      </c>
      <c r="E19" s="10">
        <v>754476</v>
      </c>
      <c r="F19" s="8">
        <v>6501582</v>
      </c>
      <c r="G19" s="12">
        <v>9</v>
      </c>
      <c r="H19" s="9">
        <f t="shared" si="0"/>
        <v>0</v>
      </c>
      <c r="I19" s="10">
        <v>722398</v>
      </c>
      <c r="J19" s="12" t="s">
        <v>70</v>
      </c>
      <c r="K19" s="8">
        <v>6090782</v>
      </c>
      <c r="L19" s="9">
        <v>9</v>
      </c>
      <c r="M19" s="9">
        <f t="shared" si="1"/>
        <v>-1</v>
      </c>
      <c r="N19" s="10">
        <v>676754</v>
      </c>
      <c r="O19" s="8">
        <v>5564228</v>
      </c>
      <c r="P19" s="9">
        <v>10</v>
      </c>
      <c r="Q19" s="9">
        <f t="shared" si="2"/>
        <v>0</v>
      </c>
      <c r="R19" s="10">
        <v>556423</v>
      </c>
      <c r="S19" s="12" t="s">
        <v>70</v>
      </c>
      <c r="T19" s="8">
        <v>5490179</v>
      </c>
      <c r="U19" s="9">
        <v>10</v>
      </c>
      <c r="V19" s="9">
        <f t="shared" si="3"/>
        <v>-1</v>
      </c>
      <c r="W19" s="10">
        <v>549018</v>
      </c>
      <c r="X19" s="8">
        <v>5228156</v>
      </c>
      <c r="Y19" s="9">
        <v>11</v>
      </c>
      <c r="Z19" s="9">
        <f t="shared" si="4"/>
        <v>0</v>
      </c>
      <c r="AA19" s="10">
        <v>475287</v>
      </c>
      <c r="AB19" s="12" t="s">
        <v>70</v>
      </c>
      <c r="AC19" s="8">
        <v>4662498</v>
      </c>
      <c r="AD19" s="9">
        <v>11</v>
      </c>
      <c r="AE19" s="9">
        <f t="shared" si="9"/>
        <v>0</v>
      </c>
      <c r="AF19" s="10">
        <v>423863</v>
      </c>
      <c r="AG19" s="8">
        <v>3934224</v>
      </c>
      <c r="AH19" s="9">
        <v>11</v>
      </c>
      <c r="AI19" s="9">
        <f t="shared" si="10"/>
        <v>0</v>
      </c>
      <c r="AJ19" s="10">
        <v>357657</v>
      </c>
      <c r="AK19" s="12" t="s">
        <v>70</v>
      </c>
      <c r="AL19" s="8">
        <v>3427796</v>
      </c>
      <c r="AM19" s="9">
        <v>11</v>
      </c>
      <c r="AN19" s="9">
        <f t="shared" si="11"/>
        <v>-1</v>
      </c>
      <c r="AO19" s="10">
        <v>311618</v>
      </c>
      <c r="AP19" s="8">
        <v>3238480</v>
      </c>
      <c r="AQ19" s="9">
        <v>12</v>
      </c>
      <c r="AR19" s="9">
        <f t="shared" si="12"/>
        <v>-1</v>
      </c>
      <c r="AS19" s="10">
        <v>269873</v>
      </c>
      <c r="AT19" s="12" t="s">
        <v>70</v>
      </c>
      <c r="AU19" s="14">
        <v>2930390</v>
      </c>
      <c r="AV19" s="9">
        <v>13</v>
      </c>
      <c r="AW19" s="15">
        <v>225415</v>
      </c>
      <c r="AX19" s="8">
        <v>2700876</v>
      </c>
      <c r="AY19" s="9">
        <v>13</v>
      </c>
      <c r="AZ19" s="9">
        <v>0</v>
      </c>
      <c r="BA19" s="13">
        <v>207760</v>
      </c>
    </row>
    <row r="20" spans="1:53" x14ac:dyDescent="0.3">
      <c r="A20" s="7" t="s">
        <v>71</v>
      </c>
      <c r="B20" s="8">
        <v>3192406</v>
      </c>
      <c r="C20" s="9">
        <v>4</v>
      </c>
      <c r="D20" s="9">
        <v>0</v>
      </c>
      <c r="E20" s="10">
        <v>798102</v>
      </c>
      <c r="F20" s="8">
        <v>3053787</v>
      </c>
      <c r="G20" s="12">
        <v>4</v>
      </c>
      <c r="H20" s="9">
        <f t="shared" si="0"/>
        <v>-1</v>
      </c>
      <c r="I20" s="10">
        <v>763447</v>
      </c>
      <c r="J20" s="12" t="s">
        <v>71</v>
      </c>
      <c r="K20" s="8">
        <v>2931923</v>
      </c>
      <c r="L20" s="9">
        <v>5</v>
      </c>
      <c r="M20" s="9">
        <f t="shared" si="1"/>
        <v>0</v>
      </c>
      <c r="N20" s="10">
        <v>586385</v>
      </c>
      <c r="O20" s="8">
        <v>2787424</v>
      </c>
      <c r="P20" s="9">
        <v>5</v>
      </c>
      <c r="Q20" s="9">
        <f t="shared" si="2"/>
        <v>-1</v>
      </c>
      <c r="R20" s="10">
        <v>557485</v>
      </c>
      <c r="S20" s="12" t="s">
        <v>71</v>
      </c>
      <c r="T20" s="8">
        <v>2913387</v>
      </c>
      <c r="U20" s="9">
        <v>6</v>
      </c>
      <c r="V20" s="9">
        <f t="shared" si="3"/>
        <v>0</v>
      </c>
      <c r="W20" s="10">
        <v>485565</v>
      </c>
      <c r="X20" s="8">
        <v>2846920</v>
      </c>
      <c r="Y20" s="9">
        <v>6</v>
      </c>
      <c r="Z20" s="9">
        <f t="shared" si="4"/>
        <v>-1</v>
      </c>
      <c r="AA20" s="10">
        <v>474487</v>
      </c>
      <c r="AB20" s="12" t="s">
        <v>71</v>
      </c>
      <c r="AC20" s="8">
        <v>2757537</v>
      </c>
      <c r="AD20" s="9">
        <v>7</v>
      </c>
      <c r="AE20" s="9">
        <f t="shared" si="9"/>
        <v>-1</v>
      </c>
      <c r="AF20" s="10">
        <v>393934</v>
      </c>
      <c r="AG20" s="8">
        <v>2621073</v>
      </c>
      <c r="AH20" s="9">
        <v>8</v>
      </c>
      <c r="AI20" s="9">
        <f t="shared" si="10"/>
        <v>0</v>
      </c>
      <c r="AJ20" s="10">
        <v>327634</v>
      </c>
      <c r="AK20" s="12" t="s">
        <v>71</v>
      </c>
      <c r="AL20" s="8">
        <v>2538268</v>
      </c>
      <c r="AM20" s="9">
        <v>8</v>
      </c>
      <c r="AN20" s="9">
        <f t="shared" si="11"/>
        <v>-1</v>
      </c>
      <c r="AO20" s="10">
        <v>317284</v>
      </c>
      <c r="AP20" s="8">
        <v>2470420</v>
      </c>
      <c r="AQ20" s="9">
        <v>9</v>
      </c>
      <c r="AR20" s="9">
        <f t="shared" si="12"/>
        <v>-2</v>
      </c>
      <c r="AS20" s="10">
        <v>274491</v>
      </c>
      <c r="AT20" s="12" t="s">
        <v>71</v>
      </c>
      <c r="AU20" s="14">
        <v>2404021</v>
      </c>
      <c r="AV20" s="9">
        <v>11</v>
      </c>
      <c r="AW20" s="15">
        <v>218547</v>
      </c>
      <c r="AX20" s="8">
        <v>2224771</v>
      </c>
      <c r="AY20" s="9">
        <v>11</v>
      </c>
      <c r="AZ20" s="9">
        <v>0</v>
      </c>
      <c r="BA20" s="13">
        <v>202252</v>
      </c>
    </row>
    <row r="21" spans="1:53" x14ac:dyDescent="0.3">
      <c r="A21" s="7" t="s">
        <v>72</v>
      </c>
      <c r="B21" s="8">
        <v>2940865</v>
      </c>
      <c r="C21" s="9">
        <v>4</v>
      </c>
      <c r="D21" s="9">
        <v>0</v>
      </c>
      <c r="E21" s="10">
        <v>735216</v>
      </c>
      <c r="F21" s="8">
        <v>2863813</v>
      </c>
      <c r="G21" s="12">
        <v>4</v>
      </c>
      <c r="H21" s="9">
        <f t="shared" si="0"/>
        <v>0</v>
      </c>
      <c r="I21" s="10">
        <v>715953</v>
      </c>
      <c r="J21" s="12" t="s">
        <v>72</v>
      </c>
      <c r="K21" s="8">
        <v>2693824</v>
      </c>
      <c r="L21" s="9">
        <v>4</v>
      </c>
      <c r="M21" s="9">
        <f t="shared" si="1"/>
        <v>0</v>
      </c>
      <c r="N21" s="10">
        <v>673456</v>
      </c>
      <c r="O21" s="8">
        <v>2485600</v>
      </c>
      <c r="P21" s="9">
        <v>4</v>
      </c>
      <c r="Q21" s="9">
        <f t="shared" si="2"/>
        <v>-1</v>
      </c>
      <c r="R21" s="10">
        <v>621400</v>
      </c>
      <c r="S21" s="12" t="s">
        <v>72</v>
      </c>
      <c r="T21" s="8">
        <v>2363208</v>
      </c>
      <c r="U21" s="9">
        <v>5</v>
      </c>
      <c r="V21" s="9">
        <f t="shared" si="3"/>
        <v>0</v>
      </c>
      <c r="W21" s="10">
        <v>472642</v>
      </c>
      <c r="X21" s="8">
        <v>2265846</v>
      </c>
      <c r="Y21" s="9">
        <v>5</v>
      </c>
      <c r="Z21" s="9">
        <f t="shared" si="4"/>
        <v>0</v>
      </c>
      <c r="AA21" s="10">
        <v>453169</v>
      </c>
      <c r="AB21" s="12" t="s">
        <v>72</v>
      </c>
      <c r="AC21" s="8">
        <v>2178611</v>
      </c>
      <c r="AD21" s="9">
        <v>5</v>
      </c>
      <c r="AE21" s="9">
        <f t="shared" si="9"/>
        <v>-1</v>
      </c>
      <c r="AF21" s="10">
        <v>435722</v>
      </c>
      <c r="AG21" s="8">
        <v>1905299</v>
      </c>
      <c r="AH21" s="9">
        <v>6</v>
      </c>
      <c r="AI21" s="9">
        <f t="shared" si="10"/>
        <v>0</v>
      </c>
      <c r="AJ21" s="10">
        <v>317550</v>
      </c>
      <c r="AK21" s="12" t="s">
        <v>72</v>
      </c>
      <c r="AL21" s="8">
        <v>1801028</v>
      </c>
      <c r="AM21" s="9">
        <v>6</v>
      </c>
      <c r="AN21" s="9">
        <f t="shared" si="11"/>
        <v>-1</v>
      </c>
      <c r="AO21" s="10">
        <v>300171</v>
      </c>
      <c r="AP21" s="8">
        <v>1879498</v>
      </c>
      <c r="AQ21" s="9">
        <v>7</v>
      </c>
      <c r="AR21" s="9">
        <f t="shared" si="12"/>
        <v>-1</v>
      </c>
      <c r="AS21" s="10">
        <v>268500</v>
      </c>
      <c r="AT21" s="12" t="s">
        <v>72</v>
      </c>
      <c r="AU21" s="14">
        <v>1769257</v>
      </c>
      <c r="AV21" s="9">
        <v>8</v>
      </c>
      <c r="AW21" s="15">
        <v>221157</v>
      </c>
      <c r="AX21" s="8">
        <v>1690949</v>
      </c>
      <c r="AY21" s="9">
        <v>8</v>
      </c>
      <c r="AZ21" s="9">
        <v>0</v>
      </c>
      <c r="BA21" s="13">
        <v>211369</v>
      </c>
    </row>
    <row r="22" spans="1:53" x14ac:dyDescent="0.3">
      <c r="A22" s="7" t="s">
        <v>73</v>
      </c>
      <c r="B22" s="8">
        <v>4509342</v>
      </c>
      <c r="C22" s="9">
        <v>6</v>
      </c>
      <c r="D22" s="9">
        <v>0</v>
      </c>
      <c r="E22" s="10">
        <v>751557</v>
      </c>
      <c r="F22" s="8">
        <v>4350606</v>
      </c>
      <c r="G22" s="12">
        <v>6</v>
      </c>
      <c r="H22" s="9">
        <f t="shared" si="0"/>
        <v>0</v>
      </c>
      <c r="I22" s="10">
        <v>725101</v>
      </c>
      <c r="J22" s="12" t="s">
        <v>73</v>
      </c>
      <c r="K22" s="8">
        <v>4049431</v>
      </c>
      <c r="L22" s="9">
        <v>6</v>
      </c>
      <c r="M22" s="9">
        <f t="shared" si="1"/>
        <v>0</v>
      </c>
      <c r="N22" s="10">
        <v>674905</v>
      </c>
      <c r="O22" s="8">
        <v>3698969</v>
      </c>
      <c r="P22" s="9">
        <v>6</v>
      </c>
      <c r="Q22" s="9">
        <f t="shared" si="2"/>
        <v>-1</v>
      </c>
      <c r="R22" s="10">
        <v>616495</v>
      </c>
      <c r="S22" s="12" t="s">
        <v>73</v>
      </c>
      <c r="T22" s="8">
        <v>3661433</v>
      </c>
      <c r="U22" s="9">
        <v>7</v>
      </c>
      <c r="V22" s="9">
        <f t="shared" si="3"/>
        <v>0</v>
      </c>
      <c r="W22" s="10">
        <v>523062</v>
      </c>
      <c r="X22" s="8">
        <v>3246481</v>
      </c>
      <c r="Y22" s="9">
        <v>7</v>
      </c>
      <c r="Z22" s="9">
        <f t="shared" si="4"/>
        <v>0</v>
      </c>
      <c r="AA22" s="10">
        <v>463783</v>
      </c>
      <c r="AB22" s="12" t="s">
        <v>73</v>
      </c>
      <c r="AC22" s="8">
        <v>3038156</v>
      </c>
      <c r="AD22" s="9">
        <v>7</v>
      </c>
      <c r="AE22" s="9">
        <f t="shared" si="9"/>
        <v>-1</v>
      </c>
      <c r="AF22" s="10">
        <v>434022</v>
      </c>
      <c r="AG22" s="8">
        <v>2944806</v>
      </c>
      <c r="AH22" s="9">
        <v>8</v>
      </c>
      <c r="AI22" s="9">
        <f t="shared" si="10"/>
        <v>-1</v>
      </c>
      <c r="AJ22" s="10">
        <v>368101</v>
      </c>
      <c r="AK22" s="12" t="s">
        <v>73</v>
      </c>
      <c r="AL22" s="8">
        <v>2845627</v>
      </c>
      <c r="AM22" s="9">
        <v>9</v>
      </c>
      <c r="AN22" s="9">
        <f t="shared" si="11"/>
        <v>0</v>
      </c>
      <c r="AO22" s="10">
        <v>316181</v>
      </c>
      <c r="AP22" s="8">
        <v>2614575</v>
      </c>
      <c r="AQ22" s="9">
        <v>9</v>
      </c>
      <c r="AR22" s="9">
        <f t="shared" si="12"/>
        <v>-2</v>
      </c>
      <c r="AS22" s="10">
        <v>290508</v>
      </c>
      <c r="AT22" s="12" t="s">
        <v>73</v>
      </c>
      <c r="AU22" s="14">
        <v>2416630</v>
      </c>
      <c r="AV22" s="9">
        <v>11</v>
      </c>
      <c r="AW22" s="15">
        <v>219694</v>
      </c>
      <c r="AX22" s="8">
        <v>2289905</v>
      </c>
      <c r="AY22" s="9">
        <v>11</v>
      </c>
      <c r="AZ22" s="9">
        <v>0</v>
      </c>
      <c r="BA22" s="13">
        <v>208173</v>
      </c>
    </row>
    <row r="23" spans="1:53" x14ac:dyDescent="0.3">
      <c r="A23" s="7" t="s">
        <v>74</v>
      </c>
      <c r="B23" s="8">
        <v>4661468</v>
      </c>
      <c r="C23" s="9">
        <v>6</v>
      </c>
      <c r="D23" s="9">
        <v>0</v>
      </c>
      <c r="E23" s="10">
        <v>776911</v>
      </c>
      <c r="F23" s="8">
        <v>4553962</v>
      </c>
      <c r="G23" s="12">
        <v>6</v>
      </c>
      <c r="H23" s="9">
        <f t="shared" si="0"/>
        <v>-1</v>
      </c>
      <c r="I23" s="10">
        <v>758994</v>
      </c>
      <c r="J23" s="12" t="s">
        <v>74</v>
      </c>
      <c r="K23" s="8">
        <v>4480271</v>
      </c>
      <c r="L23" s="9">
        <v>7</v>
      </c>
      <c r="M23" s="9">
        <f t="shared" si="1"/>
        <v>0</v>
      </c>
      <c r="N23" s="10">
        <v>640039</v>
      </c>
      <c r="O23" s="8">
        <v>4238216</v>
      </c>
      <c r="P23" s="9">
        <v>7</v>
      </c>
      <c r="Q23" s="9">
        <f t="shared" si="2"/>
        <v>-1</v>
      </c>
      <c r="R23" s="10">
        <v>605459</v>
      </c>
      <c r="S23" s="12" t="s">
        <v>74</v>
      </c>
      <c r="T23" s="8">
        <v>4203972</v>
      </c>
      <c r="U23" s="9">
        <v>8</v>
      </c>
      <c r="V23" s="9">
        <f t="shared" si="3"/>
        <v>0</v>
      </c>
      <c r="W23" s="10">
        <v>525497</v>
      </c>
      <c r="X23" s="8">
        <v>3672008</v>
      </c>
      <c r="Y23" s="9">
        <v>8</v>
      </c>
      <c r="Z23" s="9">
        <f t="shared" si="4"/>
        <v>0</v>
      </c>
      <c r="AA23" s="10">
        <v>459001</v>
      </c>
      <c r="AB23" s="12" t="s">
        <v>74</v>
      </c>
      <c r="AC23" s="8">
        <v>3257022</v>
      </c>
      <c r="AD23" s="9">
        <v>8</v>
      </c>
      <c r="AE23" s="9">
        <f t="shared" si="9"/>
        <v>0</v>
      </c>
      <c r="AF23" s="10">
        <v>407128</v>
      </c>
      <c r="AG23" s="8">
        <v>2683516</v>
      </c>
      <c r="AH23" s="9">
        <v>8</v>
      </c>
      <c r="AI23" s="9">
        <f t="shared" si="10"/>
        <v>0</v>
      </c>
      <c r="AJ23" s="10">
        <v>335440</v>
      </c>
      <c r="AK23" s="12" t="s">
        <v>74</v>
      </c>
      <c r="AL23" s="8">
        <v>2363880</v>
      </c>
      <c r="AM23" s="9">
        <v>8</v>
      </c>
      <c r="AN23" s="9">
        <f t="shared" si="11"/>
        <v>0</v>
      </c>
      <c r="AO23" s="10">
        <v>295485</v>
      </c>
      <c r="AP23" s="8">
        <v>2101593</v>
      </c>
      <c r="AQ23" s="9">
        <v>8</v>
      </c>
      <c r="AR23" s="9">
        <f t="shared" si="12"/>
        <v>0</v>
      </c>
      <c r="AS23" s="10">
        <v>262699</v>
      </c>
      <c r="AT23" s="12" t="s">
        <v>74</v>
      </c>
      <c r="AU23" s="14">
        <v>1798509</v>
      </c>
      <c r="AV23" s="9">
        <v>8</v>
      </c>
      <c r="AW23" s="15">
        <v>224814</v>
      </c>
      <c r="AX23" s="8">
        <v>1656388</v>
      </c>
      <c r="AY23" s="9">
        <v>8</v>
      </c>
      <c r="AZ23" s="9">
        <v>1</v>
      </c>
      <c r="BA23" s="13">
        <v>207049</v>
      </c>
    </row>
    <row r="24" spans="1:53" x14ac:dyDescent="0.3">
      <c r="A24" s="7" t="s">
        <v>75</v>
      </c>
      <c r="B24" s="8">
        <v>1363582</v>
      </c>
      <c r="C24" s="9">
        <v>2</v>
      </c>
      <c r="D24" s="9">
        <v>0</v>
      </c>
      <c r="E24" s="10">
        <v>681791</v>
      </c>
      <c r="F24" s="8">
        <v>1333074</v>
      </c>
      <c r="G24" s="12">
        <v>2</v>
      </c>
      <c r="H24" s="9">
        <f t="shared" si="0"/>
        <v>0</v>
      </c>
      <c r="I24" s="10">
        <v>666537</v>
      </c>
      <c r="J24" s="12" t="s">
        <v>75</v>
      </c>
      <c r="K24" s="8">
        <v>1277731</v>
      </c>
      <c r="L24" s="9">
        <v>2</v>
      </c>
      <c r="M24" s="9">
        <f t="shared" si="1"/>
        <v>0</v>
      </c>
      <c r="N24" s="10">
        <v>638866</v>
      </c>
      <c r="O24" s="8">
        <v>1233223</v>
      </c>
      <c r="P24" s="9">
        <v>2</v>
      </c>
      <c r="Q24" s="9">
        <f t="shared" si="2"/>
        <v>0</v>
      </c>
      <c r="R24" s="10">
        <v>616612</v>
      </c>
      <c r="S24" s="12" t="s">
        <v>75</v>
      </c>
      <c r="T24" s="8">
        <v>1124660</v>
      </c>
      <c r="U24" s="9">
        <v>2</v>
      </c>
      <c r="V24" s="9">
        <f t="shared" si="3"/>
        <v>0</v>
      </c>
      <c r="W24" s="10">
        <v>562330</v>
      </c>
      <c r="X24" s="8">
        <v>1006320</v>
      </c>
      <c r="Y24" s="9">
        <v>2</v>
      </c>
      <c r="Z24" s="9">
        <f t="shared" si="4"/>
        <v>0</v>
      </c>
      <c r="AA24" s="10">
        <v>503160</v>
      </c>
      <c r="AB24" s="12" t="s">
        <v>75</v>
      </c>
      <c r="AC24" s="8">
        <v>969265</v>
      </c>
      <c r="AD24" s="9">
        <v>2</v>
      </c>
      <c r="AE24" s="9">
        <f t="shared" si="9"/>
        <v>-1</v>
      </c>
      <c r="AF24" s="10">
        <v>484633</v>
      </c>
      <c r="AG24" s="8">
        <v>913774</v>
      </c>
      <c r="AH24" s="9">
        <v>3</v>
      </c>
      <c r="AI24" s="9">
        <f t="shared" si="10"/>
        <v>0</v>
      </c>
      <c r="AJ24" s="10">
        <v>304591</v>
      </c>
      <c r="AK24" s="12" t="s">
        <v>75</v>
      </c>
      <c r="AL24" s="8">
        <v>847226</v>
      </c>
      <c r="AM24" s="9">
        <v>3</v>
      </c>
      <c r="AN24" s="9">
        <f t="shared" si="11"/>
        <v>0</v>
      </c>
      <c r="AO24" s="10">
        <v>282409</v>
      </c>
      <c r="AP24" s="8">
        <v>797418</v>
      </c>
      <c r="AQ24" s="9">
        <v>3</v>
      </c>
      <c r="AR24" s="9">
        <f t="shared" si="12"/>
        <v>-1</v>
      </c>
      <c r="AS24" s="10">
        <v>265806</v>
      </c>
      <c r="AT24" s="12" t="s">
        <v>75</v>
      </c>
      <c r="AU24" s="14">
        <v>768014</v>
      </c>
      <c r="AV24" s="9">
        <v>4</v>
      </c>
      <c r="AW24" s="15">
        <v>192004</v>
      </c>
      <c r="AX24" s="8">
        <v>742371</v>
      </c>
      <c r="AY24" s="9">
        <v>4</v>
      </c>
      <c r="AZ24" s="9">
        <v>0</v>
      </c>
      <c r="BA24" s="13">
        <v>185593</v>
      </c>
    </row>
    <row r="25" spans="1:53" x14ac:dyDescent="0.3">
      <c r="A25" s="7" t="s">
        <v>76</v>
      </c>
      <c r="B25" s="8">
        <v>6185278</v>
      </c>
      <c r="C25" s="9">
        <v>8</v>
      </c>
      <c r="D25" s="9">
        <v>0</v>
      </c>
      <c r="E25" s="10">
        <v>773160</v>
      </c>
      <c r="F25" s="8">
        <v>5789929</v>
      </c>
      <c r="G25" s="12">
        <v>8</v>
      </c>
      <c r="H25" s="9">
        <f t="shared" si="0"/>
        <v>0</v>
      </c>
      <c r="I25" s="10">
        <v>723741</v>
      </c>
      <c r="J25" s="12" t="s">
        <v>76</v>
      </c>
      <c r="K25" s="8">
        <v>5307886</v>
      </c>
      <c r="L25" s="9">
        <v>8</v>
      </c>
      <c r="M25" s="9">
        <f t="shared" si="1"/>
        <v>0</v>
      </c>
      <c r="N25" s="10">
        <v>663486</v>
      </c>
      <c r="O25" s="8">
        <v>4798622</v>
      </c>
      <c r="P25" s="9">
        <v>8</v>
      </c>
      <c r="Q25" s="9">
        <f t="shared" si="2"/>
        <v>0</v>
      </c>
      <c r="R25" s="10">
        <v>599828</v>
      </c>
      <c r="S25" s="12" t="s">
        <v>76</v>
      </c>
      <c r="T25" s="8">
        <v>4216446</v>
      </c>
      <c r="U25" s="9">
        <v>8</v>
      </c>
      <c r="V25" s="9">
        <f t="shared" si="3"/>
        <v>0</v>
      </c>
      <c r="W25" s="10">
        <v>527056</v>
      </c>
      <c r="X25" s="8">
        <v>3953698</v>
      </c>
      <c r="Y25" s="9">
        <v>8</v>
      </c>
      <c r="Z25" s="9">
        <f t="shared" si="4"/>
        <v>0</v>
      </c>
      <c r="AA25" s="10">
        <v>494212</v>
      </c>
      <c r="AB25" s="12" t="s">
        <v>76</v>
      </c>
      <c r="AC25" s="8">
        <v>3100689</v>
      </c>
      <c r="AD25" s="9">
        <v>8</v>
      </c>
      <c r="AE25" s="9">
        <f t="shared" si="9"/>
        <v>1</v>
      </c>
      <c r="AF25" s="10">
        <v>387586</v>
      </c>
      <c r="AG25" s="8">
        <v>2343001</v>
      </c>
      <c r="AH25" s="9">
        <v>7</v>
      </c>
      <c r="AI25" s="9">
        <f t="shared" si="10"/>
        <v>1</v>
      </c>
      <c r="AJ25" s="10">
        <v>334714</v>
      </c>
      <c r="AK25" s="12" t="s">
        <v>76</v>
      </c>
      <c r="AL25" s="8">
        <v>1821244</v>
      </c>
      <c r="AM25" s="9">
        <v>6</v>
      </c>
      <c r="AN25" s="9">
        <f t="shared" si="11"/>
        <v>0</v>
      </c>
      <c r="AO25" s="10">
        <v>303541</v>
      </c>
      <c r="AP25" s="8">
        <v>1631522</v>
      </c>
      <c r="AQ25" s="9">
        <v>6</v>
      </c>
      <c r="AR25" s="9">
        <f t="shared" si="12"/>
        <v>0</v>
      </c>
      <c r="AS25" s="10">
        <v>271920</v>
      </c>
      <c r="AT25" s="12" t="s">
        <v>76</v>
      </c>
      <c r="AU25" s="14">
        <v>1449661</v>
      </c>
      <c r="AV25" s="9">
        <v>6</v>
      </c>
      <c r="AW25" s="15">
        <v>241610</v>
      </c>
      <c r="AX25" s="8">
        <v>1295346</v>
      </c>
      <c r="AY25" s="9">
        <v>6</v>
      </c>
      <c r="AZ25" s="9">
        <v>0</v>
      </c>
      <c r="BA25" s="13">
        <v>215891</v>
      </c>
    </row>
    <row r="26" spans="1:53" x14ac:dyDescent="0.3">
      <c r="A26" s="7" t="s">
        <v>77</v>
      </c>
      <c r="B26" s="8">
        <v>7033469</v>
      </c>
      <c r="C26" s="9">
        <v>9</v>
      </c>
      <c r="D26" s="9">
        <v>0</v>
      </c>
      <c r="E26" s="10">
        <v>781497</v>
      </c>
      <c r="F26" s="8">
        <v>6559644</v>
      </c>
      <c r="G26" s="12">
        <v>9</v>
      </c>
      <c r="H26" s="9">
        <f t="shared" si="0"/>
        <v>-1</v>
      </c>
      <c r="I26" s="10">
        <v>728849</v>
      </c>
      <c r="J26" s="12" t="s">
        <v>77</v>
      </c>
      <c r="K26" s="8">
        <v>6355568</v>
      </c>
      <c r="L26" s="9">
        <v>10</v>
      </c>
      <c r="M26" s="9">
        <f t="shared" si="1"/>
        <v>0</v>
      </c>
      <c r="N26" s="10">
        <v>635557</v>
      </c>
      <c r="O26" s="8">
        <v>6029051</v>
      </c>
      <c r="P26" s="9">
        <v>10</v>
      </c>
      <c r="Q26" s="9">
        <f t="shared" si="2"/>
        <v>-1</v>
      </c>
      <c r="R26" s="10">
        <v>602905</v>
      </c>
      <c r="S26" s="12" t="s">
        <v>77</v>
      </c>
      <c r="T26" s="8">
        <v>5737037</v>
      </c>
      <c r="U26" s="9">
        <v>11</v>
      </c>
      <c r="V26" s="9">
        <f t="shared" si="3"/>
        <v>-1</v>
      </c>
      <c r="W26" s="10">
        <v>521549</v>
      </c>
      <c r="X26" s="8">
        <v>5726676</v>
      </c>
      <c r="Y26" s="9">
        <v>12</v>
      </c>
      <c r="Z26" s="9">
        <f t="shared" si="4"/>
        <v>0</v>
      </c>
      <c r="AA26" s="10">
        <v>477223</v>
      </c>
      <c r="AB26" s="12" t="s">
        <v>77</v>
      </c>
      <c r="AC26" s="8">
        <v>5148578</v>
      </c>
      <c r="AD26" s="9">
        <v>12</v>
      </c>
      <c r="AE26" s="9">
        <f t="shared" si="9"/>
        <v>-2</v>
      </c>
      <c r="AF26" s="10">
        <v>429048</v>
      </c>
      <c r="AG26" s="8">
        <v>4690514</v>
      </c>
      <c r="AH26" s="9">
        <v>14</v>
      </c>
      <c r="AI26" s="9">
        <f t="shared" si="10"/>
        <v>0</v>
      </c>
      <c r="AJ26" s="10">
        <v>335037</v>
      </c>
      <c r="AK26" s="12" t="s">
        <v>77</v>
      </c>
      <c r="AL26" s="8">
        <v>4316721</v>
      </c>
      <c r="AM26" s="9">
        <v>14</v>
      </c>
      <c r="AN26" s="9">
        <f t="shared" si="11"/>
        <v>-1</v>
      </c>
      <c r="AO26" s="10">
        <v>308337</v>
      </c>
      <c r="AP26" s="8">
        <v>4249598</v>
      </c>
      <c r="AQ26" s="9">
        <v>15</v>
      </c>
      <c r="AR26" s="9">
        <f t="shared" si="12"/>
        <v>-1</v>
      </c>
      <c r="AS26" s="10">
        <v>283307</v>
      </c>
      <c r="AT26" s="12" t="s">
        <v>77</v>
      </c>
      <c r="AU26" s="14">
        <v>3852356</v>
      </c>
      <c r="AV26" s="9">
        <v>16</v>
      </c>
      <c r="AW26" s="15">
        <v>240772</v>
      </c>
      <c r="AX26" s="8">
        <v>3366416</v>
      </c>
      <c r="AY26" s="9">
        <v>16</v>
      </c>
      <c r="AZ26" s="9">
        <v>2</v>
      </c>
      <c r="BA26" s="13">
        <v>210401</v>
      </c>
    </row>
    <row r="27" spans="1:53" x14ac:dyDescent="0.3">
      <c r="A27" s="7" t="s">
        <v>78</v>
      </c>
      <c r="B27" s="8">
        <v>10084442</v>
      </c>
      <c r="C27" s="9">
        <v>13</v>
      </c>
      <c r="D27" s="9">
        <v>-1</v>
      </c>
      <c r="E27" s="10">
        <v>775726</v>
      </c>
      <c r="F27" s="8">
        <v>9911626</v>
      </c>
      <c r="G27" s="12">
        <v>14</v>
      </c>
      <c r="H27" s="9">
        <f t="shared" si="0"/>
        <v>-1</v>
      </c>
      <c r="I27" s="10">
        <v>707973</v>
      </c>
      <c r="J27" s="12" t="s">
        <v>78</v>
      </c>
      <c r="K27" s="8">
        <v>9955829</v>
      </c>
      <c r="L27" s="9">
        <v>15</v>
      </c>
      <c r="M27" s="9">
        <f t="shared" si="1"/>
        <v>-1</v>
      </c>
      <c r="N27" s="10">
        <v>663722</v>
      </c>
      <c r="O27" s="8">
        <v>9328784</v>
      </c>
      <c r="P27" s="9">
        <v>16</v>
      </c>
      <c r="Q27" s="9">
        <f t="shared" si="2"/>
        <v>-2</v>
      </c>
      <c r="R27" s="10">
        <v>583049</v>
      </c>
      <c r="S27" s="12" t="s">
        <v>78</v>
      </c>
      <c r="T27" s="8">
        <v>9258344</v>
      </c>
      <c r="U27" s="9">
        <v>18</v>
      </c>
      <c r="V27" s="9">
        <f t="shared" si="3"/>
        <v>-1</v>
      </c>
      <c r="W27" s="10">
        <v>514352</v>
      </c>
      <c r="X27" s="8">
        <v>8937196</v>
      </c>
      <c r="Y27" s="9">
        <v>19</v>
      </c>
      <c r="Z27" s="9">
        <f t="shared" si="4"/>
        <v>0</v>
      </c>
      <c r="AA27" s="10">
        <v>470379</v>
      </c>
      <c r="AB27" s="12" t="s">
        <v>78</v>
      </c>
      <c r="AC27" s="8">
        <v>7823194</v>
      </c>
      <c r="AD27" s="9">
        <v>19</v>
      </c>
      <c r="AE27" s="9">
        <f t="shared" si="9"/>
        <v>1</v>
      </c>
      <c r="AF27" s="10">
        <v>411747</v>
      </c>
      <c r="AG27" s="8">
        <v>6371766</v>
      </c>
      <c r="AH27" s="9">
        <v>18</v>
      </c>
      <c r="AI27" s="9">
        <f t="shared" si="10"/>
        <v>1</v>
      </c>
      <c r="AJ27" s="10">
        <v>353987</v>
      </c>
      <c r="AK27" s="12" t="s">
        <v>78</v>
      </c>
      <c r="AL27" s="8">
        <v>5256106</v>
      </c>
      <c r="AM27" s="9">
        <v>17</v>
      </c>
      <c r="AN27" s="9">
        <f t="shared" si="11"/>
        <v>0</v>
      </c>
      <c r="AO27" s="10">
        <v>309183</v>
      </c>
      <c r="AP27" s="8">
        <v>4842052</v>
      </c>
      <c r="AQ27" s="9">
        <v>17</v>
      </c>
      <c r="AR27" s="9">
        <f t="shared" si="12"/>
        <v>4</v>
      </c>
      <c r="AS27" s="10">
        <v>284827</v>
      </c>
      <c r="AT27" s="12" t="s">
        <v>78</v>
      </c>
      <c r="AU27" s="14">
        <v>3668412</v>
      </c>
      <c r="AV27" s="9">
        <v>13</v>
      </c>
      <c r="AW27" s="15">
        <v>282186</v>
      </c>
      <c r="AX27" s="8">
        <v>2810173</v>
      </c>
      <c r="AY27" s="9">
        <v>13</v>
      </c>
      <c r="AZ27" s="9">
        <v>1</v>
      </c>
      <c r="BA27" s="13">
        <v>216167</v>
      </c>
    </row>
    <row r="28" spans="1:53" x14ac:dyDescent="0.3">
      <c r="A28" s="7" t="s">
        <v>79</v>
      </c>
      <c r="B28" s="8">
        <v>5709752</v>
      </c>
      <c r="C28" s="9">
        <v>8</v>
      </c>
      <c r="D28" s="9">
        <v>0</v>
      </c>
      <c r="E28" s="10">
        <v>713719</v>
      </c>
      <c r="F28" s="8">
        <v>5314879</v>
      </c>
      <c r="G28" s="12">
        <v>8</v>
      </c>
      <c r="H28" s="9">
        <f t="shared" si="0"/>
        <v>0</v>
      </c>
      <c r="I28" s="10">
        <v>664360</v>
      </c>
      <c r="J28" s="12" t="s">
        <v>79</v>
      </c>
      <c r="K28" s="8">
        <v>4925670</v>
      </c>
      <c r="L28" s="9">
        <v>8</v>
      </c>
      <c r="M28" s="9">
        <f t="shared" si="1"/>
        <v>0</v>
      </c>
      <c r="N28" s="10">
        <v>615709</v>
      </c>
      <c r="O28" s="8">
        <v>4387029</v>
      </c>
      <c r="P28" s="9">
        <v>8</v>
      </c>
      <c r="Q28" s="9">
        <f t="shared" si="2"/>
        <v>0</v>
      </c>
      <c r="R28" s="10">
        <v>548379</v>
      </c>
      <c r="S28" s="12" t="s">
        <v>79</v>
      </c>
      <c r="T28" s="8">
        <v>4077148</v>
      </c>
      <c r="U28" s="9">
        <v>8</v>
      </c>
      <c r="V28" s="9">
        <f t="shared" si="3"/>
        <v>0</v>
      </c>
      <c r="W28" s="10">
        <v>509644</v>
      </c>
      <c r="X28" s="8">
        <v>3833173</v>
      </c>
      <c r="Y28" s="9">
        <v>8</v>
      </c>
      <c r="Z28" s="9">
        <f t="shared" si="4"/>
        <v>0</v>
      </c>
      <c r="AA28" s="10">
        <v>479147</v>
      </c>
      <c r="AB28" s="12" t="s">
        <v>79</v>
      </c>
      <c r="AC28" s="8">
        <v>3413864</v>
      </c>
      <c r="AD28" s="9">
        <v>8</v>
      </c>
      <c r="AE28" s="9">
        <f t="shared" si="9"/>
        <v>-1</v>
      </c>
      <c r="AF28" s="10">
        <v>426733</v>
      </c>
      <c r="AG28" s="8">
        <v>2982483</v>
      </c>
      <c r="AH28" s="9">
        <v>9</v>
      </c>
      <c r="AI28" s="9">
        <f t="shared" si="10"/>
        <v>0</v>
      </c>
      <c r="AJ28" s="10">
        <v>331387</v>
      </c>
      <c r="AK28" s="12" t="s">
        <v>79</v>
      </c>
      <c r="AL28" s="8">
        <v>2792300</v>
      </c>
      <c r="AM28" s="9">
        <v>9</v>
      </c>
      <c r="AN28" s="9">
        <f t="shared" si="11"/>
        <v>0</v>
      </c>
      <c r="AO28" s="10">
        <v>310256</v>
      </c>
      <c r="AP28" s="8">
        <v>2551583</v>
      </c>
      <c r="AQ28" s="9">
        <v>9</v>
      </c>
      <c r="AR28" s="9">
        <f t="shared" si="12"/>
        <v>-1</v>
      </c>
      <c r="AS28" s="10">
        <v>283509</v>
      </c>
      <c r="AT28" s="12" t="s">
        <v>79</v>
      </c>
      <c r="AU28" s="14">
        <v>2385656</v>
      </c>
      <c r="AV28" s="9">
        <v>10</v>
      </c>
      <c r="AW28" s="15">
        <v>238566</v>
      </c>
      <c r="AX28" s="8">
        <v>2074376</v>
      </c>
      <c r="AY28" s="9">
        <v>10</v>
      </c>
      <c r="AZ28" s="9">
        <v>1</v>
      </c>
      <c r="BA28" s="13">
        <v>207438</v>
      </c>
    </row>
    <row r="29" spans="1:53" x14ac:dyDescent="0.3">
      <c r="A29" s="7" t="s">
        <v>80</v>
      </c>
      <c r="B29" s="8">
        <v>2963914</v>
      </c>
      <c r="C29" s="9">
        <v>4</v>
      </c>
      <c r="D29" s="9">
        <v>0</v>
      </c>
      <c r="E29" s="10">
        <v>740979</v>
      </c>
      <c r="F29" s="8">
        <v>2978240</v>
      </c>
      <c r="G29" s="12">
        <v>4</v>
      </c>
      <c r="H29" s="9">
        <f t="shared" si="0"/>
        <v>0</v>
      </c>
      <c r="I29" s="10">
        <v>744560</v>
      </c>
      <c r="J29" s="12" t="s">
        <v>80</v>
      </c>
      <c r="K29" s="8">
        <v>2852927</v>
      </c>
      <c r="L29" s="9">
        <v>4</v>
      </c>
      <c r="M29" s="9">
        <f t="shared" si="1"/>
        <v>-1</v>
      </c>
      <c r="N29" s="10">
        <v>713232</v>
      </c>
      <c r="O29" s="8">
        <v>2586443</v>
      </c>
      <c r="P29" s="9">
        <v>5</v>
      </c>
      <c r="Q29" s="9">
        <f t="shared" si="2"/>
        <v>0</v>
      </c>
      <c r="R29" s="10">
        <v>517289</v>
      </c>
      <c r="S29" s="12" t="s">
        <v>80</v>
      </c>
      <c r="T29" s="8">
        <v>2520638</v>
      </c>
      <c r="U29" s="9">
        <v>5</v>
      </c>
      <c r="V29" s="9">
        <f t="shared" si="3"/>
        <v>0</v>
      </c>
      <c r="W29" s="10">
        <v>504128</v>
      </c>
      <c r="X29" s="8">
        <v>2233848</v>
      </c>
      <c r="Y29" s="9">
        <v>5</v>
      </c>
      <c r="Z29" s="9">
        <f t="shared" si="4"/>
        <v>0</v>
      </c>
      <c r="AA29" s="10">
        <v>446770</v>
      </c>
      <c r="AB29" s="12" t="s">
        <v>80</v>
      </c>
      <c r="AC29" s="8">
        <v>2178141</v>
      </c>
      <c r="AD29" s="9">
        <v>5</v>
      </c>
      <c r="AE29" s="9">
        <f t="shared" si="9"/>
        <v>-1</v>
      </c>
      <c r="AF29" s="10">
        <v>435628</v>
      </c>
      <c r="AG29" s="8">
        <v>2178914</v>
      </c>
      <c r="AH29" s="9">
        <v>6</v>
      </c>
      <c r="AI29" s="9">
        <f t="shared" si="10"/>
        <v>-1</v>
      </c>
      <c r="AJ29" s="10">
        <v>363152</v>
      </c>
      <c r="AK29" s="12" t="s">
        <v>80</v>
      </c>
      <c r="AL29" s="8">
        <v>2183796</v>
      </c>
      <c r="AM29" s="9">
        <v>7</v>
      </c>
      <c r="AN29" s="9">
        <f t="shared" si="11"/>
        <v>0</v>
      </c>
      <c r="AO29" s="10">
        <v>311971</v>
      </c>
      <c r="AP29" s="8">
        <v>2008154</v>
      </c>
      <c r="AQ29" s="9">
        <v>7</v>
      </c>
      <c r="AR29" s="9">
        <f t="shared" si="12"/>
        <v>-1</v>
      </c>
      <c r="AS29" s="10">
        <v>286879</v>
      </c>
      <c r="AT29" s="12" t="s">
        <v>80</v>
      </c>
      <c r="AU29" s="14">
        <v>1790618</v>
      </c>
      <c r="AV29" s="9">
        <v>8</v>
      </c>
      <c r="AW29" s="15">
        <v>223827</v>
      </c>
      <c r="AX29" s="8">
        <v>1797114</v>
      </c>
      <c r="AY29" s="9">
        <v>8</v>
      </c>
      <c r="AZ29" s="9">
        <v>0</v>
      </c>
      <c r="BA29" s="13">
        <v>224639</v>
      </c>
    </row>
    <row r="30" spans="1:53" x14ac:dyDescent="0.3">
      <c r="A30" s="7" t="s">
        <v>81</v>
      </c>
      <c r="B30" s="8">
        <v>6160281</v>
      </c>
      <c r="C30" s="9">
        <v>8</v>
      </c>
      <c r="D30" s="9">
        <v>0</v>
      </c>
      <c r="E30" s="10">
        <v>770035</v>
      </c>
      <c r="F30" s="8">
        <v>6011478</v>
      </c>
      <c r="G30" s="12">
        <v>8</v>
      </c>
      <c r="H30" s="9">
        <f t="shared" si="0"/>
        <v>-1</v>
      </c>
      <c r="I30" s="10">
        <v>751435</v>
      </c>
      <c r="J30" s="12" t="s">
        <v>81</v>
      </c>
      <c r="K30" s="8">
        <v>5606260</v>
      </c>
      <c r="L30" s="9">
        <v>9</v>
      </c>
      <c r="M30" s="9">
        <f t="shared" si="1"/>
        <v>0</v>
      </c>
      <c r="N30" s="10">
        <v>622918</v>
      </c>
      <c r="O30" s="8">
        <v>5137804</v>
      </c>
      <c r="P30" s="9">
        <v>9</v>
      </c>
      <c r="Q30" s="9">
        <f t="shared" si="2"/>
        <v>0</v>
      </c>
      <c r="R30" s="10">
        <v>570867</v>
      </c>
      <c r="S30" s="12" t="s">
        <v>81</v>
      </c>
      <c r="T30" s="8">
        <v>4917444</v>
      </c>
      <c r="U30" s="9">
        <v>9</v>
      </c>
      <c r="V30" s="9">
        <f t="shared" si="3"/>
        <v>-1</v>
      </c>
      <c r="W30" s="10">
        <v>546383</v>
      </c>
      <c r="X30" s="8">
        <v>4718034</v>
      </c>
      <c r="Y30" s="9">
        <v>10</v>
      </c>
      <c r="Z30" s="9">
        <f t="shared" si="4"/>
        <v>0</v>
      </c>
      <c r="AA30" s="10">
        <v>471803</v>
      </c>
      <c r="AB30" s="12" t="s">
        <v>81</v>
      </c>
      <c r="AC30" s="8">
        <v>4319813</v>
      </c>
      <c r="AD30" s="9">
        <v>10</v>
      </c>
      <c r="AE30" s="9">
        <f t="shared" si="9"/>
        <v>-1</v>
      </c>
      <c r="AF30" s="10">
        <v>431981</v>
      </c>
      <c r="AG30" s="8">
        <v>3954653</v>
      </c>
      <c r="AH30" s="9">
        <v>11</v>
      </c>
      <c r="AI30" s="9">
        <f t="shared" si="10"/>
        <v>-2</v>
      </c>
      <c r="AJ30" s="10">
        <v>359514</v>
      </c>
      <c r="AK30" s="12" t="s">
        <v>81</v>
      </c>
      <c r="AL30" s="8">
        <v>3784664</v>
      </c>
      <c r="AM30" s="9">
        <v>13</v>
      </c>
      <c r="AN30" s="9">
        <f t="shared" si="11"/>
        <v>0</v>
      </c>
      <c r="AO30" s="10">
        <v>291128</v>
      </c>
      <c r="AP30" s="8">
        <v>3629110</v>
      </c>
      <c r="AQ30" s="9">
        <v>13</v>
      </c>
      <c r="AR30" s="9">
        <f t="shared" si="12"/>
        <v>-3</v>
      </c>
      <c r="AS30" s="10">
        <v>279162</v>
      </c>
      <c r="AT30" s="12" t="s">
        <v>81</v>
      </c>
      <c r="AU30" s="14">
        <v>3404055</v>
      </c>
      <c r="AV30" s="9">
        <v>16</v>
      </c>
      <c r="AW30" s="15">
        <v>212753</v>
      </c>
      <c r="AX30" s="8">
        <v>3293335</v>
      </c>
      <c r="AY30" s="9">
        <v>16</v>
      </c>
      <c r="AZ30" s="9">
        <v>0</v>
      </c>
      <c r="BA30" s="13">
        <v>205833</v>
      </c>
    </row>
    <row r="31" spans="1:53" x14ac:dyDescent="0.3">
      <c r="A31" s="7" t="s">
        <v>82</v>
      </c>
      <c r="B31" s="8">
        <v>1085407</v>
      </c>
      <c r="C31" s="9">
        <v>2</v>
      </c>
      <c r="D31" s="9">
        <v>1</v>
      </c>
      <c r="E31" s="10">
        <v>542704</v>
      </c>
      <c r="F31" s="8">
        <v>994416</v>
      </c>
      <c r="G31" s="12">
        <v>1</v>
      </c>
      <c r="H31" s="9">
        <f t="shared" si="0"/>
        <v>0</v>
      </c>
      <c r="I31" s="10">
        <v>994416</v>
      </c>
      <c r="J31" s="12" t="s">
        <v>82</v>
      </c>
      <c r="K31" s="8">
        <v>905316</v>
      </c>
      <c r="L31" s="9">
        <v>1</v>
      </c>
      <c r="M31" s="9">
        <f t="shared" si="1"/>
        <v>0</v>
      </c>
      <c r="N31" s="10">
        <v>905316</v>
      </c>
      <c r="O31" s="8">
        <v>803655</v>
      </c>
      <c r="P31" s="9">
        <v>1</v>
      </c>
      <c r="Q31" s="9">
        <f t="shared" si="2"/>
        <v>-1</v>
      </c>
      <c r="R31" s="10">
        <v>803655</v>
      </c>
      <c r="S31" s="12" t="s">
        <v>82</v>
      </c>
      <c r="T31" s="8">
        <v>786690</v>
      </c>
      <c r="U31" s="9">
        <v>2</v>
      </c>
      <c r="V31" s="9">
        <f t="shared" si="3"/>
        <v>0</v>
      </c>
      <c r="W31" s="10">
        <v>393345</v>
      </c>
      <c r="X31" s="8">
        <v>701573</v>
      </c>
      <c r="Y31" s="9">
        <v>2</v>
      </c>
      <c r="Z31" s="9">
        <f t="shared" si="4"/>
        <v>0</v>
      </c>
      <c r="AA31" s="10">
        <v>350787</v>
      </c>
      <c r="AB31" s="12" t="s">
        <v>82</v>
      </c>
      <c r="AC31" s="8">
        <v>674767</v>
      </c>
      <c r="AD31" s="9">
        <v>2</v>
      </c>
      <c r="AE31" s="9">
        <f t="shared" si="9"/>
        <v>0</v>
      </c>
      <c r="AF31" s="10">
        <v>337384</v>
      </c>
      <c r="AG31" s="8">
        <v>591024</v>
      </c>
      <c r="AH31" s="9">
        <v>2</v>
      </c>
      <c r="AI31" s="9">
        <f t="shared" si="10"/>
        <v>0</v>
      </c>
      <c r="AJ31" s="10">
        <v>295512</v>
      </c>
      <c r="AK31" s="12" t="s">
        <v>82</v>
      </c>
      <c r="AL31" s="8">
        <v>559456</v>
      </c>
      <c r="AM31" s="9">
        <v>2</v>
      </c>
      <c r="AN31" s="9">
        <f t="shared" si="11"/>
        <v>0</v>
      </c>
      <c r="AO31" s="10">
        <v>279728</v>
      </c>
      <c r="AP31" s="8">
        <v>524729</v>
      </c>
      <c r="AQ31" s="9">
        <v>2</v>
      </c>
      <c r="AR31" s="9">
        <f t="shared" si="12"/>
        <v>0</v>
      </c>
      <c r="AS31" s="10">
        <v>262365</v>
      </c>
      <c r="AT31" s="12" t="s">
        <v>82</v>
      </c>
      <c r="AU31" s="14">
        <v>541511</v>
      </c>
      <c r="AV31" s="9">
        <v>2</v>
      </c>
      <c r="AW31" s="15">
        <v>270756</v>
      </c>
      <c r="AX31" s="8">
        <v>366338</v>
      </c>
      <c r="AY31" s="9">
        <v>2</v>
      </c>
      <c r="AZ31" s="9">
        <v>1</v>
      </c>
      <c r="BA31" s="13">
        <v>183169</v>
      </c>
    </row>
    <row r="32" spans="1:53" x14ac:dyDescent="0.3">
      <c r="A32" s="7" t="s">
        <v>83</v>
      </c>
      <c r="B32" s="8">
        <v>1963333</v>
      </c>
      <c r="C32" s="9">
        <v>3</v>
      </c>
      <c r="D32" s="9">
        <v>0</v>
      </c>
      <c r="E32" s="10">
        <v>654444</v>
      </c>
      <c r="F32" s="8">
        <v>1831825</v>
      </c>
      <c r="G32" s="12">
        <v>3</v>
      </c>
      <c r="H32" s="9">
        <f t="shared" si="0"/>
        <v>0</v>
      </c>
      <c r="I32" s="10">
        <v>610608</v>
      </c>
      <c r="J32" s="12" t="s">
        <v>83</v>
      </c>
      <c r="K32" s="8">
        <v>1715369</v>
      </c>
      <c r="L32" s="9">
        <v>3</v>
      </c>
      <c r="M32" s="9">
        <f t="shared" si="1"/>
        <v>0</v>
      </c>
      <c r="N32" s="10">
        <v>571790</v>
      </c>
      <c r="O32" s="8">
        <v>1584617</v>
      </c>
      <c r="P32" s="9">
        <v>3</v>
      </c>
      <c r="Q32" s="9">
        <f t="shared" si="2"/>
        <v>0</v>
      </c>
      <c r="R32" s="10">
        <v>528206</v>
      </c>
      <c r="S32" s="12" t="s">
        <v>83</v>
      </c>
      <c r="T32" s="8">
        <v>1570006</v>
      </c>
      <c r="U32" s="9">
        <v>3</v>
      </c>
      <c r="V32" s="9">
        <f t="shared" si="3"/>
        <v>0</v>
      </c>
      <c r="W32" s="10">
        <v>523335</v>
      </c>
      <c r="X32" s="8">
        <v>1496820</v>
      </c>
      <c r="Y32" s="9">
        <v>3</v>
      </c>
      <c r="Z32" s="9">
        <f t="shared" si="4"/>
        <v>0</v>
      </c>
      <c r="AA32" s="10">
        <v>498940</v>
      </c>
      <c r="AB32" s="12" t="s">
        <v>83</v>
      </c>
      <c r="AC32" s="8">
        <v>1411330</v>
      </c>
      <c r="AD32" s="9">
        <v>3</v>
      </c>
      <c r="AE32" s="9">
        <f t="shared" si="9"/>
        <v>-1</v>
      </c>
      <c r="AF32" s="10">
        <v>470443</v>
      </c>
      <c r="AG32" s="8">
        <v>1325510</v>
      </c>
      <c r="AH32" s="9">
        <v>4</v>
      </c>
      <c r="AI32" s="9">
        <f t="shared" si="10"/>
        <v>0</v>
      </c>
      <c r="AJ32" s="10">
        <v>331378</v>
      </c>
      <c r="AK32" s="12" t="s">
        <v>83</v>
      </c>
      <c r="AL32" s="8">
        <v>1315834</v>
      </c>
      <c r="AM32" s="9">
        <v>4</v>
      </c>
      <c r="AN32" s="9">
        <f t="shared" si="11"/>
        <v>-1</v>
      </c>
      <c r="AO32" s="10">
        <v>328959</v>
      </c>
      <c r="AP32" s="8">
        <v>1375123</v>
      </c>
      <c r="AQ32" s="9">
        <v>5</v>
      </c>
      <c r="AR32" s="9">
        <f t="shared" si="12"/>
        <v>-1</v>
      </c>
      <c r="AS32" s="10">
        <v>275025</v>
      </c>
      <c r="AT32" s="12" t="s">
        <v>83</v>
      </c>
      <c r="AU32" s="14">
        <v>1296372</v>
      </c>
      <c r="AV32" s="9">
        <v>6</v>
      </c>
      <c r="AW32" s="15">
        <v>216062</v>
      </c>
      <c r="AX32" s="8">
        <v>1192214</v>
      </c>
      <c r="AY32" s="9">
        <v>6</v>
      </c>
      <c r="AZ32" s="9">
        <v>0</v>
      </c>
      <c r="BA32" s="13">
        <v>198702</v>
      </c>
    </row>
    <row r="33" spans="1:53" x14ac:dyDescent="0.3">
      <c r="A33" s="7" t="s">
        <v>84</v>
      </c>
      <c r="B33" s="8">
        <v>3108462</v>
      </c>
      <c r="C33" s="9">
        <v>4</v>
      </c>
      <c r="D33" s="9">
        <v>0</v>
      </c>
      <c r="E33" s="10">
        <v>777116</v>
      </c>
      <c r="F33" s="8">
        <v>2709432</v>
      </c>
      <c r="G33" s="12">
        <v>4</v>
      </c>
      <c r="H33" s="9">
        <f t="shared" si="0"/>
        <v>1</v>
      </c>
      <c r="I33" s="10">
        <v>677358</v>
      </c>
      <c r="J33" s="12" t="s">
        <v>84</v>
      </c>
      <c r="K33" s="8">
        <v>2002032</v>
      </c>
      <c r="L33" s="9">
        <v>3</v>
      </c>
      <c r="M33" s="9">
        <f t="shared" si="1"/>
        <v>1</v>
      </c>
      <c r="N33" s="10">
        <v>667344</v>
      </c>
      <c r="O33" s="8">
        <v>1206152</v>
      </c>
      <c r="P33" s="9">
        <v>2</v>
      </c>
      <c r="Q33" s="9">
        <f t="shared" si="2"/>
        <v>0</v>
      </c>
      <c r="R33" s="10">
        <v>603076</v>
      </c>
      <c r="S33" s="12" t="s">
        <v>84</v>
      </c>
      <c r="T33" s="8">
        <v>799184</v>
      </c>
      <c r="U33" s="9">
        <v>2</v>
      </c>
      <c r="V33" s="9">
        <f t="shared" si="3"/>
        <v>1</v>
      </c>
      <c r="W33" s="10">
        <v>399592</v>
      </c>
      <c r="X33" s="8">
        <v>492396</v>
      </c>
      <c r="Y33" s="9">
        <v>1</v>
      </c>
      <c r="Z33" s="9">
        <f t="shared" si="4"/>
        <v>0</v>
      </c>
      <c r="AA33" s="10">
        <v>492396</v>
      </c>
      <c r="AB33" s="12" t="s">
        <v>84</v>
      </c>
      <c r="AC33" s="8">
        <v>285278</v>
      </c>
      <c r="AD33" s="9">
        <v>1</v>
      </c>
      <c r="AE33" s="9">
        <f t="shared" si="9"/>
        <v>0</v>
      </c>
      <c r="AF33" s="10">
        <v>285278</v>
      </c>
      <c r="AG33" s="8">
        <v>160083</v>
      </c>
      <c r="AH33" s="9">
        <v>1</v>
      </c>
      <c r="AI33" s="9">
        <f t="shared" si="10"/>
        <v>0</v>
      </c>
      <c r="AJ33" s="10">
        <v>160083</v>
      </c>
      <c r="AK33" s="12" t="s">
        <v>84</v>
      </c>
      <c r="AL33" s="8">
        <v>110247</v>
      </c>
      <c r="AM33" s="9">
        <v>1</v>
      </c>
      <c r="AN33" s="9">
        <f t="shared" si="11"/>
        <v>0</v>
      </c>
      <c r="AO33" s="10">
        <v>110247</v>
      </c>
      <c r="AP33" s="8">
        <v>86390</v>
      </c>
      <c r="AQ33" s="9">
        <v>1</v>
      </c>
      <c r="AR33" s="9">
        <f t="shared" si="12"/>
        <v>0</v>
      </c>
      <c r="AS33" s="10">
        <v>86390</v>
      </c>
      <c r="AT33" s="12" t="s">
        <v>84</v>
      </c>
      <c r="AU33" s="14">
        <v>75820</v>
      </c>
      <c r="AV33" s="9">
        <v>1</v>
      </c>
      <c r="AW33" s="15">
        <v>75820</v>
      </c>
      <c r="AX33" s="8">
        <v>80293</v>
      </c>
      <c r="AY33" s="9">
        <v>1</v>
      </c>
      <c r="AZ33" s="9">
        <v>0</v>
      </c>
      <c r="BA33" s="13">
        <v>80293</v>
      </c>
    </row>
    <row r="34" spans="1:53" x14ac:dyDescent="0.3">
      <c r="A34" s="7" t="s">
        <v>85</v>
      </c>
      <c r="B34" s="8">
        <v>1379089</v>
      </c>
      <c r="C34" s="9">
        <v>2</v>
      </c>
      <c r="D34" s="9">
        <v>0</v>
      </c>
      <c r="E34" s="10">
        <v>689545</v>
      </c>
      <c r="F34" s="8">
        <v>1321445</v>
      </c>
      <c r="G34" s="12">
        <v>2</v>
      </c>
      <c r="H34" s="9">
        <f t="shared" si="0"/>
        <v>0</v>
      </c>
      <c r="I34" s="10">
        <v>660723</v>
      </c>
      <c r="J34" s="12" t="s">
        <v>85</v>
      </c>
      <c r="K34" s="8">
        <v>1238415</v>
      </c>
      <c r="L34" s="9">
        <v>2</v>
      </c>
      <c r="M34" s="9">
        <f t="shared" si="1"/>
        <v>0</v>
      </c>
      <c r="N34" s="10">
        <v>619208</v>
      </c>
      <c r="O34" s="8">
        <v>1113915</v>
      </c>
      <c r="P34" s="9">
        <v>2</v>
      </c>
      <c r="Q34" s="9">
        <f t="shared" si="2"/>
        <v>0</v>
      </c>
      <c r="R34" s="10">
        <v>556958</v>
      </c>
      <c r="S34" s="12" t="s">
        <v>85</v>
      </c>
      <c r="T34" s="8">
        <v>920610</v>
      </c>
      <c r="U34" s="9">
        <v>2</v>
      </c>
      <c r="V34" s="9">
        <f t="shared" si="3"/>
        <v>0</v>
      </c>
      <c r="W34" s="10">
        <v>460305</v>
      </c>
      <c r="X34" s="8">
        <v>746284</v>
      </c>
      <c r="Y34" s="9">
        <v>2</v>
      </c>
      <c r="Z34" s="9">
        <f t="shared" si="4"/>
        <v>0</v>
      </c>
      <c r="AA34" s="10">
        <v>373142</v>
      </c>
      <c r="AB34" s="12" t="s">
        <v>85</v>
      </c>
      <c r="AC34" s="8">
        <v>606921</v>
      </c>
      <c r="AD34" s="9">
        <v>2</v>
      </c>
      <c r="AE34" s="9">
        <f t="shared" si="9"/>
        <v>0</v>
      </c>
      <c r="AF34" s="10">
        <v>303461</v>
      </c>
      <c r="AG34" s="8">
        <v>533242</v>
      </c>
      <c r="AH34" s="9">
        <v>2</v>
      </c>
      <c r="AI34" s="9">
        <f t="shared" si="10"/>
        <v>0</v>
      </c>
      <c r="AJ34" s="10">
        <v>266621</v>
      </c>
      <c r="AK34" s="12" t="s">
        <v>85</v>
      </c>
      <c r="AL34" s="8">
        <v>491524</v>
      </c>
      <c r="AM34" s="9">
        <v>2</v>
      </c>
      <c r="AN34" s="9">
        <f t="shared" si="11"/>
        <v>0</v>
      </c>
      <c r="AO34" s="10">
        <v>245762</v>
      </c>
      <c r="AP34" s="8">
        <v>465292</v>
      </c>
      <c r="AQ34" s="9">
        <v>2</v>
      </c>
      <c r="AR34" s="9">
        <f t="shared" si="12"/>
        <v>0</v>
      </c>
      <c r="AS34" s="10">
        <v>232646</v>
      </c>
      <c r="AT34" s="12" t="s">
        <v>85</v>
      </c>
      <c r="AU34" s="14">
        <v>443083</v>
      </c>
      <c r="AV34" s="9">
        <v>2</v>
      </c>
      <c r="AW34" s="15">
        <v>221542</v>
      </c>
      <c r="AX34" s="8">
        <v>430572</v>
      </c>
      <c r="AY34" s="9">
        <v>2</v>
      </c>
      <c r="AZ34" s="9">
        <v>0</v>
      </c>
      <c r="BA34" s="13">
        <v>215286</v>
      </c>
    </row>
    <row r="35" spans="1:53" x14ac:dyDescent="0.3">
      <c r="A35" s="7" t="s">
        <v>86</v>
      </c>
      <c r="B35" s="8">
        <v>9294493</v>
      </c>
      <c r="C35" s="9">
        <v>12</v>
      </c>
      <c r="D35" s="9">
        <v>0</v>
      </c>
      <c r="E35" s="10">
        <v>774541</v>
      </c>
      <c r="F35" s="8">
        <v>8807501</v>
      </c>
      <c r="G35" s="12">
        <v>12</v>
      </c>
      <c r="H35" s="9">
        <f t="shared" si="0"/>
        <v>-1</v>
      </c>
      <c r="I35" s="10">
        <v>733958</v>
      </c>
      <c r="J35" s="12" t="s">
        <v>86</v>
      </c>
      <c r="K35" s="8">
        <v>8424354</v>
      </c>
      <c r="L35" s="9">
        <v>13</v>
      </c>
      <c r="M35" s="9">
        <f t="shared" si="1"/>
        <v>0</v>
      </c>
      <c r="N35" s="10">
        <v>648027</v>
      </c>
      <c r="O35" s="8">
        <v>7748634</v>
      </c>
      <c r="P35" s="9">
        <v>13</v>
      </c>
      <c r="Q35" s="9">
        <f t="shared" si="2"/>
        <v>-1</v>
      </c>
      <c r="R35" s="10">
        <v>596049</v>
      </c>
      <c r="S35" s="12" t="s">
        <v>86</v>
      </c>
      <c r="T35" s="8">
        <v>7364158</v>
      </c>
      <c r="U35" s="9">
        <v>14</v>
      </c>
      <c r="V35" s="9">
        <f t="shared" si="3"/>
        <v>-1</v>
      </c>
      <c r="W35" s="10">
        <v>526011</v>
      </c>
      <c r="X35" s="8">
        <v>7208035</v>
      </c>
      <c r="Y35" s="9">
        <v>15</v>
      </c>
      <c r="Z35" s="9">
        <f t="shared" si="4"/>
        <v>0</v>
      </c>
      <c r="AA35" s="10">
        <v>480536</v>
      </c>
      <c r="AB35" s="12" t="s">
        <v>86</v>
      </c>
      <c r="AC35" s="8">
        <v>6066782</v>
      </c>
      <c r="AD35" s="9">
        <v>15</v>
      </c>
      <c r="AE35" s="9">
        <f t="shared" si="9"/>
        <v>1</v>
      </c>
      <c r="AF35" s="10">
        <v>404452</v>
      </c>
      <c r="AG35" s="8">
        <v>4835329</v>
      </c>
      <c r="AH35" s="9">
        <v>14</v>
      </c>
      <c r="AI35" s="9">
        <f t="shared" si="10"/>
        <v>0</v>
      </c>
      <c r="AJ35" s="10">
        <v>345381</v>
      </c>
      <c r="AK35" s="12" t="s">
        <v>86</v>
      </c>
      <c r="AL35" s="8">
        <v>4160165</v>
      </c>
      <c r="AM35" s="9">
        <v>14</v>
      </c>
      <c r="AN35" s="9">
        <f t="shared" si="11"/>
        <v>0</v>
      </c>
      <c r="AO35" s="10">
        <v>297155</v>
      </c>
      <c r="AP35" s="8">
        <v>4041319</v>
      </c>
      <c r="AQ35" s="9">
        <v>14</v>
      </c>
      <c r="AR35" s="9">
        <f t="shared" si="12"/>
        <v>2</v>
      </c>
      <c r="AS35" s="10">
        <v>288666</v>
      </c>
      <c r="AT35" s="12" t="s">
        <v>86</v>
      </c>
      <c r="AU35" s="14">
        <v>3155900</v>
      </c>
      <c r="AV35" s="9">
        <v>12</v>
      </c>
      <c r="AW35" s="15">
        <v>262992</v>
      </c>
      <c r="AX35" s="8">
        <v>2537167</v>
      </c>
      <c r="AY35" s="9">
        <v>12</v>
      </c>
      <c r="AZ35" s="9">
        <v>2</v>
      </c>
      <c r="BA35" s="13">
        <v>211431</v>
      </c>
    </row>
    <row r="36" spans="1:53" x14ac:dyDescent="0.3">
      <c r="A36" s="7" t="s">
        <v>87</v>
      </c>
      <c r="B36" s="8">
        <v>2120220</v>
      </c>
      <c r="C36" s="9">
        <v>3</v>
      </c>
      <c r="D36" s="9">
        <v>0</v>
      </c>
      <c r="E36" s="10">
        <v>706740</v>
      </c>
      <c r="F36" s="8">
        <v>2067273</v>
      </c>
      <c r="G36" s="12">
        <v>3</v>
      </c>
      <c r="H36" s="9">
        <f t="shared" si="0"/>
        <v>0</v>
      </c>
      <c r="I36" s="10">
        <v>689091</v>
      </c>
      <c r="J36" s="12" t="s">
        <v>87</v>
      </c>
      <c r="K36" s="8">
        <v>1823821</v>
      </c>
      <c r="L36" s="9">
        <v>3</v>
      </c>
      <c r="M36" s="9">
        <f t="shared" si="1"/>
        <v>0</v>
      </c>
      <c r="N36" s="10">
        <v>607940</v>
      </c>
      <c r="O36" s="8">
        <v>1521779</v>
      </c>
      <c r="P36" s="9">
        <v>3</v>
      </c>
      <c r="Q36" s="9">
        <f t="shared" si="2"/>
        <v>0</v>
      </c>
      <c r="R36" s="10">
        <v>507260</v>
      </c>
      <c r="S36" s="12" t="s">
        <v>87</v>
      </c>
      <c r="T36" s="8">
        <v>1299968</v>
      </c>
      <c r="U36" s="9">
        <v>3</v>
      </c>
      <c r="V36" s="9">
        <f t="shared" si="3"/>
        <v>1</v>
      </c>
      <c r="W36" s="10">
        <v>433323</v>
      </c>
      <c r="X36" s="8">
        <v>1026664</v>
      </c>
      <c r="Y36" s="9">
        <v>2</v>
      </c>
      <c r="Z36" s="9">
        <f t="shared" si="4"/>
        <v>0</v>
      </c>
      <c r="AA36" s="10">
        <v>513332</v>
      </c>
      <c r="AB36" s="12" t="s">
        <v>87</v>
      </c>
      <c r="AC36" s="8">
        <v>951023</v>
      </c>
      <c r="AD36" s="9">
        <v>2</v>
      </c>
      <c r="AE36" s="9">
        <f t="shared" si="9"/>
        <v>0</v>
      </c>
      <c r="AF36" s="10">
        <v>475512</v>
      </c>
      <c r="AG36" s="8">
        <v>681187</v>
      </c>
      <c r="AH36" s="9">
        <v>2</v>
      </c>
      <c r="AI36" s="9">
        <f t="shared" si="10"/>
        <v>0</v>
      </c>
      <c r="AJ36" s="10">
        <v>340594</v>
      </c>
      <c r="AK36" s="12" t="s">
        <v>87</v>
      </c>
      <c r="AL36" s="8">
        <v>531818</v>
      </c>
      <c r="AM36" s="9">
        <v>2</v>
      </c>
      <c r="AN36" s="9">
        <f t="shared" si="11"/>
        <v>1</v>
      </c>
      <c r="AO36" s="10">
        <v>265909</v>
      </c>
      <c r="AP36" s="8">
        <v>395982</v>
      </c>
      <c r="AQ36" s="9">
        <v>1</v>
      </c>
      <c r="AR36" s="16">
        <v>0</v>
      </c>
      <c r="AS36" s="10">
        <v>395982</v>
      </c>
      <c r="AT36" s="12" t="s">
        <v>87</v>
      </c>
      <c r="AU36" s="14">
        <v>353428</v>
      </c>
      <c r="AV36" s="16">
        <v>1</v>
      </c>
      <c r="AW36" s="15">
        <v>353428</v>
      </c>
      <c r="AX36" s="17" t="s">
        <v>58</v>
      </c>
      <c r="AY36" s="16" t="s">
        <v>58</v>
      </c>
      <c r="AZ36" s="16" t="s">
        <v>58</v>
      </c>
      <c r="BA36" s="20" t="s">
        <v>58</v>
      </c>
    </row>
    <row r="37" spans="1:53" x14ac:dyDescent="0.3">
      <c r="A37" s="7" t="s">
        <v>88</v>
      </c>
      <c r="B37" s="8">
        <v>20215751</v>
      </c>
      <c r="C37" s="9">
        <v>26</v>
      </c>
      <c r="D37" s="9">
        <v>-1</v>
      </c>
      <c r="E37" s="10">
        <v>777529</v>
      </c>
      <c r="F37" s="8">
        <v>19421055</v>
      </c>
      <c r="G37" s="12">
        <v>27</v>
      </c>
      <c r="H37" s="9">
        <f t="shared" si="0"/>
        <v>-2</v>
      </c>
      <c r="I37" s="10">
        <v>719298</v>
      </c>
      <c r="J37" s="12" t="s">
        <v>88</v>
      </c>
      <c r="K37" s="8">
        <v>19004973</v>
      </c>
      <c r="L37" s="9">
        <v>29</v>
      </c>
      <c r="M37" s="9">
        <f t="shared" si="1"/>
        <v>-2</v>
      </c>
      <c r="N37" s="10">
        <v>655344</v>
      </c>
      <c r="O37" s="8">
        <v>18044505</v>
      </c>
      <c r="P37" s="9">
        <v>31</v>
      </c>
      <c r="Q37" s="9">
        <f t="shared" si="2"/>
        <v>-3</v>
      </c>
      <c r="R37" s="10">
        <v>582081</v>
      </c>
      <c r="S37" s="12" t="s">
        <v>88</v>
      </c>
      <c r="T37" s="8">
        <v>17557288</v>
      </c>
      <c r="U37" s="9">
        <v>34</v>
      </c>
      <c r="V37" s="9">
        <f t="shared" si="3"/>
        <v>-5</v>
      </c>
      <c r="W37" s="10">
        <v>516391</v>
      </c>
      <c r="X37" s="8">
        <v>18338055</v>
      </c>
      <c r="Y37" s="9">
        <v>39</v>
      </c>
      <c r="Z37" s="9">
        <f t="shared" si="4"/>
        <v>-2</v>
      </c>
      <c r="AA37" s="10">
        <v>470207</v>
      </c>
      <c r="AB37" s="12" t="s">
        <v>88</v>
      </c>
      <c r="AC37" s="8">
        <v>16782304</v>
      </c>
      <c r="AD37" s="9">
        <v>41</v>
      </c>
      <c r="AE37" s="9">
        <f t="shared" si="9"/>
        <v>-2</v>
      </c>
      <c r="AF37" s="10">
        <v>409324</v>
      </c>
      <c r="AG37" s="8">
        <v>14830192</v>
      </c>
      <c r="AH37" s="9">
        <v>43</v>
      </c>
      <c r="AI37" s="9">
        <f t="shared" si="10"/>
        <v>-2</v>
      </c>
      <c r="AJ37" s="10">
        <v>344888</v>
      </c>
      <c r="AK37" s="12" t="s">
        <v>88</v>
      </c>
      <c r="AL37" s="8">
        <v>13479142</v>
      </c>
      <c r="AM37" s="9">
        <v>45</v>
      </c>
      <c r="AN37" s="9">
        <f t="shared" si="11"/>
        <v>0</v>
      </c>
      <c r="AO37" s="10">
        <v>299536</v>
      </c>
      <c r="AP37" s="8">
        <v>12587967</v>
      </c>
      <c r="AQ37" s="9">
        <v>45</v>
      </c>
      <c r="AR37" s="9">
        <f t="shared" ref="AR37:AR54" si="13">AQ37-AY37</f>
        <v>2</v>
      </c>
      <c r="AS37" s="10">
        <v>279733</v>
      </c>
      <c r="AT37" s="12" t="s">
        <v>88</v>
      </c>
      <c r="AU37" s="14">
        <v>10380589</v>
      </c>
      <c r="AV37" s="9">
        <v>43</v>
      </c>
      <c r="AW37" s="15">
        <v>241409</v>
      </c>
      <c r="AX37" s="8">
        <v>9108934</v>
      </c>
      <c r="AY37" s="9">
        <v>43</v>
      </c>
      <c r="AZ37" s="9">
        <v>6</v>
      </c>
      <c r="BA37" s="13">
        <v>211836</v>
      </c>
    </row>
    <row r="38" spans="1:53" x14ac:dyDescent="0.3">
      <c r="A38" s="7" t="s">
        <v>89</v>
      </c>
      <c r="B38" s="8">
        <v>10453948</v>
      </c>
      <c r="C38" s="9">
        <v>14</v>
      </c>
      <c r="D38" s="9">
        <v>1</v>
      </c>
      <c r="E38" s="10">
        <v>746711</v>
      </c>
      <c r="F38" s="8">
        <v>9565781</v>
      </c>
      <c r="G38" s="12">
        <v>13</v>
      </c>
      <c r="H38" s="9">
        <f t="shared" si="0"/>
        <v>0</v>
      </c>
      <c r="I38" s="10">
        <v>735829</v>
      </c>
      <c r="J38" s="12" t="s">
        <v>89</v>
      </c>
      <c r="K38" s="8">
        <v>8067673</v>
      </c>
      <c r="L38" s="9">
        <v>13</v>
      </c>
      <c r="M38" s="9">
        <f t="shared" si="1"/>
        <v>1</v>
      </c>
      <c r="N38" s="10">
        <v>620590</v>
      </c>
      <c r="O38" s="8">
        <v>6657630</v>
      </c>
      <c r="P38" s="9">
        <v>12</v>
      </c>
      <c r="Q38" s="9">
        <f t="shared" si="2"/>
        <v>1</v>
      </c>
      <c r="R38" s="10">
        <v>554803</v>
      </c>
      <c r="S38" s="12" t="s">
        <v>89</v>
      </c>
      <c r="T38" s="8">
        <v>5874429</v>
      </c>
      <c r="U38" s="9">
        <v>11</v>
      </c>
      <c r="V38" s="9">
        <f t="shared" si="3"/>
        <v>0</v>
      </c>
      <c r="W38" s="10">
        <v>534039</v>
      </c>
      <c r="X38" s="8">
        <v>5125230</v>
      </c>
      <c r="Y38" s="9">
        <v>11</v>
      </c>
      <c r="Z38" s="9">
        <f t="shared" si="4"/>
        <v>0</v>
      </c>
      <c r="AA38" s="10">
        <v>465930</v>
      </c>
      <c r="AB38" s="12" t="s">
        <v>89</v>
      </c>
      <c r="AC38" s="8">
        <v>4556155</v>
      </c>
      <c r="AD38" s="9">
        <v>11</v>
      </c>
      <c r="AE38" s="9">
        <f t="shared" si="9"/>
        <v>-1</v>
      </c>
      <c r="AF38" s="10">
        <v>414196</v>
      </c>
      <c r="AG38" s="8">
        <v>4061929</v>
      </c>
      <c r="AH38" s="9">
        <v>12</v>
      </c>
      <c r="AI38" s="9">
        <f t="shared" si="10"/>
        <v>0</v>
      </c>
      <c r="AJ38" s="10">
        <v>338494</v>
      </c>
      <c r="AK38" s="12" t="s">
        <v>89</v>
      </c>
      <c r="AL38" s="8">
        <v>3571623</v>
      </c>
      <c r="AM38" s="9">
        <v>12</v>
      </c>
      <c r="AN38" s="9">
        <f t="shared" si="11"/>
        <v>1</v>
      </c>
      <c r="AO38" s="10">
        <v>297635</v>
      </c>
      <c r="AP38" s="8">
        <v>3167274</v>
      </c>
      <c r="AQ38" s="9">
        <v>11</v>
      </c>
      <c r="AR38" s="9">
        <f t="shared" si="13"/>
        <v>1</v>
      </c>
      <c r="AS38" s="10">
        <v>287934</v>
      </c>
      <c r="AT38" s="12" t="s">
        <v>89</v>
      </c>
      <c r="AU38" s="14">
        <v>2559123</v>
      </c>
      <c r="AV38" s="9">
        <v>10</v>
      </c>
      <c r="AW38" s="15">
        <v>255912</v>
      </c>
      <c r="AX38" s="8">
        <v>2206287</v>
      </c>
      <c r="AY38" s="9">
        <v>10</v>
      </c>
      <c r="AZ38" s="9">
        <v>0</v>
      </c>
      <c r="BA38" s="13">
        <v>220629</v>
      </c>
    </row>
    <row r="39" spans="1:53" x14ac:dyDescent="0.3">
      <c r="A39" s="7" t="s">
        <v>90</v>
      </c>
      <c r="B39" s="8">
        <v>779702</v>
      </c>
      <c r="C39" s="9">
        <v>1</v>
      </c>
      <c r="D39" s="9">
        <v>0</v>
      </c>
      <c r="E39" s="10">
        <v>779702</v>
      </c>
      <c r="F39" s="8">
        <v>675905</v>
      </c>
      <c r="G39" s="12">
        <v>1</v>
      </c>
      <c r="H39" s="9">
        <f t="shared" si="0"/>
        <v>0</v>
      </c>
      <c r="I39" s="10">
        <v>675905</v>
      </c>
      <c r="J39" s="12" t="s">
        <v>90</v>
      </c>
      <c r="K39" s="8">
        <v>643756</v>
      </c>
      <c r="L39" s="9">
        <v>1</v>
      </c>
      <c r="M39" s="9">
        <f t="shared" si="1"/>
        <v>0</v>
      </c>
      <c r="N39" s="10">
        <v>643756</v>
      </c>
      <c r="O39" s="8">
        <v>641364</v>
      </c>
      <c r="P39" s="9">
        <v>1</v>
      </c>
      <c r="Q39" s="9">
        <f t="shared" si="2"/>
        <v>0</v>
      </c>
      <c r="R39" s="10">
        <v>641364</v>
      </c>
      <c r="S39" s="12" t="s">
        <v>90</v>
      </c>
      <c r="T39" s="8">
        <v>652695</v>
      </c>
      <c r="U39" s="9">
        <v>1</v>
      </c>
      <c r="V39" s="9">
        <f t="shared" si="3"/>
        <v>0</v>
      </c>
      <c r="W39" s="10">
        <v>652695</v>
      </c>
      <c r="X39" s="8">
        <v>624181</v>
      </c>
      <c r="Y39" s="9">
        <v>1</v>
      </c>
      <c r="Z39" s="9">
        <f t="shared" si="4"/>
        <v>-1</v>
      </c>
      <c r="AA39" s="10">
        <v>624181</v>
      </c>
      <c r="AB39" s="12" t="s">
        <v>90</v>
      </c>
      <c r="AC39" s="8">
        <v>632446</v>
      </c>
      <c r="AD39" s="9">
        <v>2</v>
      </c>
      <c r="AE39" s="9">
        <f t="shared" si="9"/>
        <v>0</v>
      </c>
      <c r="AF39" s="10">
        <v>316223</v>
      </c>
      <c r="AG39" s="8">
        <v>619636</v>
      </c>
      <c r="AH39" s="9">
        <v>2</v>
      </c>
      <c r="AI39" s="9">
        <f t="shared" si="10"/>
        <v>0</v>
      </c>
      <c r="AJ39" s="10">
        <v>309818</v>
      </c>
      <c r="AK39" s="12" t="s">
        <v>90</v>
      </c>
      <c r="AL39" s="8">
        <v>641935</v>
      </c>
      <c r="AM39" s="9">
        <v>2</v>
      </c>
      <c r="AN39" s="9">
        <f t="shared" si="11"/>
        <v>0</v>
      </c>
      <c r="AO39" s="10">
        <v>320968</v>
      </c>
      <c r="AP39" s="8">
        <v>673340</v>
      </c>
      <c r="AQ39" s="9">
        <v>2</v>
      </c>
      <c r="AR39" s="9">
        <f t="shared" si="13"/>
        <v>-1</v>
      </c>
      <c r="AS39" s="10">
        <v>336670</v>
      </c>
      <c r="AT39" s="12" t="s">
        <v>90</v>
      </c>
      <c r="AU39" s="14">
        <v>643953</v>
      </c>
      <c r="AV39" s="9">
        <v>3</v>
      </c>
      <c r="AW39" s="15">
        <v>214651</v>
      </c>
      <c r="AX39" s="8">
        <v>574403</v>
      </c>
      <c r="AY39" s="9">
        <v>3</v>
      </c>
      <c r="AZ39" s="9">
        <v>1</v>
      </c>
      <c r="BA39" s="13">
        <v>191468</v>
      </c>
    </row>
    <row r="40" spans="1:53" x14ac:dyDescent="0.3">
      <c r="A40" s="7" t="s">
        <v>91</v>
      </c>
      <c r="B40" s="8">
        <v>11808848</v>
      </c>
      <c r="C40" s="9">
        <v>15</v>
      </c>
      <c r="D40" s="9">
        <v>-1</v>
      </c>
      <c r="E40" s="10">
        <v>787257</v>
      </c>
      <c r="F40" s="8">
        <v>11568495</v>
      </c>
      <c r="G40" s="12">
        <v>16</v>
      </c>
      <c r="H40" s="9">
        <f t="shared" si="0"/>
        <v>-2</v>
      </c>
      <c r="I40" s="10">
        <v>723031</v>
      </c>
      <c r="J40" s="12" t="s">
        <v>91</v>
      </c>
      <c r="K40" s="8">
        <v>11374540</v>
      </c>
      <c r="L40" s="9">
        <v>18</v>
      </c>
      <c r="M40" s="9">
        <f t="shared" si="1"/>
        <v>-1</v>
      </c>
      <c r="N40" s="10">
        <v>631919</v>
      </c>
      <c r="O40" s="8">
        <v>10887325</v>
      </c>
      <c r="P40" s="9">
        <v>19</v>
      </c>
      <c r="Q40" s="9">
        <f t="shared" si="2"/>
        <v>-2</v>
      </c>
      <c r="R40" s="10">
        <v>573017</v>
      </c>
      <c r="S40" s="12" t="s">
        <v>91</v>
      </c>
      <c r="T40" s="8">
        <v>10797419</v>
      </c>
      <c r="U40" s="9">
        <v>21</v>
      </c>
      <c r="V40" s="9">
        <f t="shared" si="3"/>
        <v>-2</v>
      </c>
      <c r="W40" s="10">
        <v>514163</v>
      </c>
      <c r="X40" s="8">
        <v>10730200</v>
      </c>
      <c r="Y40" s="9">
        <v>23</v>
      </c>
      <c r="Z40" s="9">
        <f t="shared" si="4"/>
        <v>-1</v>
      </c>
      <c r="AA40" s="10">
        <v>466530</v>
      </c>
      <c r="AB40" s="12" t="s">
        <v>91</v>
      </c>
      <c r="AC40" s="8">
        <v>9706397</v>
      </c>
      <c r="AD40" s="9">
        <v>24</v>
      </c>
      <c r="AE40" s="9">
        <f t="shared" si="9"/>
        <v>1</v>
      </c>
      <c r="AF40" s="10">
        <v>404433</v>
      </c>
      <c r="AG40" s="8">
        <v>7946627</v>
      </c>
      <c r="AH40" s="9">
        <v>23</v>
      </c>
      <c r="AI40" s="9">
        <f t="shared" si="10"/>
        <v>0</v>
      </c>
      <c r="AJ40" s="10">
        <v>345506</v>
      </c>
      <c r="AK40" s="12" t="s">
        <v>91</v>
      </c>
      <c r="AL40" s="8">
        <v>6907612</v>
      </c>
      <c r="AM40" s="9">
        <v>23</v>
      </c>
      <c r="AN40" s="9">
        <f t="shared" si="11"/>
        <v>-1</v>
      </c>
      <c r="AO40" s="10">
        <v>300331</v>
      </c>
      <c r="AP40" s="8">
        <v>6646633</v>
      </c>
      <c r="AQ40" s="9">
        <v>24</v>
      </c>
      <c r="AR40" s="9">
        <f t="shared" si="13"/>
        <v>2</v>
      </c>
      <c r="AS40" s="10">
        <v>276943</v>
      </c>
      <c r="AT40" s="12" t="s">
        <v>91</v>
      </c>
      <c r="AU40" s="14">
        <v>5759394</v>
      </c>
      <c r="AV40" s="9">
        <v>22</v>
      </c>
      <c r="AW40" s="15">
        <v>261791</v>
      </c>
      <c r="AX40" s="8">
        <v>4767121</v>
      </c>
      <c r="AY40" s="9">
        <v>22</v>
      </c>
      <c r="AZ40" s="9">
        <v>1</v>
      </c>
      <c r="BA40" s="13">
        <v>216687</v>
      </c>
    </row>
    <row r="41" spans="1:53" x14ac:dyDescent="0.3">
      <c r="A41" s="7" t="s">
        <v>92</v>
      </c>
      <c r="B41" s="8">
        <v>3963516</v>
      </c>
      <c r="C41" s="9">
        <v>5</v>
      </c>
      <c r="D41" s="9">
        <v>0</v>
      </c>
      <c r="E41" s="10">
        <v>792703</v>
      </c>
      <c r="F41" s="8">
        <v>3764882</v>
      </c>
      <c r="G41" s="12">
        <v>5</v>
      </c>
      <c r="H41" s="9">
        <f t="shared" si="0"/>
        <v>0</v>
      </c>
      <c r="I41" s="10">
        <v>752976</v>
      </c>
      <c r="J41" s="12" t="s">
        <v>92</v>
      </c>
      <c r="K41" s="8">
        <v>3458819</v>
      </c>
      <c r="L41" s="9">
        <v>5</v>
      </c>
      <c r="M41" s="9">
        <f t="shared" si="1"/>
        <v>-1</v>
      </c>
      <c r="N41" s="10">
        <v>691764</v>
      </c>
      <c r="O41" s="8">
        <v>3157604</v>
      </c>
      <c r="P41" s="9">
        <v>6</v>
      </c>
      <c r="Q41" s="9">
        <f t="shared" si="2"/>
        <v>0</v>
      </c>
      <c r="R41" s="10">
        <v>526267</v>
      </c>
      <c r="S41" s="12" t="s">
        <v>92</v>
      </c>
      <c r="T41" s="8">
        <v>3025266</v>
      </c>
      <c r="U41" s="9">
        <v>6</v>
      </c>
      <c r="V41" s="9">
        <f t="shared" si="3"/>
        <v>0</v>
      </c>
      <c r="W41" s="10">
        <v>504211</v>
      </c>
      <c r="X41" s="8">
        <v>2585486</v>
      </c>
      <c r="Y41" s="9">
        <v>6</v>
      </c>
      <c r="Z41" s="9">
        <f t="shared" si="4"/>
        <v>0</v>
      </c>
      <c r="AA41" s="10">
        <v>430914</v>
      </c>
      <c r="AB41" s="12" t="s">
        <v>92</v>
      </c>
      <c r="AC41" s="8">
        <v>2328284</v>
      </c>
      <c r="AD41" s="9">
        <v>6</v>
      </c>
      <c r="AE41" s="9">
        <f t="shared" si="9"/>
        <v>0</v>
      </c>
      <c r="AF41" s="10">
        <v>388047</v>
      </c>
      <c r="AG41" s="8">
        <v>2233351</v>
      </c>
      <c r="AH41" s="9">
        <v>6</v>
      </c>
      <c r="AI41" s="9">
        <f t="shared" si="10"/>
        <v>-2</v>
      </c>
      <c r="AJ41" s="10">
        <v>372225</v>
      </c>
      <c r="AK41" s="12" t="s">
        <v>92</v>
      </c>
      <c r="AL41" s="8">
        <v>2336434</v>
      </c>
      <c r="AM41" s="9">
        <v>8</v>
      </c>
      <c r="AN41" s="9">
        <f t="shared" si="11"/>
        <v>-1</v>
      </c>
      <c r="AO41" s="10">
        <v>292054</v>
      </c>
      <c r="AP41" s="8">
        <v>2382222</v>
      </c>
      <c r="AQ41" s="9">
        <v>9</v>
      </c>
      <c r="AR41" s="9">
        <f t="shared" si="13"/>
        <v>1</v>
      </c>
      <c r="AS41" s="10">
        <v>264691</v>
      </c>
      <c r="AT41" s="12" t="s">
        <v>92</v>
      </c>
      <c r="AU41" s="14">
        <v>2028283</v>
      </c>
      <c r="AV41" s="19">
        <v>8</v>
      </c>
      <c r="AW41" s="15">
        <v>253535</v>
      </c>
      <c r="AX41" s="8">
        <v>1657155</v>
      </c>
      <c r="AY41" s="19">
        <v>8</v>
      </c>
      <c r="AZ41" s="19" t="s">
        <v>58</v>
      </c>
      <c r="BA41" s="13">
        <v>207144</v>
      </c>
    </row>
    <row r="42" spans="1:53" x14ac:dyDescent="0.3">
      <c r="A42" s="7" t="s">
        <v>93</v>
      </c>
      <c r="B42" s="8">
        <v>4241500</v>
      </c>
      <c r="C42" s="9">
        <v>6</v>
      </c>
      <c r="D42" s="9">
        <v>1</v>
      </c>
      <c r="E42" s="10">
        <v>706917</v>
      </c>
      <c r="F42" s="8">
        <v>3848606</v>
      </c>
      <c r="G42" s="12">
        <v>5</v>
      </c>
      <c r="H42" s="9">
        <f t="shared" si="0"/>
        <v>0</v>
      </c>
      <c r="I42" s="10">
        <v>769721</v>
      </c>
      <c r="J42" s="12" t="s">
        <v>93</v>
      </c>
      <c r="K42" s="8">
        <v>3428543</v>
      </c>
      <c r="L42" s="9">
        <v>5</v>
      </c>
      <c r="M42" s="9">
        <f t="shared" si="1"/>
        <v>0</v>
      </c>
      <c r="N42" s="10">
        <v>685709</v>
      </c>
      <c r="O42" s="8">
        <v>2853733</v>
      </c>
      <c r="P42" s="9">
        <v>5</v>
      </c>
      <c r="Q42" s="9">
        <f t="shared" si="2"/>
        <v>0</v>
      </c>
      <c r="R42" s="10">
        <v>570747</v>
      </c>
      <c r="S42" s="12" t="s">
        <v>93</v>
      </c>
      <c r="T42" s="8">
        <v>2632663</v>
      </c>
      <c r="U42" s="9">
        <v>5</v>
      </c>
      <c r="V42" s="9">
        <f t="shared" si="3"/>
        <v>1</v>
      </c>
      <c r="W42" s="10">
        <v>526533</v>
      </c>
      <c r="X42" s="8">
        <v>2110810</v>
      </c>
      <c r="Y42" s="9">
        <v>4</v>
      </c>
      <c r="Z42" s="9">
        <f t="shared" si="4"/>
        <v>0</v>
      </c>
      <c r="AA42" s="10">
        <v>527703</v>
      </c>
      <c r="AB42" s="12" t="s">
        <v>93</v>
      </c>
      <c r="AC42" s="8">
        <v>1768687</v>
      </c>
      <c r="AD42" s="9">
        <v>4</v>
      </c>
      <c r="AE42" s="9">
        <f t="shared" si="9"/>
        <v>0</v>
      </c>
      <c r="AF42" s="10">
        <v>442172</v>
      </c>
      <c r="AG42" s="8">
        <v>1521341</v>
      </c>
      <c r="AH42" s="9">
        <v>4</v>
      </c>
      <c r="AI42" s="9">
        <f t="shared" si="10"/>
        <v>0</v>
      </c>
      <c r="AJ42" s="10">
        <v>380335</v>
      </c>
      <c r="AK42" s="12" t="s">
        <v>93</v>
      </c>
      <c r="AL42" s="8">
        <v>1089684</v>
      </c>
      <c r="AM42" s="9">
        <v>4</v>
      </c>
      <c r="AN42" s="9">
        <f t="shared" si="11"/>
        <v>1</v>
      </c>
      <c r="AO42" s="10">
        <v>272421</v>
      </c>
      <c r="AP42" s="8">
        <v>950379</v>
      </c>
      <c r="AQ42" s="9">
        <v>3</v>
      </c>
      <c r="AR42" s="9">
        <f t="shared" si="13"/>
        <v>0</v>
      </c>
      <c r="AS42" s="10">
        <v>316793</v>
      </c>
      <c r="AT42" s="12" t="s">
        <v>93</v>
      </c>
      <c r="AU42" s="14">
        <v>783389</v>
      </c>
      <c r="AV42" s="9">
        <v>3</v>
      </c>
      <c r="AW42" s="15">
        <v>261130</v>
      </c>
      <c r="AX42" s="8">
        <v>672765</v>
      </c>
      <c r="AY42" s="9">
        <v>3</v>
      </c>
      <c r="AZ42" s="9">
        <v>1</v>
      </c>
      <c r="BA42" s="13">
        <v>224255</v>
      </c>
    </row>
    <row r="43" spans="1:53" x14ac:dyDescent="0.3">
      <c r="A43" s="7" t="s">
        <v>94</v>
      </c>
      <c r="B43" s="8">
        <v>13011844</v>
      </c>
      <c r="C43" s="9">
        <v>17</v>
      </c>
      <c r="D43" s="9">
        <v>-1</v>
      </c>
      <c r="E43" s="10">
        <v>765403</v>
      </c>
      <c r="F43" s="8">
        <v>12734905</v>
      </c>
      <c r="G43" s="12">
        <v>18</v>
      </c>
      <c r="H43" s="9">
        <f t="shared" si="0"/>
        <v>-1</v>
      </c>
      <c r="I43" s="10">
        <v>707495</v>
      </c>
      <c r="J43" s="12" t="s">
        <v>94</v>
      </c>
      <c r="K43" s="8">
        <v>12300670</v>
      </c>
      <c r="L43" s="9">
        <v>19</v>
      </c>
      <c r="M43" s="9">
        <f t="shared" si="1"/>
        <v>-2</v>
      </c>
      <c r="N43" s="10">
        <v>647404</v>
      </c>
      <c r="O43" s="8">
        <v>11924710</v>
      </c>
      <c r="P43" s="9">
        <v>21</v>
      </c>
      <c r="Q43" s="9">
        <f t="shared" si="2"/>
        <v>-2</v>
      </c>
      <c r="R43" s="10">
        <v>567843</v>
      </c>
      <c r="S43" s="12" t="s">
        <v>94</v>
      </c>
      <c r="T43" s="8">
        <v>11866728</v>
      </c>
      <c r="U43" s="9">
        <v>23</v>
      </c>
      <c r="V43" s="9">
        <f t="shared" si="3"/>
        <v>-2</v>
      </c>
      <c r="W43" s="10">
        <v>515945</v>
      </c>
      <c r="X43" s="8">
        <v>11884314</v>
      </c>
      <c r="Y43" s="9">
        <v>25</v>
      </c>
      <c r="Z43" s="9">
        <f t="shared" si="4"/>
        <v>-2</v>
      </c>
      <c r="AA43" s="10">
        <v>475373</v>
      </c>
      <c r="AB43" s="12" t="s">
        <v>94</v>
      </c>
      <c r="AC43" s="8">
        <v>11319366</v>
      </c>
      <c r="AD43" s="9">
        <v>27</v>
      </c>
      <c r="AE43" s="9">
        <f t="shared" si="9"/>
        <v>-3</v>
      </c>
      <c r="AF43" s="10">
        <v>419236</v>
      </c>
      <c r="AG43" s="8">
        <v>10498012</v>
      </c>
      <c r="AH43" s="9">
        <v>30</v>
      </c>
      <c r="AI43" s="9">
        <f t="shared" si="10"/>
        <v>-3</v>
      </c>
      <c r="AJ43" s="10">
        <v>349934</v>
      </c>
      <c r="AK43" s="12" t="s">
        <v>94</v>
      </c>
      <c r="AL43" s="8">
        <v>9900180</v>
      </c>
      <c r="AM43" s="9">
        <v>33</v>
      </c>
      <c r="AN43" s="9">
        <f t="shared" si="11"/>
        <v>-1</v>
      </c>
      <c r="AO43" s="10">
        <v>300005</v>
      </c>
      <c r="AP43" s="8">
        <v>9631299</v>
      </c>
      <c r="AQ43" s="9">
        <v>34</v>
      </c>
      <c r="AR43" s="9">
        <f t="shared" si="13"/>
        <v>-2</v>
      </c>
      <c r="AS43" s="10">
        <v>283274</v>
      </c>
      <c r="AT43" s="12" t="s">
        <v>94</v>
      </c>
      <c r="AU43" s="14">
        <v>8720017</v>
      </c>
      <c r="AV43" s="9">
        <v>36</v>
      </c>
      <c r="AW43" s="15">
        <v>242223</v>
      </c>
      <c r="AX43" s="8">
        <v>7665111</v>
      </c>
      <c r="AY43" s="9">
        <v>36</v>
      </c>
      <c r="AZ43" s="9">
        <v>4</v>
      </c>
      <c r="BA43" s="13">
        <v>212920</v>
      </c>
    </row>
    <row r="44" spans="1:53" x14ac:dyDescent="0.3">
      <c r="A44" s="7" t="s">
        <v>95</v>
      </c>
      <c r="B44" s="8">
        <v>1098163</v>
      </c>
      <c r="C44" s="9">
        <v>2</v>
      </c>
      <c r="D44" s="9">
        <v>0</v>
      </c>
      <c r="E44" s="10">
        <v>549082</v>
      </c>
      <c r="F44" s="8">
        <v>1055247</v>
      </c>
      <c r="G44" s="12">
        <v>2</v>
      </c>
      <c r="H44" s="9">
        <f t="shared" si="0"/>
        <v>0</v>
      </c>
      <c r="I44" s="10">
        <v>527624</v>
      </c>
      <c r="J44" s="12" t="s">
        <v>95</v>
      </c>
      <c r="K44" s="8">
        <v>1049662</v>
      </c>
      <c r="L44" s="9">
        <v>2</v>
      </c>
      <c r="M44" s="9">
        <f t="shared" si="1"/>
        <v>0</v>
      </c>
      <c r="N44" s="10">
        <v>524831</v>
      </c>
      <c r="O44" s="8">
        <v>1005984</v>
      </c>
      <c r="P44" s="9">
        <v>2</v>
      </c>
      <c r="Q44" s="9">
        <f t="shared" si="2"/>
        <v>0</v>
      </c>
      <c r="R44" s="10">
        <v>502992</v>
      </c>
      <c r="S44" s="12" t="s">
        <v>95</v>
      </c>
      <c r="T44" s="8">
        <v>947154</v>
      </c>
      <c r="U44" s="9">
        <v>2</v>
      </c>
      <c r="V44" s="9">
        <f t="shared" si="3"/>
        <v>0</v>
      </c>
      <c r="W44" s="10">
        <v>473577</v>
      </c>
      <c r="X44" s="8">
        <v>957798</v>
      </c>
      <c r="Y44" s="9">
        <v>2</v>
      </c>
      <c r="Z44" s="9">
        <f t="shared" si="4"/>
        <v>0</v>
      </c>
      <c r="AA44" s="10">
        <v>478899</v>
      </c>
      <c r="AB44" s="12" t="s">
        <v>95</v>
      </c>
      <c r="AC44" s="8">
        <v>859488</v>
      </c>
      <c r="AD44" s="9">
        <v>2</v>
      </c>
      <c r="AE44" s="9">
        <f t="shared" si="9"/>
        <v>0</v>
      </c>
      <c r="AF44" s="10">
        <v>429744</v>
      </c>
      <c r="AG44" s="8">
        <v>791896</v>
      </c>
      <c r="AH44" s="9">
        <v>2</v>
      </c>
      <c r="AI44" s="9">
        <f t="shared" si="10"/>
        <v>0</v>
      </c>
      <c r="AJ44" s="10">
        <v>395948</v>
      </c>
      <c r="AK44" s="12" t="s">
        <v>95</v>
      </c>
      <c r="AL44" s="8">
        <v>713346</v>
      </c>
      <c r="AM44" s="9">
        <v>2</v>
      </c>
      <c r="AN44" s="9">
        <f t="shared" si="11"/>
        <v>0</v>
      </c>
      <c r="AO44" s="10">
        <v>356673</v>
      </c>
      <c r="AP44" s="8">
        <v>687497</v>
      </c>
      <c r="AQ44" s="9">
        <v>2</v>
      </c>
      <c r="AR44" s="9">
        <f t="shared" si="13"/>
        <v>-1</v>
      </c>
      <c r="AS44" s="10">
        <v>343749</v>
      </c>
      <c r="AT44" s="12" t="s">
        <v>95</v>
      </c>
      <c r="AU44" s="14">
        <v>604397</v>
      </c>
      <c r="AV44" s="9">
        <v>3</v>
      </c>
      <c r="AW44" s="15">
        <v>201466</v>
      </c>
      <c r="AX44" s="8">
        <v>542610</v>
      </c>
      <c r="AY44" s="9">
        <v>3</v>
      </c>
      <c r="AZ44" s="9">
        <v>1</v>
      </c>
      <c r="BA44" s="13">
        <v>180870</v>
      </c>
    </row>
    <row r="45" spans="1:53" x14ac:dyDescent="0.3">
      <c r="A45" s="7" t="s">
        <v>96</v>
      </c>
      <c r="B45" s="8">
        <v>5124712</v>
      </c>
      <c r="C45" s="9">
        <v>7</v>
      </c>
      <c r="D45" s="9">
        <v>0</v>
      </c>
      <c r="E45" s="10">
        <v>732102</v>
      </c>
      <c r="F45" s="8">
        <v>4645975</v>
      </c>
      <c r="G45" s="12">
        <v>7</v>
      </c>
      <c r="H45" s="9">
        <f t="shared" si="0"/>
        <v>1</v>
      </c>
      <c r="I45" s="10">
        <v>663711</v>
      </c>
      <c r="J45" s="12" t="s">
        <v>96</v>
      </c>
      <c r="K45" s="8">
        <v>4025061</v>
      </c>
      <c r="L45" s="9">
        <v>6</v>
      </c>
      <c r="M45" s="9">
        <f t="shared" si="1"/>
        <v>0</v>
      </c>
      <c r="N45" s="10">
        <v>670844</v>
      </c>
      <c r="O45" s="8">
        <v>3505707</v>
      </c>
      <c r="P45" s="9">
        <v>6</v>
      </c>
      <c r="Q45" s="9">
        <f t="shared" si="2"/>
        <v>0</v>
      </c>
      <c r="R45" s="10">
        <v>584285</v>
      </c>
      <c r="S45" s="12" t="s">
        <v>96</v>
      </c>
      <c r="T45" s="8">
        <v>3119208</v>
      </c>
      <c r="U45" s="9">
        <v>6</v>
      </c>
      <c r="V45" s="9">
        <f t="shared" si="3"/>
        <v>0</v>
      </c>
      <c r="W45" s="10">
        <v>519868</v>
      </c>
      <c r="X45" s="8">
        <v>2617320</v>
      </c>
      <c r="Y45" s="9">
        <v>6</v>
      </c>
      <c r="Z45" s="9">
        <f t="shared" si="4"/>
        <v>0</v>
      </c>
      <c r="AA45" s="10">
        <v>436220</v>
      </c>
      <c r="AB45" s="12" t="s">
        <v>96</v>
      </c>
      <c r="AC45" s="8">
        <v>2382594</v>
      </c>
      <c r="AD45" s="9">
        <v>6</v>
      </c>
      <c r="AE45" s="9">
        <f t="shared" si="9"/>
        <v>0</v>
      </c>
      <c r="AF45" s="10">
        <v>397099</v>
      </c>
      <c r="AG45" s="8">
        <v>2117027</v>
      </c>
      <c r="AH45" s="9">
        <v>6</v>
      </c>
      <c r="AI45" s="9">
        <f t="shared" si="10"/>
        <v>0</v>
      </c>
      <c r="AJ45" s="10">
        <v>352838</v>
      </c>
      <c r="AK45" s="12" t="s">
        <v>96</v>
      </c>
      <c r="AL45" s="8">
        <v>1899804</v>
      </c>
      <c r="AM45" s="9">
        <v>6</v>
      </c>
      <c r="AN45" s="9">
        <f t="shared" si="11"/>
        <v>0</v>
      </c>
      <c r="AO45" s="10">
        <v>316634</v>
      </c>
      <c r="AP45" s="8">
        <v>1738760</v>
      </c>
      <c r="AQ45" s="9">
        <v>6</v>
      </c>
      <c r="AR45" s="9">
        <f t="shared" si="13"/>
        <v>-1</v>
      </c>
      <c r="AS45" s="10">
        <v>289793</v>
      </c>
      <c r="AT45" s="12" t="s">
        <v>96</v>
      </c>
      <c r="AU45" s="14">
        <v>1683724</v>
      </c>
      <c r="AV45" s="9">
        <v>7</v>
      </c>
      <c r="AW45" s="15">
        <v>240532</v>
      </c>
      <c r="AX45" s="8">
        <v>1515400</v>
      </c>
      <c r="AY45" s="9">
        <v>7</v>
      </c>
      <c r="AZ45" s="9">
        <v>0</v>
      </c>
      <c r="BA45" s="13">
        <v>216486</v>
      </c>
    </row>
    <row r="46" spans="1:53" x14ac:dyDescent="0.3">
      <c r="A46" s="7" t="s">
        <v>97</v>
      </c>
      <c r="B46" s="8">
        <v>887770</v>
      </c>
      <c r="C46" s="9">
        <v>1</v>
      </c>
      <c r="D46" s="9">
        <v>0</v>
      </c>
      <c r="E46" s="10">
        <v>887770</v>
      </c>
      <c r="F46" s="8">
        <v>819761</v>
      </c>
      <c r="G46" s="12">
        <v>1</v>
      </c>
      <c r="H46" s="9">
        <f t="shared" si="0"/>
        <v>0</v>
      </c>
      <c r="I46" s="10">
        <v>819761</v>
      </c>
      <c r="J46" s="12" t="s">
        <v>97</v>
      </c>
      <c r="K46" s="8">
        <v>756874</v>
      </c>
      <c r="L46" s="9">
        <v>1</v>
      </c>
      <c r="M46" s="9">
        <f t="shared" si="1"/>
        <v>0</v>
      </c>
      <c r="N46" s="10">
        <v>756874</v>
      </c>
      <c r="O46" s="8">
        <v>699999</v>
      </c>
      <c r="P46" s="9">
        <v>1</v>
      </c>
      <c r="Q46" s="9">
        <f t="shared" si="2"/>
        <v>0</v>
      </c>
      <c r="R46" s="10">
        <v>699999</v>
      </c>
      <c r="S46" s="12" t="s">
        <v>97</v>
      </c>
      <c r="T46" s="8">
        <v>690178</v>
      </c>
      <c r="U46" s="9">
        <v>1</v>
      </c>
      <c r="V46" s="9">
        <f t="shared" si="3"/>
        <v>-1</v>
      </c>
      <c r="W46" s="10">
        <v>690178</v>
      </c>
      <c r="X46" s="8">
        <v>673247</v>
      </c>
      <c r="Y46" s="9">
        <v>2</v>
      </c>
      <c r="Z46" s="9">
        <f t="shared" si="4"/>
        <v>0</v>
      </c>
      <c r="AA46" s="10">
        <v>336624</v>
      </c>
      <c r="AB46" s="12" t="s">
        <v>97</v>
      </c>
      <c r="AC46" s="8">
        <v>680514</v>
      </c>
      <c r="AD46" s="9">
        <v>2</v>
      </c>
      <c r="AE46" s="9">
        <f t="shared" si="9"/>
        <v>0</v>
      </c>
      <c r="AF46" s="10">
        <v>340257</v>
      </c>
      <c r="AG46" s="8">
        <v>652740</v>
      </c>
      <c r="AH46" s="9">
        <v>2</v>
      </c>
      <c r="AI46" s="9">
        <f t="shared" si="10"/>
        <v>0</v>
      </c>
      <c r="AJ46" s="10">
        <v>326370</v>
      </c>
      <c r="AK46" s="12" t="s">
        <v>97</v>
      </c>
      <c r="AL46" s="8">
        <v>642961</v>
      </c>
      <c r="AM46" s="9">
        <v>2</v>
      </c>
      <c r="AN46" s="9">
        <f t="shared" si="11"/>
        <v>0</v>
      </c>
      <c r="AO46" s="10">
        <v>321481</v>
      </c>
      <c r="AP46" s="8">
        <v>673005</v>
      </c>
      <c r="AQ46" s="9">
        <v>2</v>
      </c>
      <c r="AR46" s="9">
        <f t="shared" si="13"/>
        <v>-1</v>
      </c>
      <c r="AS46" s="10">
        <v>336503</v>
      </c>
      <c r="AT46" s="12" t="s">
        <v>97</v>
      </c>
      <c r="AU46" s="14">
        <v>631239</v>
      </c>
      <c r="AV46" s="9">
        <v>3</v>
      </c>
      <c r="AW46" s="15">
        <v>210413</v>
      </c>
      <c r="AX46" s="8">
        <v>575676</v>
      </c>
      <c r="AY46" s="9">
        <v>3</v>
      </c>
      <c r="AZ46" s="9">
        <v>1</v>
      </c>
      <c r="BA46" s="13">
        <v>191892</v>
      </c>
    </row>
    <row r="47" spans="1:53" x14ac:dyDescent="0.3">
      <c r="A47" s="7" t="s">
        <v>98</v>
      </c>
      <c r="B47" s="8">
        <v>6916897</v>
      </c>
      <c r="C47" s="9">
        <v>9</v>
      </c>
      <c r="D47" s="9">
        <v>0</v>
      </c>
      <c r="E47" s="10">
        <v>768544</v>
      </c>
      <c r="F47" s="8">
        <v>6375431</v>
      </c>
      <c r="G47" s="12">
        <v>9</v>
      </c>
      <c r="H47" s="9">
        <f t="shared" si="0"/>
        <v>0</v>
      </c>
      <c r="I47" s="10">
        <v>708381</v>
      </c>
      <c r="J47" s="12" t="s">
        <v>98</v>
      </c>
      <c r="K47" s="8">
        <v>5700037</v>
      </c>
      <c r="L47" s="9">
        <v>9</v>
      </c>
      <c r="M47" s="9">
        <f t="shared" si="1"/>
        <v>0</v>
      </c>
      <c r="N47" s="10">
        <v>633337</v>
      </c>
      <c r="O47" s="8">
        <v>4896641</v>
      </c>
      <c r="P47" s="9">
        <v>9</v>
      </c>
      <c r="Q47" s="9">
        <f t="shared" si="2"/>
        <v>0</v>
      </c>
      <c r="R47" s="10">
        <v>544071</v>
      </c>
      <c r="S47" s="12" t="s">
        <v>98</v>
      </c>
      <c r="T47" s="8">
        <v>4590750</v>
      </c>
      <c r="U47" s="9">
        <v>9</v>
      </c>
      <c r="V47" s="9">
        <f t="shared" si="3"/>
        <v>1</v>
      </c>
      <c r="W47" s="10">
        <v>510083</v>
      </c>
      <c r="X47" s="8">
        <v>3961060</v>
      </c>
      <c r="Y47" s="9">
        <v>8</v>
      </c>
      <c r="Z47" s="9">
        <f t="shared" si="4"/>
        <v>-1</v>
      </c>
      <c r="AA47" s="10">
        <v>495133</v>
      </c>
      <c r="AB47" s="12" t="s">
        <v>98</v>
      </c>
      <c r="AC47" s="8">
        <v>3567089</v>
      </c>
      <c r="AD47" s="9">
        <v>9</v>
      </c>
      <c r="AE47" s="9">
        <f t="shared" si="9"/>
        <v>0</v>
      </c>
      <c r="AF47" s="10">
        <v>396343</v>
      </c>
      <c r="AG47" s="8">
        <v>3291718</v>
      </c>
      <c r="AH47" s="9">
        <v>9</v>
      </c>
      <c r="AI47" s="9">
        <f t="shared" si="10"/>
        <v>-1</v>
      </c>
      <c r="AJ47" s="10">
        <v>365746</v>
      </c>
      <c r="AK47" s="12" t="s">
        <v>98</v>
      </c>
      <c r="AL47" s="8">
        <v>2915841</v>
      </c>
      <c r="AM47" s="9">
        <v>10</v>
      </c>
      <c r="AN47" s="9">
        <f t="shared" si="11"/>
        <v>1</v>
      </c>
      <c r="AO47" s="10">
        <v>291584</v>
      </c>
      <c r="AP47" s="8">
        <v>2616497</v>
      </c>
      <c r="AQ47" s="9">
        <v>9</v>
      </c>
      <c r="AR47" s="9">
        <f t="shared" si="13"/>
        <v>-1</v>
      </c>
      <c r="AS47" s="10">
        <v>290722</v>
      </c>
      <c r="AT47" s="12" t="s">
        <v>98</v>
      </c>
      <c r="AU47" s="14">
        <v>2337885</v>
      </c>
      <c r="AV47" s="9">
        <v>10</v>
      </c>
      <c r="AW47" s="15">
        <v>233789</v>
      </c>
      <c r="AX47" s="8">
        <v>2184789</v>
      </c>
      <c r="AY47" s="9">
        <v>10</v>
      </c>
      <c r="AZ47" s="9">
        <v>0</v>
      </c>
      <c r="BA47" s="13">
        <v>218479</v>
      </c>
    </row>
    <row r="48" spans="1:53" x14ac:dyDescent="0.3">
      <c r="A48" s="7" t="s">
        <v>99</v>
      </c>
      <c r="B48" s="8">
        <v>29183290</v>
      </c>
      <c r="C48" s="9">
        <v>38</v>
      </c>
      <c r="D48" s="9">
        <v>2</v>
      </c>
      <c r="E48" s="10">
        <v>767981</v>
      </c>
      <c r="F48" s="8">
        <v>25268418</v>
      </c>
      <c r="G48" s="12">
        <v>36</v>
      </c>
      <c r="H48" s="9">
        <f t="shared" si="0"/>
        <v>4</v>
      </c>
      <c r="I48" s="10">
        <v>701901</v>
      </c>
      <c r="J48" s="12" t="s">
        <v>99</v>
      </c>
      <c r="K48" s="8">
        <v>20903994</v>
      </c>
      <c r="L48" s="9">
        <v>32</v>
      </c>
      <c r="M48" s="9">
        <f t="shared" si="1"/>
        <v>2</v>
      </c>
      <c r="N48" s="10">
        <v>653250</v>
      </c>
      <c r="O48" s="8">
        <v>17059805</v>
      </c>
      <c r="P48" s="9">
        <v>30</v>
      </c>
      <c r="Q48" s="9">
        <f t="shared" si="2"/>
        <v>3</v>
      </c>
      <c r="R48" s="10">
        <v>568660</v>
      </c>
      <c r="S48" s="12" t="s">
        <v>99</v>
      </c>
      <c r="T48" s="8">
        <v>14228383</v>
      </c>
      <c r="U48" s="9">
        <v>27</v>
      </c>
      <c r="V48" s="9">
        <f t="shared" si="3"/>
        <v>3</v>
      </c>
      <c r="W48" s="10">
        <v>526977</v>
      </c>
      <c r="X48" s="8">
        <v>11298787</v>
      </c>
      <c r="Y48" s="9">
        <v>24</v>
      </c>
      <c r="Z48" s="9">
        <f t="shared" si="4"/>
        <v>1</v>
      </c>
      <c r="AA48" s="10">
        <v>470783</v>
      </c>
      <c r="AB48" s="12" t="s">
        <v>99</v>
      </c>
      <c r="AC48" s="8">
        <v>9579677</v>
      </c>
      <c r="AD48" s="9">
        <v>23</v>
      </c>
      <c r="AE48" s="9">
        <f t="shared" si="9"/>
        <v>1</v>
      </c>
      <c r="AF48" s="10">
        <v>416508</v>
      </c>
      <c r="AG48" s="8">
        <v>7711194</v>
      </c>
      <c r="AH48" s="9">
        <v>22</v>
      </c>
      <c r="AI48" s="9">
        <f t="shared" si="10"/>
        <v>1</v>
      </c>
      <c r="AJ48" s="10">
        <v>350509</v>
      </c>
      <c r="AK48" s="12" t="s">
        <v>99</v>
      </c>
      <c r="AL48" s="8">
        <v>6414824</v>
      </c>
      <c r="AM48" s="9">
        <v>21</v>
      </c>
      <c r="AN48" s="9">
        <f t="shared" si="11"/>
        <v>0</v>
      </c>
      <c r="AO48" s="10">
        <v>305468</v>
      </c>
      <c r="AP48" s="8">
        <v>5824601</v>
      </c>
      <c r="AQ48" s="9">
        <v>21</v>
      </c>
      <c r="AR48" s="9">
        <f t="shared" si="13"/>
        <v>3</v>
      </c>
      <c r="AS48" s="10">
        <v>277362</v>
      </c>
      <c r="AT48" s="12" t="s">
        <v>99</v>
      </c>
      <c r="AU48" s="14">
        <v>4663228</v>
      </c>
      <c r="AV48" s="9">
        <v>18</v>
      </c>
      <c r="AW48" s="15">
        <v>259068</v>
      </c>
      <c r="AX48" s="8">
        <v>3896542</v>
      </c>
      <c r="AY48" s="9">
        <v>18</v>
      </c>
      <c r="AZ48" s="9">
        <v>2</v>
      </c>
      <c r="BA48" s="13">
        <v>216475</v>
      </c>
    </row>
    <row r="49" spans="1:53" x14ac:dyDescent="0.3">
      <c r="A49" s="7" t="s">
        <v>100</v>
      </c>
      <c r="B49" s="8">
        <v>3275252</v>
      </c>
      <c r="C49" s="9">
        <v>4</v>
      </c>
      <c r="D49" s="9">
        <v>0</v>
      </c>
      <c r="E49" s="10">
        <v>818813</v>
      </c>
      <c r="F49" s="8">
        <v>2770765</v>
      </c>
      <c r="G49" s="12">
        <v>4</v>
      </c>
      <c r="H49" s="9">
        <f t="shared" si="0"/>
        <v>1</v>
      </c>
      <c r="I49" s="10">
        <v>692691</v>
      </c>
      <c r="J49" s="12" t="s">
        <v>100</v>
      </c>
      <c r="K49" s="8">
        <v>2236714</v>
      </c>
      <c r="L49" s="9">
        <v>3</v>
      </c>
      <c r="M49" s="9">
        <f t="shared" si="1"/>
        <v>0</v>
      </c>
      <c r="N49" s="10">
        <v>745571</v>
      </c>
      <c r="O49" s="8">
        <v>1727784</v>
      </c>
      <c r="P49" s="9">
        <v>3</v>
      </c>
      <c r="Q49" s="9">
        <f t="shared" si="2"/>
        <v>0</v>
      </c>
      <c r="R49" s="10">
        <v>575928</v>
      </c>
      <c r="S49" s="12" t="s">
        <v>100</v>
      </c>
      <c r="T49" s="8">
        <v>1461037</v>
      </c>
      <c r="U49" s="9">
        <v>3</v>
      </c>
      <c r="V49" s="9">
        <f t="shared" si="3"/>
        <v>1</v>
      </c>
      <c r="W49" s="10">
        <v>487012</v>
      </c>
      <c r="X49" s="8">
        <v>1067810</v>
      </c>
      <c r="Y49" s="9">
        <v>2</v>
      </c>
      <c r="Z49" s="9">
        <f t="shared" si="4"/>
        <v>0</v>
      </c>
      <c r="AA49" s="10">
        <v>533905</v>
      </c>
      <c r="AB49" s="12" t="s">
        <v>100</v>
      </c>
      <c r="AC49" s="8">
        <v>890627</v>
      </c>
      <c r="AD49" s="9">
        <v>2</v>
      </c>
      <c r="AE49" s="9">
        <f t="shared" si="9"/>
        <v>0</v>
      </c>
      <c r="AF49" s="10">
        <v>445314</v>
      </c>
      <c r="AG49" s="8">
        <v>688862</v>
      </c>
      <c r="AH49" s="9">
        <v>2</v>
      </c>
      <c r="AI49" s="9">
        <f t="shared" si="10"/>
        <v>0</v>
      </c>
      <c r="AJ49" s="10">
        <v>344431</v>
      </c>
      <c r="AK49" s="12" t="s">
        <v>100</v>
      </c>
      <c r="AL49" s="8">
        <v>550310</v>
      </c>
      <c r="AM49" s="9">
        <v>2</v>
      </c>
      <c r="AN49" s="9">
        <f t="shared" si="11"/>
        <v>0</v>
      </c>
      <c r="AO49" s="10">
        <v>275155</v>
      </c>
      <c r="AP49" s="8">
        <v>505741</v>
      </c>
      <c r="AQ49" s="9">
        <v>2</v>
      </c>
      <c r="AR49" s="9">
        <f t="shared" si="13"/>
        <v>0</v>
      </c>
      <c r="AS49" s="10">
        <v>252871</v>
      </c>
      <c r="AT49" s="12" t="s">
        <v>100</v>
      </c>
      <c r="AU49" s="14">
        <v>448388</v>
      </c>
      <c r="AV49" s="9">
        <v>2</v>
      </c>
      <c r="AW49" s="15">
        <v>224194</v>
      </c>
      <c r="AX49" s="8">
        <v>371864</v>
      </c>
      <c r="AY49" s="9">
        <v>2</v>
      </c>
      <c r="AZ49" s="9">
        <v>1</v>
      </c>
      <c r="BA49" s="13">
        <v>185932</v>
      </c>
    </row>
    <row r="50" spans="1:53" x14ac:dyDescent="0.3">
      <c r="A50" s="7" t="s">
        <v>101</v>
      </c>
      <c r="B50" s="8">
        <v>643503</v>
      </c>
      <c r="C50" s="9">
        <v>1</v>
      </c>
      <c r="D50" s="9">
        <v>0</v>
      </c>
      <c r="E50" s="10">
        <v>643503</v>
      </c>
      <c r="F50" s="8">
        <v>630337</v>
      </c>
      <c r="G50" s="12">
        <v>1</v>
      </c>
      <c r="H50" s="9">
        <f t="shared" si="0"/>
        <v>0</v>
      </c>
      <c r="I50" s="10">
        <v>630337</v>
      </c>
      <c r="J50" s="12" t="s">
        <v>101</v>
      </c>
      <c r="K50" s="8">
        <v>609890</v>
      </c>
      <c r="L50" s="9">
        <v>1</v>
      </c>
      <c r="M50" s="9">
        <f t="shared" si="1"/>
        <v>0</v>
      </c>
      <c r="N50" s="10">
        <v>609890</v>
      </c>
      <c r="O50" s="8">
        <v>564964</v>
      </c>
      <c r="P50" s="9">
        <v>1</v>
      </c>
      <c r="Q50" s="9">
        <f t="shared" si="2"/>
        <v>0</v>
      </c>
      <c r="R50" s="10">
        <v>564964</v>
      </c>
      <c r="S50" s="12" t="s">
        <v>101</v>
      </c>
      <c r="T50" s="8">
        <v>511456</v>
      </c>
      <c r="U50" s="9">
        <v>1</v>
      </c>
      <c r="V50" s="9">
        <f t="shared" si="3"/>
        <v>0</v>
      </c>
      <c r="W50" s="10">
        <v>511456</v>
      </c>
      <c r="X50" s="8">
        <v>448327</v>
      </c>
      <c r="Y50" s="9">
        <v>1</v>
      </c>
      <c r="Z50" s="9">
        <f t="shared" si="4"/>
        <v>0</v>
      </c>
      <c r="AA50" s="10">
        <v>448327</v>
      </c>
      <c r="AB50" s="12" t="s">
        <v>101</v>
      </c>
      <c r="AC50" s="8">
        <v>389881</v>
      </c>
      <c r="AD50" s="9">
        <v>1</v>
      </c>
      <c r="AE50" s="9">
        <f t="shared" si="9"/>
        <v>0</v>
      </c>
      <c r="AF50" s="10">
        <v>389881</v>
      </c>
      <c r="AG50" s="8">
        <v>377747</v>
      </c>
      <c r="AH50" s="9">
        <v>1</v>
      </c>
      <c r="AI50" s="9">
        <f t="shared" si="10"/>
        <v>0</v>
      </c>
      <c r="AJ50" s="10">
        <v>377747</v>
      </c>
      <c r="AK50" s="12" t="s">
        <v>101</v>
      </c>
      <c r="AL50" s="8">
        <v>359231</v>
      </c>
      <c r="AM50" s="9">
        <v>1</v>
      </c>
      <c r="AN50" s="9">
        <f t="shared" si="11"/>
        <v>0</v>
      </c>
      <c r="AO50" s="10">
        <v>359231</v>
      </c>
      <c r="AP50" s="8">
        <v>359611</v>
      </c>
      <c r="AQ50" s="9">
        <v>1</v>
      </c>
      <c r="AR50" s="9">
        <f t="shared" si="13"/>
        <v>-1</v>
      </c>
      <c r="AS50" s="10">
        <v>359611</v>
      </c>
      <c r="AT50" s="12" t="s">
        <v>101</v>
      </c>
      <c r="AU50" s="14">
        <v>352428</v>
      </c>
      <c r="AV50" s="9">
        <v>2</v>
      </c>
      <c r="AW50" s="15">
        <v>176214</v>
      </c>
      <c r="AX50" s="8">
        <v>355956</v>
      </c>
      <c r="AY50" s="9">
        <v>2</v>
      </c>
      <c r="AZ50" s="9">
        <v>0</v>
      </c>
      <c r="BA50" s="13">
        <v>177978</v>
      </c>
    </row>
    <row r="51" spans="1:53" x14ac:dyDescent="0.3">
      <c r="A51" s="7" t="s">
        <v>102</v>
      </c>
      <c r="B51" s="8">
        <v>8654542</v>
      </c>
      <c r="C51" s="9">
        <v>11</v>
      </c>
      <c r="D51" s="9">
        <v>0</v>
      </c>
      <c r="E51" s="10">
        <v>786777</v>
      </c>
      <c r="F51" s="8">
        <v>8037736</v>
      </c>
      <c r="G51" s="12">
        <v>11</v>
      </c>
      <c r="H51" s="9">
        <f t="shared" si="0"/>
        <v>0</v>
      </c>
      <c r="I51" s="10">
        <v>730703</v>
      </c>
      <c r="J51" s="12" t="s">
        <v>102</v>
      </c>
      <c r="K51" s="8">
        <v>7100702</v>
      </c>
      <c r="L51" s="9">
        <v>11</v>
      </c>
      <c r="M51" s="9">
        <f t="shared" si="1"/>
        <v>0</v>
      </c>
      <c r="N51" s="10">
        <v>645518</v>
      </c>
      <c r="O51" s="8">
        <v>6216568</v>
      </c>
      <c r="P51" s="9">
        <v>11</v>
      </c>
      <c r="Q51" s="9">
        <f t="shared" si="2"/>
        <v>1</v>
      </c>
      <c r="R51" s="10">
        <v>565143</v>
      </c>
      <c r="S51" s="12" t="s">
        <v>102</v>
      </c>
      <c r="T51" s="8">
        <v>5346279</v>
      </c>
      <c r="U51" s="9">
        <v>10</v>
      </c>
      <c r="V51" s="9">
        <f t="shared" si="3"/>
        <v>0</v>
      </c>
      <c r="W51" s="10">
        <v>534628</v>
      </c>
      <c r="X51" s="8">
        <v>4690742</v>
      </c>
      <c r="Y51" s="9">
        <v>10</v>
      </c>
      <c r="Z51" s="9">
        <f t="shared" si="4"/>
        <v>0</v>
      </c>
      <c r="AA51" s="10">
        <v>469074</v>
      </c>
      <c r="AB51" s="12" t="s">
        <v>102</v>
      </c>
      <c r="AC51" s="8">
        <v>3966949</v>
      </c>
      <c r="AD51" s="9">
        <v>10</v>
      </c>
      <c r="AE51" s="9">
        <f t="shared" si="9"/>
        <v>0</v>
      </c>
      <c r="AF51" s="10">
        <v>396695</v>
      </c>
      <c r="AG51" s="8">
        <v>3318680</v>
      </c>
      <c r="AH51" s="9">
        <v>10</v>
      </c>
      <c r="AI51" s="9">
        <f t="shared" si="10"/>
        <v>1</v>
      </c>
      <c r="AJ51" s="10">
        <v>331868</v>
      </c>
      <c r="AK51" s="12" t="s">
        <v>102</v>
      </c>
      <c r="AL51" s="8">
        <v>2677773</v>
      </c>
      <c r="AM51" s="9">
        <v>9</v>
      </c>
      <c r="AN51" s="9">
        <f t="shared" si="11"/>
        <v>0</v>
      </c>
      <c r="AO51" s="10">
        <v>297530</v>
      </c>
      <c r="AP51" s="8">
        <v>2421829</v>
      </c>
      <c r="AQ51" s="9">
        <v>9</v>
      </c>
      <c r="AR51" s="9">
        <f t="shared" si="13"/>
        <v>-1</v>
      </c>
      <c r="AS51" s="10">
        <v>269092</v>
      </c>
      <c r="AT51" s="12" t="s">
        <v>102</v>
      </c>
      <c r="AU51" s="14">
        <v>2309187</v>
      </c>
      <c r="AV51" s="9">
        <v>10</v>
      </c>
      <c r="AW51" s="15">
        <v>230919</v>
      </c>
      <c r="AX51" s="8">
        <v>2061612</v>
      </c>
      <c r="AY51" s="9">
        <v>10</v>
      </c>
      <c r="AZ51" s="9">
        <v>0</v>
      </c>
      <c r="BA51" s="13">
        <v>206161</v>
      </c>
    </row>
    <row r="52" spans="1:53" x14ac:dyDescent="0.3">
      <c r="A52" s="7" t="s">
        <v>103</v>
      </c>
      <c r="B52" s="8">
        <v>7715946</v>
      </c>
      <c r="C52" s="9">
        <v>10</v>
      </c>
      <c r="D52" s="9">
        <v>0</v>
      </c>
      <c r="E52" s="10">
        <v>771595</v>
      </c>
      <c r="F52" s="8">
        <v>6753369</v>
      </c>
      <c r="G52" s="12">
        <v>10</v>
      </c>
      <c r="H52" s="9">
        <f t="shared" si="0"/>
        <v>1</v>
      </c>
      <c r="I52" s="10">
        <v>675337</v>
      </c>
      <c r="J52" s="12" t="s">
        <v>103</v>
      </c>
      <c r="K52" s="8">
        <v>5908684</v>
      </c>
      <c r="L52" s="9">
        <v>9</v>
      </c>
      <c r="M52" s="9">
        <f t="shared" si="1"/>
        <v>0</v>
      </c>
      <c r="N52" s="10">
        <v>656520</v>
      </c>
      <c r="O52" s="8">
        <v>4887941</v>
      </c>
      <c r="P52" s="9">
        <v>9</v>
      </c>
      <c r="Q52" s="9">
        <f t="shared" si="2"/>
        <v>1</v>
      </c>
      <c r="R52" s="10">
        <v>543105</v>
      </c>
      <c r="S52" s="12" t="s">
        <v>103</v>
      </c>
      <c r="T52" s="8">
        <v>4130163</v>
      </c>
      <c r="U52" s="9">
        <v>8</v>
      </c>
      <c r="V52" s="9">
        <f t="shared" si="3"/>
        <v>1</v>
      </c>
      <c r="W52" s="10">
        <v>516270</v>
      </c>
      <c r="X52" s="8">
        <v>3443487</v>
      </c>
      <c r="Y52" s="9">
        <v>7</v>
      </c>
      <c r="Z52" s="9">
        <f t="shared" si="4"/>
        <v>0</v>
      </c>
      <c r="AA52" s="10">
        <v>491927</v>
      </c>
      <c r="AB52" s="12" t="s">
        <v>103</v>
      </c>
      <c r="AC52" s="8">
        <v>2853214</v>
      </c>
      <c r="AD52" s="9">
        <v>7</v>
      </c>
      <c r="AE52" s="9">
        <f t="shared" si="9"/>
        <v>0</v>
      </c>
      <c r="AF52" s="10">
        <v>407602</v>
      </c>
      <c r="AG52" s="8">
        <v>2378963</v>
      </c>
      <c r="AH52" s="9">
        <v>7</v>
      </c>
      <c r="AI52" s="9">
        <f t="shared" si="10"/>
        <v>1</v>
      </c>
      <c r="AJ52" s="10">
        <v>339852</v>
      </c>
      <c r="AK52" s="12" t="s">
        <v>103</v>
      </c>
      <c r="AL52" s="8">
        <v>1736191</v>
      </c>
      <c r="AM52" s="9">
        <v>6</v>
      </c>
      <c r="AN52" s="9">
        <f t="shared" si="11"/>
        <v>0</v>
      </c>
      <c r="AO52" s="10">
        <v>289365</v>
      </c>
      <c r="AP52" s="8">
        <v>1552423</v>
      </c>
      <c r="AQ52" s="9">
        <v>6</v>
      </c>
      <c r="AR52" s="9">
        <f t="shared" si="13"/>
        <v>1</v>
      </c>
      <c r="AS52" s="10">
        <v>258737</v>
      </c>
      <c r="AT52" s="12" t="s">
        <v>103</v>
      </c>
      <c r="AU52" s="14">
        <v>1354596</v>
      </c>
      <c r="AV52" s="9">
        <v>5</v>
      </c>
      <c r="AW52" s="15">
        <v>270919</v>
      </c>
      <c r="AX52" s="8">
        <v>1140134</v>
      </c>
      <c r="AY52" s="9">
        <v>5</v>
      </c>
      <c r="AZ52" s="9">
        <v>2</v>
      </c>
      <c r="BA52" s="13">
        <v>228027</v>
      </c>
    </row>
    <row r="53" spans="1:53" x14ac:dyDescent="0.3">
      <c r="A53" s="7" t="s">
        <v>104</v>
      </c>
      <c r="B53" s="8">
        <v>1795045</v>
      </c>
      <c r="C53" s="9">
        <v>2</v>
      </c>
      <c r="D53" s="9">
        <v>-1</v>
      </c>
      <c r="E53" s="10">
        <v>897523</v>
      </c>
      <c r="F53" s="8">
        <v>1859815</v>
      </c>
      <c r="G53" s="12">
        <v>3</v>
      </c>
      <c r="H53" s="9">
        <f t="shared" si="0"/>
        <v>0</v>
      </c>
      <c r="I53" s="10">
        <v>619938</v>
      </c>
      <c r="J53" s="12" t="s">
        <v>104</v>
      </c>
      <c r="K53" s="8">
        <v>1813077</v>
      </c>
      <c r="L53" s="9">
        <v>3</v>
      </c>
      <c r="M53" s="9">
        <f t="shared" si="1"/>
        <v>0</v>
      </c>
      <c r="N53" s="10">
        <v>604359</v>
      </c>
      <c r="O53" s="8">
        <v>1801625</v>
      </c>
      <c r="P53" s="9">
        <v>3</v>
      </c>
      <c r="Q53" s="9">
        <f t="shared" si="2"/>
        <v>-1</v>
      </c>
      <c r="R53" s="10">
        <v>600542</v>
      </c>
      <c r="S53" s="12" t="s">
        <v>104</v>
      </c>
      <c r="T53" s="8">
        <v>1949644</v>
      </c>
      <c r="U53" s="9">
        <v>4</v>
      </c>
      <c r="V53" s="9">
        <f t="shared" si="3"/>
        <v>0</v>
      </c>
      <c r="W53" s="10">
        <v>487411</v>
      </c>
      <c r="X53" s="8">
        <v>1763331</v>
      </c>
      <c r="Y53" s="9">
        <v>4</v>
      </c>
      <c r="Z53" s="9">
        <f t="shared" si="4"/>
        <v>-1</v>
      </c>
      <c r="AA53" s="10">
        <v>440833</v>
      </c>
      <c r="AB53" s="12" t="s">
        <v>104</v>
      </c>
      <c r="AC53" s="8">
        <v>1860421</v>
      </c>
      <c r="AD53" s="9">
        <v>5</v>
      </c>
      <c r="AE53" s="9">
        <f t="shared" si="9"/>
        <v>-1</v>
      </c>
      <c r="AF53" s="10">
        <v>372084</v>
      </c>
      <c r="AG53" s="8">
        <v>2005552</v>
      </c>
      <c r="AH53" s="9">
        <v>6</v>
      </c>
      <c r="AI53" s="9">
        <f t="shared" si="10"/>
        <v>0</v>
      </c>
      <c r="AJ53" s="10">
        <v>334259</v>
      </c>
      <c r="AK53" s="12" t="s">
        <v>104</v>
      </c>
      <c r="AL53" s="8">
        <v>1901974</v>
      </c>
      <c r="AM53" s="9">
        <v>6</v>
      </c>
      <c r="AN53" s="9">
        <f t="shared" si="11"/>
        <v>0</v>
      </c>
      <c r="AO53" s="10">
        <v>316996</v>
      </c>
      <c r="AP53" s="8">
        <v>1729199</v>
      </c>
      <c r="AQ53" s="9">
        <v>6</v>
      </c>
      <c r="AR53" s="9">
        <f t="shared" si="13"/>
        <v>0</v>
      </c>
      <c r="AS53" s="10">
        <v>288200</v>
      </c>
      <c r="AT53" s="12" t="s">
        <v>104</v>
      </c>
      <c r="AU53" s="14">
        <v>1463701</v>
      </c>
      <c r="AV53" s="9">
        <v>6</v>
      </c>
      <c r="AW53" s="15">
        <v>243950</v>
      </c>
      <c r="AX53" s="8">
        <v>1221119</v>
      </c>
      <c r="AY53" s="9">
        <v>6</v>
      </c>
      <c r="AZ53" s="9">
        <v>1</v>
      </c>
      <c r="BA53" s="13">
        <v>203520</v>
      </c>
    </row>
    <row r="54" spans="1:53" x14ac:dyDescent="0.3">
      <c r="A54" s="7" t="s">
        <v>105</v>
      </c>
      <c r="B54" s="8">
        <v>5897473</v>
      </c>
      <c r="C54" s="9">
        <v>8</v>
      </c>
      <c r="D54" s="9">
        <v>0</v>
      </c>
      <c r="E54" s="10">
        <v>737184</v>
      </c>
      <c r="F54" s="8">
        <v>5698230</v>
      </c>
      <c r="G54" s="12">
        <v>8</v>
      </c>
      <c r="H54" s="9">
        <f t="shared" si="0"/>
        <v>0</v>
      </c>
      <c r="I54" s="10">
        <v>712279</v>
      </c>
      <c r="J54" s="12" t="s">
        <v>105</v>
      </c>
      <c r="K54" s="8">
        <v>5371210</v>
      </c>
      <c r="L54" s="9">
        <v>8</v>
      </c>
      <c r="M54" s="9">
        <f t="shared" si="1"/>
        <v>-1</v>
      </c>
      <c r="N54" s="10">
        <v>671401</v>
      </c>
      <c r="O54" s="8">
        <v>4906745</v>
      </c>
      <c r="P54" s="9">
        <v>9</v>
      </c>
      <c r="Q54" s="9">
        <f t="shared" si="2"/>
        <v>0</v>
      </c>
      <c r="R54" s="10">
        <v>545194</v>
      </c>
      <c r="S54" s="12" t="s">
        <v>105</v>
      </c>
      <c r="T54" s="8">
        <v>4705335</v>
      </c>
      <c r="U54" s="9">
        <v>9</v>
      </c>
      <c r="V54" s="9">
        <f t="shared" si="3"/>
        <v>0</v>
      </c>
      <c r="W54" s="10">
        <v>522815</v>
      </c>
      <c r="X54" s="8">
        <v>4447013</v>
      </c>
      <c r="Y54" s="9">
        <v>9</v>
      </c>
      <c r="Z54" s="9">
        <f t="shared" si="4"/>
        <v>-1</v>
      </c>
      <c r="AA54" s="10">
        <v>494113</v>
      </c>
      <c r="AB54" s="12" t="s">
        <v>105</v>
      </c>
      <c r="AC54" s="8">
        <v>3951777</v>
      </c>
      <c r="AD54" s="9">
        <v>10</v>
      </c>
      <c r="AE54" s="9">
        <f t="shared" si="9"/>
        <v>0</v>
      </c>
      <c r="AF54" s="10">
        <v>395178</v>
      </c>
      <c r="AG54" s="8">
        <v>3434575</v>
      </c>
      <c r="AH54" s="9">
        <v>10</v>
      </c>
      <c r="AI54" s="9">
        <f t="shared" si="10"/>
        <v>0</v>
      </c>
      <c r="AJ54" s="10">
        <v>343458</v>
      </c>
      <c r="AK54" s="12" t="s">
        <v>105</v>
      </c>
      <c r="AL54" s="8">
        <v>3137587</v>
      </c>
      <c r="AM54" s="9">
        <v>10</v>
      </c>
      <c r="AN54" s="9">
        <f t="shared" si="11"/>
        <v>0</v>
      </c>
      <c r="AO54" s="10">
        <v>313759</v>
      </c>
      <c r="AP54" s="8">
        <v>2931721</v>
      </c>
      <c r="AQ54" s="9">
        <v>10</v>
      </c>
      <c r="AR54" s="9">
        <f t="shared" si="13"/>
        <v>-1</v>
      </c>
      <c r="AS54" s="10">
        <v>293172</v>
      </c>
      <c r="AT54" s="12" t="s">
        <v>105</v>
      </c>
      <c r="AU54" s="14">
        <v>2631305</v>
      </c>
      <c r="AV54" s="9">
        <v>11</v>
      </c>
      <c r="AW54" s="15">
        <v>239210</v>
      </c>
      <c r="AX54" s="8">
        <v>2332853</v>
      </c>
      <c r="AY54" s="9">
        <v>11</v>
      </c>
      <c r="AZ54" s="9">
        <v>0</v>
      </c>
      <c r="BA54" s="13">
        <v>212078</v>
      </c>
    </row>
    <row r="55" spans="1:53" x14ac:dyDescent="0.3">
      <c r="A55" s="7" t="s">
        <v>106</v>
      </c>
      <c r="B55" s="8">
        <v>577719</v>
      </c>
      <c r="C55" s="9">
        <v>1</v>
      </c>
      <c r="D55" s="9">
        <v>0</v>
      </c>
      <c r="E55" s="10">
        <v>577719</v>
      </c>
      <c r="F55" s="8">
        <v>568300</v>
      </c>
      <c r="G55" s="12">
        <v>1</v>
      </c>
      <c r="H55" s="9">
        <v>0</v>
      </c>
      <c r="I55" s="10">
        <v>568300</v>
      </c>
      <c r="J55" s="12" t="s">
        <v>106</v>
      </c>
      <c r="K55" s="8">
        <v>495304</v>
      </c>
      <c r="L55" s="9">
        <v>1</v>
      </c>
      <c r="M55" s="9">
        <v>0</v>
      </c>
      <c r="N55" s="10">
        <v>495304</v>
      </c>
      <c r="O55" s="8">
        <v>455975</v>
      </c>
      <c r="P55" s="9">
        <v>1</v>
      </c>
      <c r="Q55" s="9">
        <v>0</v>
      </c>
      <c r="R55" s="10">
        <v>455975</v>
      </c>
      <c r="S55" s="12" t="s">
        <v>106</v>
      </c>
      <c r="T55" s="8">
        <v>470816</v>
      </c>
      <c r="U55" s="9">
        <v>1</v>
      </c>
      <c r="V55" s="9">
        <v>0</v>
      </c>
      <c r="W55" s="10">
        <v>470816</v>
      </c>
      <c r="X55" s="8">
        <v>335719</v>
      </c>
      <c r="Y55" s="9">
        <v>1</v>
      </c>
      <c r="Z55" s="9">
        <v>0</v>
      </c>
      <c r="AA55" s="10">
        <v>335719</v>
      </c>
      <c r="AB55" s="12" t="s">
        <v>106</v>
      </c>
      <c r="AC55" s="8">
        <v>330066</v>
      </c>
      <c r="AD55" s="9">
        <v>1</v>
      </c>
      <c r="AE55" s="9">
        <v>0</v>
      </c>
      <c r="AF55" s="10">
        <v>330066</v>
      </c>
      <c r="AG55" s="8">
        <v>290529</v>
      </c>
      <c r="AH55" s="9">
        <v>1</v>
      </c>
      <c r="AI55" s="9">
        <v>0</v>
      </c>
      <c r="AJ55" s="10">
        <v>290529</v>
      </c>
      <c r="AK55" s="12" t="s">
        <v>106</v>
      </c>
      <c r="AL55" s="8">
        <v>250742</v>
      </c>
      <c r="AM55" s="9">
        <v>1</v>
      </c>
      <c r="AN55" s="9">
        <v>0</v>
      </c>
      <c r="AO55" s="10">
        <v>250742</v>
      </c>
      <c r="AP55" s="8">
        <v>223630</v>
      </c>
      <c r="AQ55" s="9">
        <v>1</v>
      </c>
      <c r="AR55" s="9">
        <v>0</v>
      </c>
      <c r="AS55" s="10">
        <v>223630</v>
      </c>
      <c r="AT55" s="12" t="s">
        <v>106</v>
      </c>
      <c r="AU55" s="14">
        <v>193487</v>
      </c>
      <c r="AV55" s="9">
        <v>1</v>
      </c>
      <c r="AW55" s="15">
        <v>193487</v>
      </c>
      <c r="AX55" s="8">
        <v>144658</v>
      </c>
      <c r="AY55" s="9">
        <v>1</v>
      </c>
      <c r="AZ55" s="9">
        <v>0</v>
      </c>
      <c r="BA55" s="13">
        <v>144658</v>
      </c>
    </row>
    <row r="56" spans="1:53" x14ac:dyDescent="0.3">
      <c r="A56" s="23" t="s">
        <v>107</v>
      </c>
      <c r="B56" s="24">
        <v>331108434</v>
      </c>
      <c r="C56" s="25">
        <v>435</v>
      </c>
      <c r="D56" s="25">
        <v>0</v>
      </c>
      <c r="E56" s="26">
        <v>761169</v>
      </c>
      <c r="F56" s="24">
        <v>309183463</v>
      </c>
      <c r="G56" s="27">
        <v>435</v>
      </c>
      <c r="H56" s="25">
        <v>0</v>
      </c>
      <c r="I56" s="26">
        <v>710767</v>
      </c>
      <c r="J56" s="27" t="s">
        <v>107</v>
      </c>
      <c r="K56" s="24">
        <v>281424177</v>
      </c>
      <c r="L56" s="25">
        <v>435</v>
      </c>
      <c r="M56" s="25">
        <v>0</v>
      </c>
      <c r="N56" s="26">
        <v>646952</v>
      </c>
      <c r="O56" s="24">
        <v>249022783</v>
      </c>
      <c r="P56" s="25">
        <v>435</v>
      </c>
      <c r="Q56" s="25">
        <v>0</v>
      </c>
      <c r="R56" s="26">
        <v>572466</v>
      </c>
      <c r="S56" s="27" t="s">
        <v>107</v>
      </c>
      <c r="T56" s="24">
        <v>225867174</v>
      </c>
      <c r="U56" s="25">
        <v>435</v>
      </c>
      <c r="V56" s="25">
        <v>0</v>
      </c>
      <c r="W56" s="26">
        <v>519235</v>
      </c>
      <c r="X56" s="24">
        <v>204053325</v>
      </c>
      <c r="Y56" s="25">
        <v>435</v>
      </c>
      <c r="Z56" s="25">
        <v>0</v>
      </c>
      <c r="AA56" s="26">
        <v>469088</v>
      </c>
      <c r="AB56" s="27" t="s">
        <v>107</v>
      </c>
      <c r="AC56" s="24">
        <v>178559219</v>
      </c>
      <c r="AD56" s="25">
        <v>435</v>
      </c>
      <c r="AE56" s="25">
        <v>0</v>
      </c>
      <c r="AF56" s="26">
        <v>410481</v>
      </c>
      <c r="AG56" s="24">
        <v>149895183</v>
      </c>
      <c r="AH56" s="25">
        <v>435</v>
      </c>
      <c r="AI56" s="25">
        <v>0</v>
      </c>
      <c r="AJ56" s="26">
        <v>344587</v>
      </c>
      <c r="AK56" s="27" t="s">
        <v>107</v>
      </c>
      <c r="AL56" s="24">
        <v>131006184</v>
      </c>
      <c r="AM56" s="25">
        <v>435</v>
      </c>
      <c r="AN56" s="25">
        <v>0</v>
      </c>
      <c r="AO56" s="26">
        <v>301164</v>
      </c>
      <c r="AP56" s="24">
        <v>122093455</v>
      </c>
      <c r="AQ56" s="25">
        <v>435</v>
      </c>
      <c r="AR56" s="25">
        <v>0</v>
      </c>
      <c r="AS56" s="26">
        <v>280675</v>
      </c>
      <c r="AT56" s="27" t="s">
        <v>107</v>
      </c>
      <c r="AU56" s="28">
        <v>105210729</v>
      </c>
      <c r="AV56" s="25">
        <v>435</v>
      </c>
      <c r="AW56" s="29">
        <v>241864</v>
      </c>
      <c r="AX56" s="24">
        <v>91072117</v>
      </c>
      <c r="AY56" s="25">
        <v>433</v>
      </c>
      <c r="AZ56" s="25">
        <v>47</v>
      </c>
      <c r="BA56" s="30">
        <v>210328</v>
      </c>
    </row>
    <row r="57" spans="1:53" ht="13.5" customHeight="1" x14ac:dyDescent="0.3">
      <c r="A57" s="53" t="s">
        <v>1</v>
      </c>
      <c r="B57" s="53"/>
      <c r="C57" s="53"/>
      <c r="D57" s="53"/>
      <c r="E57" s="53"/>
      <c r="F57" s="53"/>
      <c r="G57" s="53"/>
      <c r="H57" s="53"/>
      <c r="I57" s="53"/>
      <c r="J57" s="50" t="s">
        <v>108</v>
      </c>
      <c r="K57" s="50"/>
      <c r="L57" s="50"/>
      <c r="M57" s="50"/>
      <c r="N57" s="50"/>
      <c r="O57" s="50"/>
      <c r="P57" s="50"/>
      <c r="Q57" s="50"/>
      <c r="R57" s="50"/>
      <c r="S57" s="50" t="s">
        <v>109</v>
      </c>
      <c r="T57" s="50"/>
      <c r="U57" s="50"/>
      <c r="V57" s="50"/>
      <c r="W57" s="50"/>
      <c r="X57" s="50"/>
      <c r="Y57" s="50"/>
      <c r="Z57" s="50"/>
      <c r="AA57" s="50"/>
      <c r="AB57" s="53" t="s">
        <v>1</v>
      </c>
      <c r="AC57" s="53"/>
      <c r="AD57" s="53"/>
      <c r="AE57" s="53"/>
      <c r="AF57" s="53"/>
      <c r="AG57" s="53"/>
      <c r="AH57" s="53"/>
      <c r="AI57" s="53"/>
      <c r="AJ57" s="53"/>
      <c r="AK57" s="50" t="s">
        <v>110</v>
      </c>
      <c r="AL57" s="50"/>
      <c r="AM57" s="50"/>
      <c r="AN57" s="50"/>
      <c r="AO57" s="50"/>
      <c r="AP57" s="50"/>
      <c r="AQ57" s="50"/>
      <c r="AR57" s="50"/>
      <c r="AS57" s="50"/>
      <c r="AT57" s="53" t="s">
        <v>1</v>
      </c>
      <c r="AU57" s="53"/>
      <c r="AV57" s="53"/>
      <c r="AW57" s="53"/>
      <c r="AX57" s="53"/>
      <c r="AY57" s="53"/>
      <c r="AZ57" s="53"/>
      <c r="BA57" s="53"/>
    </row>
    <row r="58" spans="1:53" ht="69" customHeight="1" x14ac:dyDescent="0.3">
      <c r="A58" s="54" t="s">
        <v>111</v>
      </c>
      <c r="B58" s="54"/>
      <c r="C58" s="54"/>
      <c r="D58" s="54"/>
      <c r="E58" s="54"/>
      <c r="F58" s="54"/>
      <c r="G58" s="54"/>
      <c r="H58" s="54"/>
      <c r="I58" s="54"/>
      <c r="J58" s="52"/>
      <c r="K58" s="52"/>
      <c r="L58" s="52"/>
      <c r="M58" s="52"/>
      <c r="N58" s="52"/>
      <c r="O58" s="52"/>
      <c r="P58" s="52"/>
      <c r="Q58" s="52"/>
      <c r="R58" s="52"/>
      <c r="S58" s="52"/>
      <c r="T58" s="52"/>
      <c r="U58" s="52"/>
      <c r="V58" s="52"/>
      <c r="W58" s="52"/>
      <c r="X58" s="52"/>
      <c r="Y58" s="52"/>
      <c r="Z58" s="52"/>
      <c r="AA58" s="52"/>
      <c r="AB58" s="54" t="s">
        <v>112</v>
      </c>
      <c r="AC58" s="54"/>
      <c r="AD58" s="54"/>
      <c r="AE58" s="54"/>
      <c r="AF58" s="54"/>
      <c r="AG58" s="54"/>
      <c r="AH58" s="54"/>
      <c r="AI58" s="54"/>
      <c r="AJ58" s="54"/>
      <c r="AK58" s="52"/>
      <c r="AL58" s="52"/>
      <c r="AM58" s="52"/>
      <c r="AN58" s="52"/>
      <c r="AO58" s="52"/>
      <c r="AP58" s="52"/>
      <c r="AQ58" s="52"/>
      <c r="AR58" s="52"/>
      <c r="AS58" s="52"/>
      <c r="AT58" s="55" t="s">
        <v>113</v>
      </c>
      <c r="AU58" s="55"/>
      <c r="AV58" s="55"/>
      <c r="AW58" s="55"/>
      <c r="AX58" s="55"/>
      <c r="AY58" s="55"/>
      <c r="AZ58" s="55"/>
      <c r="BA58" s="55"/>
    </row>
  </sheetData>
  <mergeCells count="40">
    <mergeCell ref="A57:I57"/>
    <mergeCell ref="J57:R58"/>
    <mergeCell ref="S57:AA58"/>
    <mergeCell ref="AB57:AJ57"/>
    <mergeCell ref="AK57:AS58"/>
    <mergeCell ref="AT57:BA57"/>
    <mergeCell ref="A58:I58"/>
    <mergeCell ref="AB58:AJ58"/>
    <mergeCell ref="AT58:BA58"/>
    <mergeCell ref="AX4:BA4"/>
    <mergeCell ref="S4:S5"/>
    <mergeCell ref="T4:W4"/>
    <mergeCell ref="X4:AA4"/>
    <mergeCell ref="AB4:AB5"/>
    <mergeCell ref="AC4:AF4"/>
    <mergeCell ref="AG4:AJ4"/>
    <mergeCell ref="AK4:AK5"/>
    <mergeCell ref="AL4:AO4"/>
    <mergeCell ref="AP4:AS4"/>
    <mergeCell ref="AT4:AT5"/>
    <mergeCell ref="AU4:AW4"/>
    <mergeCell ref="O4:R4"/>
    <mergeCell ref="A3:I3"/>
    <mergeCell ref="J3:R3"/>
    <mergeCell ref="S3:AA3"/>
    <mergeCell ref="AB3:AJ3"/>
    <mergeCell ref="A4:A5"/>
    <mergeCell ref="B4:E4"/>
    <mergeCell ref="F4:I4"/>
    <mergeCell ref="J4:J5"/>
    <mergeCell ref="K4:N4"/>
    <mergeCell ref="AK3:AS3"/>
    <mergeCell ref="AT3:BA3"/>
    <mergeCell ref="A1:I1"/>
    <mergeCell ref="J1:R2"/>
    <mergeCell ref="S1:AA2"/>
    <mergeCell ref="AB1:AJ2"/>
    <mergeCell ref="AK1:AS2"/>
    <mergeCell ref="AT1:BA2"/>
    <mergeCell ref="A2:I2"/>
  </mergeCells>
  <pageMargins left="0.56999999999999995" right="0.53" top="0.68" bottom="0.42" header="0.37" footer="0.28999999999999998"/>
  <pageSetup scale="82" fitToWidth="0" orientation="portrait" r:id="rId1"/>
  <headerFooter alignWithMargins="0"/>
  <colBreaks count="5" manualBreakCount="5">
    <brk id="9" max="61" man="1"/>
    <brk id="18" max="61" man="1"/>
    <brk id="27" max="61" man="1"/>
    <brk id="36" max="61" man="1"/>
    <brk id="45"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C2</vt:lpstr>
      <vt:lpstr>'Table C2'!Print_Area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C2. Apportionment Population and Number of Seats in U.S. House of Representatives by State: 1910 to 2020</dc:title>
  <dc:creator>U.S. Census Bureau</dc:creator>
  <cp:lastModifiedBy>Laura K Yax (CENSUS/CNMP FED)</cp:lastModifiedBy>
  <dcterms:created xsi:type="dcterms:W3CDTF">2021-04-03T19:18:10Z</dcterms:created>
  <dcterms:modified xsi:type="dcterms:W3CDTF">2021-04-23T01:52:47Z</dcterms:modified>
</cp:coreProperties>
</file>