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<sst xmlns="http://schemas.openxmlformats.org/spreadsheetml/2006/main" count="11" uniqueCount="11">
  <si>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SW</t>
  </si>
  <si>
    <t xml:space="preserve">x dist from leftmost</t>
  </si>
  <si>
    <t xml:space="preserve">y dist from topmost</t>
  </si>
  <si>
    <t xml:space="preserve">rgb x</t>
  </si>
  <si>
    <t xml:space="preserve">rgb y</t>
  </si>
  <si>
    <t xml:space="preserve">key x</t>
  </si>
  <si>
    <t xml:space="preserve">key y</t>
  </si>
  <si>
    <t>MAX_X</t>
  </si>
  <si>
    <t>MAX_Y</t>
  </si>
  <si>
    <t>X_BOARD_DIST</t>
  </si>
  <si>
    <t>RGB_MAX_X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</si>
</sst>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/>
  </cellStyleXfs>
  <cellXfs count="7">
    <xf fontId="0" fillId="0" borderId="0" numFmtId="0" xfId="0"/>
    <xf fontId="0" fillId="0" borderId="0" numFmtId="0" xfId="0"/>
    <xf fontId="0" fillId="0" borderId="0" numFmtId="1" xfId="0" applyNumberFormat="1"/>
    <xf fontId="0" fillId="0" borderId="0" numFmtId="1" xfId="0" applyNumberFormat="1">
      <protection hidden="0" locked="1"/>
    </xf>
    <xf fontId="0" fillId="0" borderId="0" numFmtId="164" xfId="0" applyNumberFormat="1">
      <protection hidden="0" locked="1"/>
    </xf>
    <xf fontId="0" fillId="0" borderId="0" numFmtId="164" xfId="0" applyNumberFormat="1"/>
    <xf fontId="0" fillId="2" borderId="0" numFmtId="0" xfId="1" applyFill="1"/>
  </cellXfs>
  <cellStyles count="2">
    <cellStyle name="Normal" xfId="0" builtinId="0"/>
    <cellStyle name="20% - Accent3" xfId="1" builtin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7.28125"/>
    <col bestFit="1" min="3" max="3" width="17.7109375"/>
    <col bestFit="1" min="4" max="4" width="8.7109375"/>
    <col bestFit="1" min="5" max="5" width="8.8515625"/>
    <col min="6" max="6" width="8.8515625"/>
    <col bestFit="1" min="10" max="10" width="13.8515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ht="14.25">
      <c r="A2">
        <v>0</v>
      </c>
      <c r="B2">
        <v>0</v>
      </c>
      <c r="C2">
        <v>30.899999999999999</v>
      </c>
      <c r="D2" s="2">
        <f>MAX(0,ROUND(B2/$K$2*224,1)-1)</f>
        <v>0</v>
      </c>
      <c r="E2" s="3">
        <f t="shared" ref="E2:E9" si="0">MAX(0,ROUND(C2/$I$2*64,1)-1)</f>
        <v>20</v>
      </c>
      <c r="F2" s="4">
        <f t="shared" ref="F2:F9" si="1">B2/19</f>
        <v>0</v>
      </c>
      <c r="G2" s="5">
        <f t="shared" ref="G2:G9" si="2">C2/19</f>
        <v>1.6263157894736842</v>
      </c>
      <c r="H2">
        <v>139.19999999999999</v>
      </c>
      <c r="I2">
        <v>94.200000000000003</v>
      </c>
      <c r="J2">
        <v>100</v>
      </c>
      <c r="K2">
        <f>H2*2+J2</f>
        <v>378.39999999999998</v>
      </c>
    </row>
    <row r="3" ht="14.25">
      <c r="A3">
        <v>1</v>
      </c>
      <c r="B3">
        <v>21.399999999999999</v>
      </c>
      <c r="C3">
        <v>29.699999999999999</v>
      </c>
      <c r="D3" s="2">
        <f>MAX(0,ROUND(B3/$K$2*224,1)-1)</f>
        <v>11.700000000000001</v>
      </c>
      <c r="E3" s="3">
        <f t="shared" si="0"/>
        <v>19.200000000000003</v>
      </c>
      <c r="F3" s="4">
        <f t="shared" si="1"/>
        <v>1.1263157894736842</v>
      </c>
      <c r="G3" s="5">
        <f t="shared" si="2"/>
        <v>1.5631578947368421</v>
      </c>
    </row>
    <row r="4" ht="14.25">
      <c r="A4" s="1">
        <v>2</v>
      </c>
      <c r="B4">
        <v>42.700000000000003</v>
      </c>
      <c r="C4">
        <v>9.5999999999999996</v>
      </c>
      <c r="D4" s="2">
        <f>MAX(0,ROUND(B4/$K$2*224,1)-1)</f>
        <v>24.300000000000001</v>
      </c>
      <c r="E4" s="3">
        <f t="shared" si="0"/>
        <v>5.5</v>
      </c>
      <c r="F4" s="4">
        <f t="shared" si="1"/>
        <v>2.2473684210526317</v>
      </c>
      <c r="G4" s="5">
        <f t="shared" si="2"/>
        <v>0.50526315789473686</v>
      </c>
    </row>
    <row r="5" ht="14.25">
      <c r="A5" s="1">
        <v>3</v>
      </c>
      <c r="B5">
        <v>63.200000000000003</v>
      </c>
      <c r="C5">
        <v>0</v>
      </c>
      <c r="D5" s="2">
        <f>MAX(0,ROUND(B5/$K$2*224,1)-1)</f>
        <v>36.399999999999999</v>
      </c>
      <c r="E5" s="3">
        <f t="shared" si="0"/>
        <v>0</v>
      </c>
      <c r="F5" s="4">
        <f t="shared" si="1"/>
        <v>3.3263157894736843</v>
      </c>
      <c r="G5" s="5">
        <f t="shared" si="2"/>
        <v>0</v>
      </c>
    </row>
    <row r="6" ht="14.25">
      <c r="A6" s="1">
        <v>4</v>
      </c>
      <c r="B6">
        <v>82.700000000000003</v>
      </c>
      <c r="C6">
        <v>16.100000000000001</v>
      </c>
      <c r="D6" s="2">
        <f>MAX(0,ROUND(B6/$K$2*224,1)-1)</f>
        <v>48</v>
      </c>
      <c r="E6" s="3">
        <f t="shared" si="0"/>
        <v>9.9000000000000004</v>
      </c>
      <c r="F6" s="4">
        <f t="shared" si="1"/>
        <v>4.3526315789473689</v>
      </c>
      <c r="G6" s="5">
        <f t="shared" si="2"/>
        <v>0.84736842105263166</v>
      </c>
    </row>
    <row r="7" ht="14.25">
      <c r="A7" s="1">
        <v>5</v>
      </c>
      <c r="B7">
        <v>104.09999999999999</v>
      </c>
      <c r="C7">
        <v>18</v>
      </c>
      <c r="D7" s="2">
        <f>MAX(0,ROUND(B7/$K$2*224,1)-1)</f>
        <v>60.600000000000001</v>
      </c>
      <c r="E7" s="3">
        <f t="shared" si="0"/>
        <v>11.200000000000001</v>
      </c>
      <c r="F7" s="4">
        <f t="shared" si="1"/>
        <v>5.4789473684210526</v>
      </c>
      <c r="G7" s="5">
        <f t="shared" si="2"/>
        <v>0.94736842105263153</v>
      </c>
    </row>
    <row r="8" ht="14.25">
      <c r="A8" s="6">
        <v>6</v>
      </c>
      <c r="B8" s="6">
        <f>$H$2+$J$2+($H$2-B7)</f>
        <v>274.29999999999995</v>
      </c>
      <c r="C8" s="6">
        <v>18</v>
      </c>
      <c r="D8" s="2">
        <f>MAX(0,ROUND(B8/$K$2*224,1)-1)</f>
        <v>161.40000000000001</v>
      </c>
      <c r="E8" s="3">
        <f t="shared" si="0"/>
        <v>11.200000000000001</v>
      </c>
      <c r="F8" s="4">
        <f t="shared" si="1"/>
        <v>14.436842105263155</v>
      </c>
      <c r="G8" s="5">
        <f t="shared" si="2"/>
        <v>0.94736842105263153</v>
      </c>
    </row>
    <row r="9" ht="14.25">
      <c r="A9" s="6">
        <v>7</v>
      </c>
      <c r="B9" s="6">
        <f>$H$2+$J$2+($H$2-B6)</f>
        <v>295.69999999999999</v>
      </c>
      <c r="C9" s="6">
        <v>16.100000000000001</v>
      </c>
      <c r="D9" s="2">
        <f>MAX(0,ROUND(B9/$K$2*224,1)-1)</f>
        <v>174</v>
      </c>
      <c r="E9" s="3">
        <f t="shared" si="0"/>
        <v>9.9000000000000004</v>
      </c>
      <c r="F9" s="4">
        <f t="shared" si="1"/>
        <v>15.563157894736841</v>
      </c>
      <c r="G9" s="5">
        <f t="shared" si="2"/>
        <v>0.84736842105263166</v>
      </c>
    </row>
    <row r="10" ht="14.25">
      <c r="A10" s="6">
        <v>8</v>
      </c>
      <c r="B10" s="6">
        <f>$H$2+$J$2+($H$2-B5)</f>
        <v>315.19999999999999</v>
      </c>
      <c r="C10" s="6">
        <v>0</v>
      </c>
      <c r="D10" s="2">
        <f>MAX(0,ROUND(B10/$K$2*224,1)-1)</f>
        <v>185.60000000000002</v>
      </c>
      <c r="E10" s="3">
        <f t="shared" ref="E10:E50" si="3">MAX(0,ROUND(C10/$I$2*64,1)-1)</f>
        <v>0</v>
      </c>
      <c r="F10" s="4">
        <f t="shared" ref="F10:F51" si="4">B10/19</f>
        <v>16.589473684210525</v>
      </c>
      <c r="G10" s="5">
        <f t="shared" ref="G10:G51" si="5">C10/19</f>
        <v>0</v>
      </c>
    </row>
    <row r="11" ht="14.25">
      <c r="A11" s="6">
        <v>9</v>
      </c>
      <c r="B11" s="6">
        <f>$H$2+$J$2+($H$2-B4)</f>
        <v>335.69999999999999</v>
      </c>
      <c r="C11" s="6">
        <v>9.5999999999999996</v>
      </c>
      <c r="D11" s="2">
        <f>MAX(0,ROUND(B11/$K$2*224,1)-1)</f>
        <v>197.70000000000002</v>
      </c>
      <c r="E11" s="3">
        <f t="shared" si="3"/>
        <v>5.5</v>
      </c>
      <c r="F11" s="4">
        <f t="shared" si="4"/>
        <v>17.668421052631579</v>
      </c>
      <c r="G11" s="5">
        <f t="shared" si="5"/>
        <v>0.50526315789473686</v>
      </c>
    </row>
    <row r="12" ht="14.25">
      <c r="A12" s="6">
        <v>10</v>
      </c>
      <c r="B12" s="6">
        <f>$H$2+$J$2+($H$2-B3)</f>
        <v>357</v>
      </c>
      <c r="C12" s="6">
        <v>29.699999999999999</v>
      </c>
      <c r="D12" s="2">
        <f>MAX(0,ROUND(B12/$K$2*224,1)-1)</f>
        <v>210.30000000000001</v>
      </c>
      <c r="E12" s="3">
        <f t="shared" si="3"/>
        <v>19.200000000000003</v>
      </c>
      <c r="F12" s="4">
        <f t="shared" si="4"/>
        <v>18.789473684210527</v>
      </c>
      <c r="G12" s="5">
        <f t="shared" si="5"/>
        <v>1.5631578947368421</v>
      </c>
    </row>
    <row r="13" ht="14.25">
      <c r="A13" s="6">
        <v>11</v>
      </c>
      <c r="B13" s="6">
        <f>$H$2+$J$2+($H$2-B2)</f>
        <v>378.39999999999998</v>
      </c>
      <c r="C13" s="6">
        <v>30.899999999999999</v>
      </c>
      <c r="D13" s="2">
        <f>MAX(0,ROUND(B13/$K$2*224,1)-1)</f>
        <v>223</v>
      </c>
      <c r="E13" s="3">
        <f t="shared" si="3"/>
        <v>20</v>
      </c>
      <c r="F13" s="4">
        <f t="shared" si="4"/>
        <v>19.91578947368421</v>
      </c>
      <c r="G13" s="5">
        <f t="shared" si="5"/>
        <v>1.6263157894736842</v>
      </c>
    </row>
    <row r="14" ht="14.25">
      <c r="A14" s="1">
        <v>12</v>
      </c>
      <c r="B14">
        <v>1.6000000000000001</v>
      </c>
      <c r="C14">
        <v>49.799999999999997</v>
      </c>
      <c r="D14" s="2">
        <f>MAX(0,ROUND(B14/$K$2*224,1)-1)</f>
        <v>0</v>
      </c>
      <c r="E14" s="3">
        <f t="shared" si="3"/>
        <v>32.800000000000004</v>
      </c>
      <c r="F14" s="4">
        <f t="shared" si="4"/>
        <v>0.084210526315789472</v>
      </c>
      <c r="G14" s="5">
        <f t="shared" si="5"/>
        <v>2.6210526315789471</v>
      </c>
    </row>
    <row r="15" ht="14.25">
      <c r="A15" s="1">
        <v>13</v>
      </c>
      <c r="B15">
        <v>22.100000000000001</v>
      </c>
      <c r="C15">
        <v>48.700000000000003</v>
      </c>
      <c r="D15" s="2">
        <f>MAX(0,ROUND(B15/$K$2*224,1)-1)</f>
        <v>12.100000000000001</v>
      </c>
      <c r="E15" s="3">
        <f t="shared" si="3"/>
        <v>32.100000000000001</v>
      </c>
      <c r="F15" s="4">
        <f t="shared" si="4"/>
        <v>1.1631578947368422</v>
      </c>
      <c r="G15" s="5">
        <f t="shared" si="5"/>
        <v>2.5631578947368423</v>
      </c>
    </row>
    <row r="16" ht="14.25">
      <c r="A16" s="1">
        <v>14</v>
      </c>
      <c r="B16">
        <v>42.299999999999997</v>
      </c>
      <c r="C16">
        <v>28.600000000000001</v>
      </c>
      <c r="D16" s="2">
        <f>MAX(0,ROUND(B16/$K$2*224,1)-1)</f>
        <v>24</v>
      </c>
      <c r="E16" s="3">
        <f t="shared" si="3"/>
        <v>18.400000000000002</v>
      </c>
      <c r="F16" s="4">
        <f t="shared" si="4"/>
        <v>2.2263157894736842</v>
      </c>
      <c r="G16" s="5">
        <f t="shared" si="5"/>
        <v>1.5052631578947369</v>
      </c>
    </row>
    <row r="17" ht="14.25">
      <c r="A17" s="1">
        <v>15</v>
      </c>
      <c r="B17">
        <v>62.200000000000003</v>
      </c>
      <c r="C17">
        <v>19</v>
      </c>
      <c r="D17" s="2">
        <f>MAX(0,ROUND(B17/$K$2*224,1)-1)</f>
        <v>35.800000000000004</v>
      </c>
      <c r="E17" s="3">
        <f t="shared" si="3"/>
        <v>11.9</v>
      </c>
      <c r="F17" s="4">
        <f t="shared" si="4"/>
        <v>3.2736842105263158</v>
      </c>
      <c r="G17" s="5">
        <f t="shared" si="5"/>
        <v>1</v>
      </c>
    </row>
    <row r="18" ht="14.25">
      <c r="A18" s="1">
        <v>16</v>
      </c>
      <c r="B18">
        <v>81</v>
      </c>
      <c r="C18">
        <v>35</v>
      </c>
      <c r="D18" s="2">
        <f>MAX(0,ROUND(B18/$K$2*224,1)-1)</f>
        <v>46.900000000000006</v>
      </c>
      <c r="E18" s="3">
        <f t="shared" si="3"/>
        <v>22.800000000000001</v>
      </c>
      <c r="F18" s="4">
        <f t="shared" si="4"/>
        <v>4.2631578947368425</v>
      </c>
      <c r="G18" s="5">
        <f t="shared" si="5"/>
        <v>1.8421052631578947</v>
      </c>
    </row>
    <row r="19" ht="14.25">
      <c r="A19" s="1">
        <v>17</v>
      </c>
      <c r="B19">
        <v>101.5</v>
      </c>
      <c r="C19">
        <v>36.799999999999997</v>
      </c>
      <c r="D19" s="2">
        <f>MAX(0,ROUND(B19/$K$2*224,1)-1)</f>
        <v>59.100000000000001</v>
      </c>
      <c r="E19" s="3">
        <f t="shared" si="3"/>
        <v>24</v>
      </c>
      <c r="F19" s="4">
        <f t="shared" si="4"/>
        <v>5.3421052631578947</v>
      </c>
      <c r="G19" s="5">
        <f t="shared" si="5"/>
        <v>1.9368421052631577</v>
      </c>
    </row>
    <row r="20" ht="14.25">
      <c r="A20" s="6">
        <v>18</v>
      </c>
      <c r="B20" s="6">
        <f>$H$2+$J$2+($H$2-B19)</f>
        <v>276.89999999999998</v>
      </c>
      <c r="C20" s="6">
        <v>36.799999999999997</v>
      </c>
      <c r="D20" s="2">
        <f>MAX(0,ROUND(B20/$K$2*224,1)-1)</f>
        <v>162.90000000000001</v>
      </c>
      <c r="E20" s="3">
        <f t="shared" si="3"/>
        <v>24</v>
      </c>
      <c r="F20" s="4">
        <f t="shared" si="4"/>
        <v>14.573684210526315</v>
      </c>
      <c r="G20" s="5">
        <f t="shared" si="5"/>
        <v>1.9368421052631577</v>
      </c>
    </row>
    <row r="21" ht="14.25">
      <c r="A21" s="6">
        <v>19</v>
      </c>
      <c r="B21" s="6">
        <f>$H$2+$J$2+($H$2-B18)</f>
        <v>297.39999999999998</v>
      </c>
      <c r="C21" s="6">
        <v>35</v>
      </c>
      <c r="D21" s="2">
        <f>MAX(0,ROUND(B21/$K$2*224,1)-1)</f>
        <v>175.10000000000002</v>
      </c>
      <c r="E21" s="3">
        <f t="shared" si="3"/>
        <v>22.800000000000001</v>
      </c>
      <c r="F21" s="4">
        <f t="shared" si="4"/>
        <v>15.652631578947368</v>
      </c>
      <c r="G21" s="5">
        <f t="shared" si="5"/>
        <v>1.8421052631578947</v>
      </c>
    </row>
    <row r="22" ht="14.25">
      <c r="A22" s="6">
        <v>20</v>
      </c>
      <c r="B22" s="6">
        <f>$H$2+$J$2+($H$2-B17)</f>
        <v>316.19999999999999</v>
      </c>
      <c r="C22" s="6">
        <v>19</v>
      </c>
      <c r="D22" s="2">
        <f>MAX(0,ROUND(B22/$K$2*224,1)-1)</f>
        <v>186.20000000000002</v>
      </c>
      <c r="E22" s="3">
        <f t="shared" si="3"/>
        <v>11.9</v>
      </c>
      <c r="F22" s="4">
        <f t="shared" si="4"/>
        <v>16.642105263157895</v>
      </c>
      <c r="G22" s="5">
        <f t="shared" si="5"/>
        <v>1</v>
      </c>
    </row>
    <row r="23" ht="14.25">
      <c r="A23" s="6">
        <v>21</v>
      </c>
      <c r="B23" s="6">
        <f>$H$2+$J$2+($H$2-B16)</f>
        <v>336.09999999999997</v>
      </c>
      <c r="C23" s="6">
        <v>28.600000000000001</v>
      </c>
      <c r="D23" s="2">
        <f>MAX(0,ROUND(B23/$K$2*224,1)-1)</f>
        <v>198</v>
      </c>
      <c r="E23" s="3">
        <f t="shared" si="3"/>
        <v>18.400000000000002</v>
      </c>
      <c r="F23" s="4">
        <f t="shared" si="4"/>
        <v>17.689473684210526</v>
      </c>
      <c r="G23" s="5">
        <f t="shared" si="5"/>
        <v>1.5052631578947369</v>
      </c>
    </row>
    <row r="24" ht="14.25">
      <c r="A24" s="6">
        <v>22</v>
      </c>
      <c r="B24" s="6">
        <f>$H$2+$J$2+($H$2-B15)</f>
        <v>356.29999999999995</v>
      </c>
      <c r="C24" s="6">
        <v>48.700000000000003</v>
      </c>
      <c r="D24" s="2">
        <f>MAX(0,ROUND(B24/$K$2*224,1)-1)</f>
        <v>209.90000000000001</v>
      </c>
      <c r="E24" s="3">
        <f t="shared" si="3"/>
        <v>32.100000000000001</v>
      </c>
      <c r="F24" s="4">
        <f t="shared" si="4"/>
        <v>18.752631578947366</v>
      </c>
      <c r="G24" s="5">
        <f t="shared" si="5"/>
        <v>2.5631578947368423</v>
      </c>
    </row>
    <row r="25" ht="14.25">
      <c r="A25" s="6">
        <v>23</v>
      </c>
      <c r="B25" s="6">
        <f>$H$2+$J$2+($H$2-B14)</f>
        <v>376.79999999999995</v>
      </c>
      <c r="C25" s="6">
        <v>49.799999999999997</v>
      </c>
      <c r="D25" s="2">
        <f>MAX(0,ROUND(B25/$K$2*224,1)-1)</f>
        <v>222.10000000000002</v>
      </c>
      <c r="E25" s="3">
        <f t="shared" si="3"/>
        <v>32.800000000000004</v>
      </c>
      <c r="F25" s="4">
        <f t="shared" si="4"/>
        <v>19.831578947368417</v>
      </c>
      <c r="G25" s="5">
        <f t="shared" si="5"/>
        <v>2.6210526315789471</v>
      </c>
    </row>
    <row r="26" ht="14.25">
      <c r="A26" s="1">
        <v>24</v>
      </c>
      <c r="B26">
        <v>3.2999999999999998</v>
      </c>
      <c r="C26">
        <v>68.700000000000003</v>
      </c>
      <c r="D26" s="2">
        <f>MAX(0,ROUND(B26/$K$2*224,1)-1)</f>
        <v>1</v>
      </c>
      <c r="E26" s="3">
        <f t="shared" si="3"/>
        <v>45.700000000000003</v>
      </c>
      <c r="F26" s="4">
        <f t="shared" si="4"/>
        <v>0.17368421052631577</v>
      </c>
      <c r="G26" s="5">
        <f t="shared" si="5"/>
        <v>3.6157894736842109</v>
      </c>
    </row>
    <row r="27" ht="14.25">
      <c r="A27" s="1">
        <v>25</v>
      </c>
      <c r="B27">
        <v>22.75</v>
      </c>
      <c r="C27">
        <v>67.599999999999994</v>
      </c>
      <c r="D27" s="2">
        <f>MAX(0,ROUND(B27/$K$2*224,1)-1)</f>
        <v>12.5</v>
      </c>
      <c r="E27" s="3">
        <f t="shared" si="3"/>
        <v>44.900000000000006</v>
      </c>
      <c r="F27" s="4">
        <f t="shared" si="4"/>
        <v>1.1973684210526316</v>
      </c>
      <c r="G27" s="5">
        <f t="shared" si="5"/>
        <v>3.5578947368421048</v>
      </c>
    </row>
    <row r="28" ht="14.25">
      <c r="A28" s="1">
        <v>26</v>
      </c>
      <c r="B28">
        <v>42</v>
      </c>
      <c r="C28">
        <v>47.600000000000001</v>
      </c>
      <c r="D28" s="2">
        <f>MAX(0,ROUND(B28/$K$2*224,1)-1)</f>
        <v>23.900000000000002</v>
      </c>
      <c r="E28" s="3">
        <f t="shared" si="3"/>
        <v>31.300000000000004</v>
      </c>
      <c r="F28" s="4">
        <f t="shared" si="4"/>
        <v>2.2105263157894739</v>
      </c>
      <c r="G28" s="5">
        <f t="shared" si="5"/>
        <v>2.5052631578947371</v>
      </c>
    </row>
    <row r="29" ht="14.25">
      <c r="A29" s="1">
        <v>27</v>
      </c>
      <c r="B29">
        <v>61.200000000000003</v>
      </c>
      <c r="C29">
        <v>38</v>
      </c>
      <c r="D29" s="2">
        <f>MAX(0,ROUND(B29/$K$2*224,1)-1)</f>
        <v>35.200000000000003</v>
      </c>
      <c r="E29" s="3">
        <f t="shared" si="3"/>
        <v>24.800000000000001</v>
      </c>
      <c r="F29" s="4">
        <f t="shared" si="4"/>
        <v>3.2210526315789476</v>
      </c>
      <c r="G29" s="5">
        <f t="shared" si="5"/>
        <v>2</v>
      </c>
    </row>
    <row r="30" ht="14.25">
      <c r="A30" s="1">
        <v>28</v>
      </c>
      <c r="B30">
        <v>79.400000000000006</v>
      </c>
      <c r="C30">
        <v>53.899999999999999</v>
      </c>
      <c r="D30" s="2">
        <f>MAX(0,ROUND(B30/$K$2*224,1)-1)</f>
        <v>46</v>
      </c>
      <c r="E30" s="3">
        <f t="shared" si="3"/>
        <v>35.600000000000001</v>
      </c>
      <c r="F30" s="4">
        <f t="shared" si="4"/>
        <v>4.1789473684210527</v>
      </c>
      <c r="G30" s="5">
        <f t="shared" si="5"/>
        <v>2.8368421052631576</v>
      </c>
    </row>
    <row r="31" ht="14.25">
      <c r="A31" s="1">
        <v>29</v>
      </c>
      <c r="B31">
        <v>98.900000000000006</v>
      </c>
      <c r="C31">
        <v>55.600000000000001</v>
      </c>
      <c r="D31" s="2">
        <f>MAX(0,ROUND(B31/$K$2*224,1)-1)</f>
        <v>57.5</v>
      </c>
      <c r="E31" s="3">
        <f t="shared" si="3"/>
        <v>36.800000000000004</v>
      </c>
      <c r="F31" s="4">
        <f t="shared" si="4"/>
        <v>5.2052631578947368</v>
      </c>
      <c r="G31" s="5">
        <f t="shared" si="5"/>
        <v>2.9263157894736844</v>
      </c>
    </row>
    <row r="32" ht="14.25">
      <c r="A32" s="6">
        <v>30</v>
      </c>
      <c r="B32" s="6">
        <f>$H$2+$J$2+($H$2-B31)</f>
        <v>279.5</v>
      </c>
      <c r="C32" s="6">
        <v>55.600000000000001</v>
      </c>
      <c r="D32" s="2">
        <f>MAX(0,ROUND(B32/$K$2*224,1)-1)</f>
        <v>164.5</v>
      </c>
      <c r="E32" s="3">
        <f t="shared" si="3"/>
        <v>36.800000000000004</v>
      </c>
      <c r="F32" s="4">
        <f t="shared" si="4"/>
        <v>14.710526315789474</v>
      </c>
      <c r="G32" s="5">
        <f t="shared" si="5"/>
        <v>2.9263157894736844</v>
      </c>
    </row>
    <row r="33" ht="14.25">
      <c r="A33" s="6">
        <v>31</v>
      </c>
      <c r="B33" s="6">
        <f>$H$2+$J$2+($H$2-B30)</f>
        <v>299</v>
      </c>
      <c r="C33" s="6">
        <v>53.899999999999999</v>
      </c>
      <c r="D33" s="2">
        <f>MAX(0,ROUND(B33/$K$2*224,1)-1)</f>
        <v>176</v>
      </c>
      <c r="E33" s="3">
        <f t="shared" si="3"/>
        <v>35.600000000000001</v>
      </c>
      <c r="F33" s="4">
        <f t="shared" si="4"/>
        <v>15.736842105263158</v>
      </c>
      <c r="G33" s="5">
        <f t="shared" si="5"/>
        <v>2.8368421052631576</v>
      </c>
    </row>
    <row r="34" ht="14.25">
      <c r="A34" s="6">
        <v>32</v>
      </c>
      <c r="B34" s="6">
        <f>$H$2+$J$2+($H$2-B29)</f>
        <v>317.19999999999999</v>
      </c>
      <c r="C34" s="6">
        <v>38</v>
      </c>
      <c r="D34" s="2">
        <f>MAX(0,ROUND(B34/$K$2*224,1)-1)</f>
        <v>186.80000000000001</v>
      </c>
      <c r="E34" s="3">
        <f t="shared" si="3"/>
        <v>24.800000000000001</v>
      </c>
      <c r="F34" s="4">
        <f t="shared" si="4"/>
        <v>16.694736842105261</v>
      </c>
      <c r="G34" s="5">
        <f t="shared" si="5"/>
        <v>2</v>
      </c>
    </row>
    <row r="35" ht="14.25">
      <c r="A35" s="6">
        <v>33</v>
      </c>
      <c r="B35" s="6">
        <f>$H$2+$J$2+($H$2-B28)</f>
        <v>336.39999999999998</v>
      </c>
      <c r="C35" s="6">
        <v>47.600000000000001</v>
      </c>
      <c r="D35" s="2">
        <f>MAX(0,ROUND(B35/$K$2*224,1)-1)</f>
        <v>198.10000000000002</v>
      </c>
      <c r="E35" s="3">
        <f t="shared" si="3"/>
        <v>31.300000000000004</v>
      </c>
      <c r="F35" s="4">
        <f t="shared" si="4"/>
        <v>17.705263157894734</v>
      </c>
      <c r="G35" s="5">
        <f t="shared" si="5"/>
        <v>2.5052631578947371</v>
      </c>
    </row>
    <row r="36" ht="14.25">
      <c r="A36" s="6">
        <v>34</v>
      </c>
      <c r="B36" s="6">
        <f>$H$2+$J$2+($H$2-B27)</f>
        <v>355.64999999999998</v>
      </c>
      <c r="C36" s="6">
        <v>67.599999999999994</v>
      </c>
      <c r="D36" s="2">
        <f>MAX(0,ROUND(B36/$K$2*224,1)-1)</f>
        <v>209.5</v>
      </c>
      <c r="E36" s="3">
        <f t="shared" si="3"/>
        <v>44.900000000000006</v>
      </c>
      <c r="F36" s="4">
        <f t="shared" si="4"/>
        <v>18.718421052631577</v>
      </c>
      <c r="G36" s="5">
        <f t="shared" si="5"/>
        <v>3.5578947368421048</v>
      </c>
    </row>
    <row r="37" ht="14.25">
      <c r="A37" s="6">
        <v>35</v>
      </c>
      <c r="B37" s="6">
        <f>$H$2+$J$2+($H$2-B26)</f>
        <v>375.09999999999997</v>
      </c>
      <c r="C37" s="6">
        <v>68.700000000000003</v>
      </c>
      <c r="D37" s="2">
        <f>MAX(0,ROUND(B37/$K$2*224,1)-1)</f>
        <v>221</v>
      </c>
      <c r="E37" s="3">
        <f t="shared" si="3"/>
        <v>45.700000000000003</v>
      </c>
      <c r="F37" s="4">
        <f t="shared" si="4"/>
        <v>19.742105263157892</v>
      </c>
      <c r="G37" s="5">
        <f t="shared" si="5"/>
        <v>3.6157894736842109</v>
      </c>
    </row>
    <row r="38" ht="14.25">
      <c r="A38" s="1">
        <v>36</v>
      </c>
      <c r="B38">
        <v>59.700000000000003</v>
      </c>
      <c r="C38">
        <v>73.900000000000006</v>
      </c>
      <c r="D38" s="2">
        <f>MAX(0,ROUND(B38/$K$2*224,1)-1)</f>
        <v>34.300000000000004</v>
      </c>
      <c r="E38" s="3">
        <f t="shared" si="3"/>
        <v>49.200000000000003</v>
      </c>
      <c r="F38" s="4">
        <f t="shared" si="4"/>
        <v>3.142105263157895</v>
      </c>
      <c r="G38" s="5">
        <f t="shared" si="5"/>
        <v>3.8894736842105266</v>
      </c>
    </row>
    <row r="39" ht="14.25">
      <c r="A39" s="1">
        <v>37</v>
      </c>
      <c r="B39">
        <v>78.599999999999994</v>
      </c>
      <c r="C39">
        <v>75.200000000000003</v>
      </c>
      <c r="D39" s="2">
        <f>MAX(0,ROUND(B39/$K$2*224,1)-1)</f>
        <v>45.5</v>
      </c>
      <c r="E39" s="3">
        <f t="shared" si="3"/>
        <v>50.100000000000001</v>
      </c>
      <c r="F39" s="4">
        <f t="shared" si="4"/>
        <v>4.1368421052631579</v>
      </c>
      <c r="G39" s="5">
        <f t="shared" si="5"/>
        <v>3.9578947368421056</v>
      </c>
    </row>
    <row r="40" ht="14.25">
      <c r="A40" s="6">
        <v>38</v>
      </c>
      <c r="B40" s="6">
        <f>$H$2+$J$2+($H$2-B39)</f>
        <v>299.79999999999995</v>
      </c>
      <c r="C40" s="6">
        <v>75.200000000000003</v>
      </c>
      <c r="D40" s="2">
        <f>MAX(0,ROUND(B40/$K$2*224,1)-1)</f>
        <v>176.5</v>
      </c>
      <c r="E40" s="3">
        <f t="shared" si="3"/>
        <v>50.100000000000001</v>
      </c>
      <c r="F40" s="4">
        <f t="shared" si="4"/>
        <v>15.778947368421051</v>
      </c>
      <c r="G40" s="5">
        <f t="shared" si="5"/>
        <v>3.9578947368421056</v>
      </c>
    </row>
    <row r="41" ht="14.25">
      <c r="A41" s="6">
        <v>39</v>
      </c>
      <c r="B41" s="6">
        <f>$H$2+$J$2+($H$2-B38)</f>
        <v>318.69999999999999</v>
      </c>
      <c r="C41" s="6">
        <v>73.900000000000006</v>
      </c>
      <c r="D41" s="2">
        <f>MAX(0,ROUND(B41/$K$2*224,1)-1)</f>
        <v>187.70000000000002</v>
      </c>
      <c r="E41" s="3">
        <f t="shared" si="3"/>
        <v>49.200000000000003</v>
      </c>
      <c r="F41" s="4">
        <f t="shared" si="4"/>
        <v>16.773684210526316</v>
      </c>
      <c r="G41" s="5">
        <f t="shared" si="5"/>
        <v>3.8894736842105266</v>
      </c>
    </row>
    <row r="42" ht="14.25">
      <c r="A42" s="1">
        <v>40</v>
      </c>
      <c r="B42">
        <v>58.299999999999997</v>
      </c>
      <c r="C42">
        <v>92.900000000000006</v>
      </c>
      <c r="D42" s="2">
        <f>MAX(0,ROUND(B42/$K$2*224,1)-1)</f>
        <v>33.5</v>
      </c>
      <c r="E42" s="3">
        <f t="shared" si="3"/>
        <v>62.100000000000001</v>
      </c>
      <c r="F42" s="4">
        <f t="shared" si="4"/>
        <v>3.0684210526315789</v>
      </c>
      <c r="G42" s="5">
        <f t="shared" si="5"/>
        <v>4.8894736842105262</v>
      </c>
    </row>
    <row r="43" ht="14.25">
      <c r="A43" s="1">
        <v>41</v>
      </c>
      <c r="B43">
        <v>77.299999999999997</v>
      </c>
      <c r="C43">
        <v>94.200000000000003</v>
      </c>
      <c r="D43" s="2">
        <f>MAX(0,ROUND(B43/$K$2*224,1)-1)</f>
        <v>44.800000000000004</v>
      </c>
      <c r="E43" s="3">
        <f t="shared" si="3"/>
        <v>63</v>
      </c>
      <c r="F43" s="4">
        <f t="shared" si="4"/>
        <v>4.0684210526315789</v>
      </c>
      <c r="G43" s="5">
        <f t="shared" si="5"/>
        <v>4.9578947368421051</v>
      </c>
    </row>
    <row r="44" ht="14.25">
      <c r="A44" s="1">
        <v>42</v>
      </c>
      <c r="B44">
        <v>96.900000000000006</v>
      </c>
      <c r="C44">
        <v>86</v>
      </c>
      <c r="D44" s="2">
        <f>MAX(0,ROUND(B44/$K$2*224,1)-1)</f>
        <v>56.400000000000006</v>
      </c>
      <c r="E44" s="3">
        <f t="shared" si="3"/>
        <v>57.400000000000006</v>
      </c>
      <c r="F44" s="4">
        <f t="shared" si="4"/>
        <v>5.1000000000000005</v>
      </c>
      <c r="G44" s="5">
        <f t="shared" si="5"/>
        <v>4.5263157894736841</v>
      </c>
    </row>
    <row r="45" ht="14.25">
      <c r="A45" s="1">
        <v>43</v>
      </c>
      <c r="B45">
        <v>117.09999999999999</v>
      </c>
      <c r="C45">
        <v>88.599999999999994</v>
      </c>
      <c r="D45" s="2">
        <f>MAX(0,ROUND(B45/$K$2*224,1)-1)</f>
        <v>68.299999999999997</v>
      </c>
      <c r="E45" s="3">
        <f t="shared" si="3"/>
        <v>59.200000000000003</v>
      </c>
      <c r="F45" s="4">
        <f t="shared" si="4"/>
        <v>6.1631578947368419</v>
      </c>
      <c r="G45" s="5">
        <f t="shared" si="5"/>
        <v>4.6631578947368419</v>
      </c>
    </row>
    <row r="46" ht="14.25">
      <c r="A46" s="1">
        <v>44</v>
      </c>
      <c r="B46">
        <v>139.19999999999999</v>
      </c>
      <c r="C46">
        <v>89.700000000000003</v>
      </c>
      <c r="D46" s="2">
        <f>MAX(0,ROUND(B46/$K$2*224,1)-1)</f>
        <v>81.400000000000006</v>
      </c>
      <c r="E46" s="3">
        <f t="shared" si="3"/>
        <v>59.900000000000006</v>
      </c>
      <c r="F46" s="4">
        <f t="shared" si="4"/>
        <v>7.3263157894736839</v>
      </c>
      <c r="G46" s="5">
        <f t="shared" si="5"/>
        <v>4.7210526315789476</v>
      </c>
    </row>
    <row r="47" ht="14.25">
      <c r="A47" s="6">
        <v>45</v>
      </c>
      <c r="B47" s="6">
        <f>$H$2+$J$2+($H$2-B46)</f>
        <v>239.19999999999999</v>
      </c>
      <c r="C47" s="6">
        <v>89.700000000000003</v>
      </c>
      <c r="D47" s="2">
        <f>MAX(0,ROUND(B47/$K$2*224,1)-1)</f>
        <v>140.59999999999999</v>
      </c>
      <c r="E47" s="3">
        <f t="shared" si="3"/>
        <v>59.900000000000006</v>
      </c>
      <c r="F47" s="4">
        <f t="shared" si="4"/>
        <v>12.589473684210526</v>
      </c>
      <c r="G47" s="5">
        <f t="shared" si="5"/>
        <v>4.7210526315789476</v>
      </c>
    </row>
    <row r="48" ht="14.25">
      <c r="A48" s="6">
        <v>46</v>
      </c>
      <c r="B48" s="6">
        <f>$H$2+$J$2+($H$2-B45)</f>
        <v>261.29999999999995</v>
      </c>
      <c r="C48" s="6">
        <v>88.599999999999994</v>
      </c>
      <c r="D48" s="2">
        <f>MAX(0,ROUND(B48/$K$2*224,1)-1)</f>
        <v>153.70000000000002</v>
      </c>
      <c r="E48" s="3">
        <f t="shared" si="3"/>
        <v>59.200000000000003</v>
      </c>
      <c r="F48" s="4">
        <f t="shared" si="4"/>
        <v>13.752631578947366</v>
      </c>
      <c r="G48" s="5">
        <f t="shared" si="5"/>
        <v>4.6631578947368419</v>
      </c>
    </row>
    <row r="49" ht="14.25">
      <c r="A49" s="6">
        <v>47</v>
      </c>
      <c r="B49" s="6">
        <f>$H$2+$J$2+($H$2-B44)</f>
        <v>281.5</v>
      </c>
      <c r="C49" s="6">
        <v>86</v>
      </c>
      <c r="D49" s="2">
        <f>MAX(0,ROUND(B49/$K$2*224,1)-1)</f>
        <v>165.60000000000002</v>
      </c>
      <c r="E49" s="3">
        <f t="shared" si="3"/>
        <v>57.400000000000006</v>
      </c>
      <c r="F49" s="4">
        <f t="shared" si="4"/>
        <v>14.815789473684211</v>
      </c>
      <c r="G49" s="5">
        <f t="shared" si="5"/>
        <v>4.5263157894736841</v>
      </c>
    </row>
    <row r="50" ht="14.25">
      <c r="A50" s="6">
        <v>48</v>
      </c>
      <c r="B50" s="6">
        <f>$H$2+$J$2+($H$2-B43)</f>
        <v>301.09999999999997</v>
      </c>
      <c r="C50" s="6">
        <v>94.200000000000003</v>
      </c>
      <c r="D50" s="2">
        <f>MAX(0,ROUND(B50/$K$2*224,1)-1)</f>
        <v>177.20000000000002</v>
      </c>
      <c r="E50" s="3">
        <f t="shared" si="3"/>
        <v>63</v>
      </c>
      <c r="F50" s="4">
        <f t="shared" si="4"/>
        <v>15.84736842105263</v>
      </c>
      <c r="G50" s="5">
        <f t="shared" si="5"/>
        <v>4.9578947368421051</v>
      </c>
    </row>
    <row r="51" ht="14.25">
      <c r="A51" s="6">
        <v>49</v>
      </c>
      <c r="B51" s="6">
        <f>$H$2+$J$2+($H$2-B42)</f>
        <v>320.09999999999997</v>
      </c>
      <c r="C51" s="6">
        <v>92.900000000000006</v>
      </c>
      <c r="D51" s="2">
        <f>MAX(0,ROUND(B51/$K$2*224,1)-1)</f>
        <v>188.5</v>
      </c>
      <c r="E51" s="3">
        <f>ROUND(C51/$I$2*64,1)-1</f>
        <v>62.100000000000001</v>
      </c>
      <c r="F51" s="4">
        <f t="shared" si="4"/>
        <v>16.847368421052629</v>
      </c>
      <c r="G51" s="5">
        <f t="shared" si="5"/>
        <v>4.8894736842105262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2025-01-01T10:52:14Z</dcterms:modified>
</cp:coreProperties>
</file>