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25BBDFF7-F620-49C2-AB52-03B1F0E89C97}" xr6:coauthVersionLast="47" xr6:coauthVersionMax="47" xr10:uidLastSave="{92B2C958-36BE-4EB1-AC7E-9F33A8BB4271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J98" i="14"/>
  <c r="K99" i="14" s="1"/>
  <c r="I98" i="14"/>
  <c r="X98" i="14" s="1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U99" i="14" l="1"/>
  <c r="V99" i="14" s="1"/>
  <c r="U100" i="14"/>
  <c r="V100" i="14" s="1"/>
  <c r="J99" i="14"/>
  <c r="K100" i="14" s="1"/>
  <c r="I99" i="14"/>
  <c r="X99" i="14" s="1"/>
  <c r="V97" i="13"/>
  <c r="H99" i="14" l="1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X106" i="14" s="1"/>
  <c r="H106" i="14"/>
  <c r="H107" i="14" l="1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X109" i="14" s="1"/>
  <c r="H109" i="14"/>
  <c r="U111" i="14" l="1"/>
  <c r="V111" i="14" s="1"/>
  <c r="J110" i="14"/>
  <c r="K111" i="14" s="1"/>
  <c r="I110" i="14"/>
  <c r="X110" i="14" s="1"/>
  <c r="H110" i="14"/>
  <c r="J111" i="14" l="1"/>
  <c r="K112" i="14" s="1"/>
  <c r="I111" i="14"/>
  <c r="X111" i="14" s="1"/>
  <c r="H111" i="14"/>
  <c r="U112" i="14"/>
  <c r="V112" i="14" s="1"/>
  <c r="J112" i="14" l="1"/>
  <c r="K113" i="14" s="1"/>
  <c r="I112" i="14"/>
  <c r="X112" i="14" s="1"/>
  <c r="H112" i="14"/>
  <c r="U113" i="14"/>
  <c r="V113" i="14" s="1"/>
  <c r="U114" i="14" l="1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X114" i="14" s="1"/>
  <c r="H114" i="14"/>
  <c r="U116" i="14" l="1"/>
  <c r="V116" i="14" s="1"/>
  <c r="J115" i="14"/>
  <c r="K116" i="14" s="1"/>
  <c r="I115" i="14"/>
  <c r="X115" i="14" s="1"/>
  <c r="H115" i="14"/>
  <c r="I116" i="14" l="1"/>
  <c r="X116" i="14" s="1"/>
  <c r="J116" i="14"/>
  <c r="K117" i="14" s="1"/>
  <c r="H116" i="14"/>
  <c r="U117" i="14"/>
  <c r="V117" i="14" s="1"/>
  <c r="H117" i="14" l="1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X118" i="14" s="1"/>
  <c r="H118" i="14"/>
  <c r="U120" i="14" l="1"/>
  <c r="V120" i="14" s="1"/>
  <c r="J119" i="14"/>
  <c r="K120" i="14" s="1"/>
  <c r="I119" i="14"/>
  <c r="X119" i="14" s="1"/>
  <c r="H119" i="14"/>
  <c r="U121" i="14" l="1"/>
  <c r="V121" i="14" s="1"/>
  <c r="J120" i="14"/>
  <c r="K121" i="14" s="1"/>
  <c r="I120" i="14"/>
  <c r="H120" i="14"/>
  <c r="X120" i="14" l="1"/>
  <c r="J121" i="14"/>
  <c r="K122" i="14" s="1"/>
  <c r="I121" i="14"/>
  <c r="X121" i="14" s="1"/>
  <c r="H121" i="14"/>
  <c r="U122" i="14"/>
  <c r="V122" i="14" s="1"/>
  <c r="U123" i="14" l="1"/>
  <c r="V123" i="14" s="1"/>
  <c r="J122" i="14"/>
  <c r="K123" i="14" s="1"/>
  <c r="I122" i="14"/>
  <c r="X122" i="14" s="1"/>
  <c r="H122" i="14"/>
  <c r="U124" i="14" l="1"/>
  <c r="V124" i="14" s="1"/>
  <c r="J123" i="14"/>
  <c r="K124" i="14" s="1"/>
  <c r="I123" i="14"/>
  <c r="X123" i="14" s="1"/>
  <c r="H123" i="14"/>
  <c r="U125" i="14" l="1"/>
  <c r="V125" i="14" s="1"/>
  <c r="J124" i="14"/>
  <c r="I124" i="14"/>
  <c r="X124" i="14" s="1"/>
  <c r="H124" i="14"/>
  <c r="J125" i="14" l="1"/>
  <c r="I125" i="14"/>
  <c r="X125" i="14" s="1"/>
  <c r="H125" i="14"/>
  <c r="U126" i="14"/>
  <c r="V126" i="14" s="1"/>
  <c r="I126" i="14" l="1"/>
  <c r="X126" i="14" s="1"/>
  <c r="H126" i="14"/>
  <c r="J126" i="14"/>
  <c r="U127" i="14"/>
  <c r="V127" i="14" s="1"/>
  <c r="U128" i="14" l="1"/>
  <c r="V128" i="14" s="1"/>
  <c r="J127" i="14"/>
  <c r="I127" i="14"/>
  <c r="X127" i="14" s="1"/>
  <c r="H127" i="14"/>
  <c r="U129" i="14" l="1"/>
  <c r="V129" i="14" s="1"/>
  <c r="J128" i="14"/>
  <c r="I128" i="14"/>
  <c r="X128" i="14" s="1"/>
  <c r="H128" i="14"/>
  <c r="U130" i="14" l="1"/>
  <c r="J129" i="14"/>
  <c r="I129" i="14"/>
  <c r="X129" i="14" s="1"/>
  <c r="H129" i="14"/>
  <c r="J130" i="14" l="1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<sst xmlns="http://schemas.openxmlformats.org/spreadsheetml/2006/main" count="1127" uniqueCount="464">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</sst>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0.37157440429619509</c:v>
                </c:pt>
                <c:pt idx="10">
                  <c:v>0.36833249313775579</c:v>
                </c:pt>
                <c:pt idx="11">
                  <c:v>0.38422643264776568</c:v>
                </c:pt>
                <c:pt idx="12">
                  <c:v>0.38175473367989693</c:v>
                </c:pt>
                <c:pt idx="13">
                  <c:v>0.38199171785785413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0.36871338473649096</c:v>
                </c:pt>
                <c:pt idx="27">
                  <c:v>0.36458382340552198</c:v>
                </c:pt>
                <c:pt idx="28">
                  <c:v>0.36051728488050527</c:v>
                </c:pt>
                <c:pt idx="29">
                  <c:v>0.35409325884885251</c:v>
                </c:pt>
                <c:pt idx="30">
                  <c:v>0.34989024015616765</c:v>
                </c:pt>
                <c:pt idx="31">
                  <c:v>0.3491221509805793</c:v>
                </c:pt>
                <c:pt idx="32">
                  <c:v>0.34411374034074638</c:v>
                </c:pt>
                <c:pt idx="33">
                  <c:v>0.3377625453572346</c:v>
                </c:pt>
                <c:pt idx="34">
                  <c:v>0.33302359284933891</c:v>
                </c:pt>
                <c:pt idx="35">
                  <c:v>0.3263699787222536</c:v>
                </c:pt>
                <c:pt idx="36">
                  <c:v>0.32350313224076083</c:v>
                </c:pt>
                <c:pt idx="37">
                  <c:v>0.31720917269268106</c:v>
                </c:pt>
                <c:pt idx="38">
                  <c:v>0.33837777265502383</c:v>
                </c:pt>
                <c:pt idx="39">
                  <c:v>0.33341796513962685</c:v>
                </c:pt>
                <c:pt idx="40">
                  <c:v>0.32747742949579234</c:v>
                </c:pt>
                <c:pt idx="41">
                  <c:v>0.32329370229530796</c:v>
                </c:pt>
                <c:pt idx="42">
                  <c:v>0.32409598830874425</c:v>
                </c:pt>
                <c:pt idx="43">
                  <c:v>0.3197740762926376</c:v>
                </c:pt>
                <c:pt idx="44">
                  <c:v>0.318815558935514</c:v>
                </c:pt>
                <c:pt idx="45">
                  <c:v>0.34663988961679509</c:v>
                </c:pt>
                <c:pt idx="46">
                  <c:v>0.34141225020523508</c:v>
                </c:pt>
                <c:pt idx="47">
                  <c:v>0.34239277593699663</c:v>
                </c:pt>
                <c:pt idx="48">
                  <c:v>0.33763480847144434</c:v>
                </c:pt>
                <c:pt idx="49">
                  <c:v>0.34090065105609391</c:v>
                </c:pt>
                <c:pt idx="50">
                  <c:v>0.33902619542641477</c:v>
                </c:pt>
                <c:pt idx="51">
                  <c:v>0.33470610581901722</c:v>
                </c:pt>
                <c:pt idx="52">
                  <c:v>0.32789327159441833</c:v>
                </c:pt>
                <c:pt idx="53">
                  <c:v>0.32653943915235067</c:v>
                </c:pt>
                <c:pt idx="54">
                  <c:v>0.31867847658550574</c:v>
                </c:pt>
                <c:pt idx="55">
                  <c:v>0.3134900584731305</c:v>
                </c:pt>
                <c:pt idx="56">
                  <c:v>0.30562909590628562</c:v>
                </c:pt>
                <c:pt idx="57">
                  <c:v>0.29776813333944069</c:v>
                </c:pt>
                <c:pt idx="58">
                  <c:v>0.29200342745708779</c:v>
                </c:pt>
                <c:pt idx="59">
                  <c:v>0.29331358788489525</c:v>
                </c:pt>
                <c:pt idx="60">
                  <c:v>0.29794282139648165</c:v>
                </c:pt>
                <c:pt idx="61">
                  <c:v>0.29357905918525173</c:v>
                </c:pt>
                <c:pt idx="62">
                  <c:v>0.29065323812707999</c:v>
                </c:pt>
                <c:pt idx="63">
                  <c:v>0.32222812389312278</c:v>
                </c:pt>
                <c:pt idx="64">
                  <c:v>0.31751154635301582</c:v>
                </c:pt>
                <c:pt idx="65">
                  <c:v>0.3127949688129088</c:v>
                </c:pt>
                <c:pt idx="66">
                  <c:v>0.31986983571264155</c:v>
                </c:pt>
                <c:pt idx="67">
                  <c:v>0.31331903357360413</c:v>
                </c:pt>
                <c:pt idx="68">
                  <c:v>0.30493400683563621</c:v>
                </c:pt>
                <c:pt idx="69">
                  <c:v>0.29681101218322981</c:v>
                </c:pt>
                <c:pt idx="70">
                  <c:v>0.29052224212975386</c:v>
                </c:pt>
                <c:pt idx="71">
                  <c:v>0.28423347207627792</c:v>
                </c:pt>
                <c:pt idx="72">
                  <c:v>0.2776826699372405</c:v>
                </c:pt>
                <c:pt idx="73">
                  <c:v>0.29322990701388935</c:v>
                </c:pt>
                <c:pt idx="74">
                  <c:v>0.28809105012161662</c:v>
                </c:pt>
                <c:pt idx="75">
                  <c:v>0.28127821589701774</c:v>
                </c:pt>
                <c:pt idx="76">
                  <c:v>0.27420334958685733</c:v>
                </c:pt>
                <c:pt idx="77">
                  <c:v>0.26595254150604908</c:v>
                </c:pt>
                <c:pt idx="78">
                  <c:v>0.25864468292019044</c:v>
                </c:pt>
                <c:pt idx="79">
                  <c:v>0.2556106166323116</c:v>
                </c:pt>
                <c:pt idx="80">
                  <c:v>0.25794984580507913</c:v>
                </c:pt>
                <c:pt idx="81">
                  <c:v>0.26956660159830553</c:v>
                </c:pt>
                <c:pt idx="82">
                  <c:v>0.27140254698377791</c:v>
                </c:pt>
                <c:pt idx="83">
                  <c:v>0.27087504477700425</c:v>
                </c:pt>
                <c:pt idx="84">
                  <c:v>0.26982347839910764</c:v>
                </c:pt>
                <c:pt idx="85">
                  <c:v>0.26751054133617058</c:v>
                </c:pt>
                <c:pt idx="86">
                  <c:v>0.2680984361941165</c:v>
                </c:pt>
                <c:pt idx="87">
                  <c:v>0.28945073346492411</c:v>
                </c:pt>
                <c:pt idx="88">
                  <c:v>0.28405720037881416</c:v>
                </c:pt>
                <c:pt idx="89">
                  <c:v>0.27908362983171414</c:v>
                </c:pt>
                <c:pt idx="90">
                  <c:v>0.27375228470625135</c:v>
                </c:pt>
                <c:pt idx="91">
                  <c:v>0.27118903467234895</c:v>
                </c:pt>
                <c:pt idx="92">
                  <c:v>0.26697636498909105</c:v>
                </c:pt>
                <c:pt idx="93">
                  <c:v>0.26242607704174431</c:v>
                </c:pt>
                <c:pt idx="94">
                  <c:v>0.26971315790254535</c:v>
                </c:pt>
                <c:pt idx="95">
                  <c:v>0.26537451125507516</c:v>
                </c:pt>
                <c:pt idx="96">
                  <c:v>0.26315731668493936</c:v>
                </c:pt>
                <c:pt idx="97">
                  <c:v>0.26167075036140997</c:v>
                </c:pt>
                <c:pt idx="98">
                  <c:v>0.25816527246428267</c:v>
                </c:pt>
                <c:pt idx="99">
                  <c:v>0.25246558508398526</c:v>
                </c:pt>
                <c:pt idx="100">
                  <c:v>0.24920026217160349</c:v>
                </c:pt>
                <c:pt idx="101">
                  <c:v>0.27055583958861301</c:v>
                </c:pt>
                <c:pt idx="102">
                  <c:v>0.26963528925349711</c:v>
                </c:pt>
                <c:pt idx="103">
                  <c:v>0.26697465576933421</c:v>
                </c:pt>
                <c:pt idx="104">
                  <c:v>0.26407214651388378</c:v>
                </c:pt>
                <c:pt idx="105">
                  <c:v>0.26022583922461684</c:v>
                </c:pt>
                <c:pt idx="106">
                  <c:v>0.25705121972646788</c:v>
                </c:pt>
                <c:pt idx="107">
                  <c:v>0.25325175448582615</c:v>
                </c:pt>
                <c:pt idx="108">
                  <c:v>0.24972439948788291</c:v>
                </c:pt>
                <c:pt idx="109">
                  <c:v>0.24795568291034281</c:v>
                </c:pt>
                <c:pt idx="110">
                  <c:v>0.24585942622585083</c:v>
                </c:pt>
                <c:pt idx="111">
                  <c:v>0.24243419273365943</c:v>
                </c:pt>
                <c:pt idx="112">
                  <c:v>0.23955183979248293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5.1868753579305604</c:v>
                </c:pt>
                <c:pt idx="10">
                  <c:v>5.4347835211958664</c:v>
                </c:pt>
                <c:pt idx="11">
                  <c:v>5.9751130954611718</c:v>
                </c:pt>
                <c:pt idx="12">
                  <c:v>6.2405212587264778</c:v>
                </c:pt>
                <c:pt idx="13">
                  <c:v>6.5484294489917847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10.135855698776599</c:v>
                </c:pt>
                <c:pt idx="27">
                  <c:v>10.312513862041907</c:v>
                </c:pt>
                <c:pt idx="28">
                  <c:v>10.484431243973878</c:v>
                </c:pt>
                <c:pt idx="29">
                  <c:v>10.579439407239185</c:v>
                </c:pt>
                <c:pt idx="30">
                  <c:v>10.732347570504489</c:v>
                </c:pt>
                <c:pt idx="31">
                  <c:v>10.986660343103129</c:v>
                </c:pt>
                <c:pt idx="32">
                  <c:v>11.102935173035101</c:v>
                </c:pt>
                <c:pt idx="33">
                  <c:v>11.16684333630041</c:v>
                </c:pt>
                <c:pt idx="34">
                  <c:v>11.275227357899048</c:v>
                </c:pt>
                <c:pt idx="35">
                  <c:v>11.309718854497687</c:v>
                </c:pt>
                <c:pt idx="36">
                  <c:v>11.46785593269799</c:v>
                </c:pt>
                <c:pt idx="37">
                  <c:v>11.497214095963297</c:v>
                </c:pt>
                <c:pt idx="38">
                  <c:v>12.533788925895273</c:v>
                </c:pt>
                <c:pt idx="39">
                  <c:v>12.615447089160575</c:v>
                </c:pt>
                <c:pt idx="40">
                  <c:v>12.651321919092549</c:v>
                </c:pt>
                <c:pt idx="41">
                  <c:v>12.747008833357857</c:v>
                </c:pt>
                <c:pt idx="42">
                  <c:v>13.036595774623162</c:v>
                </c:pt>
                <c:pt idx="43">
                  <c:v>13.117263129555136</c:v>
                </c:pt>
                <c:pt idx="44">
                  <c:v>13.331695515487105</c:v>
                </c:pt>
                <c:pt idx="45">
                  <c:v>14.771103867752412</c:v>
                </c:pt>
                <c:pt idx="46">
                  <c:v>14.820078697684387</c:v>
                </c:pt>
                <c:pt idx="47">
                  <c:v>15.135158217949687</c:v>
                </c:pt>
                <c:pt idx="48">
                  <c:v>15.193566381214996</c:v>
                </c:pt>
                <c:pt idx="49">
                  <c:v>15.611858387140298</c:v>
                </c:pt>
                <c:pt idx="50">
                  <c:v>15.5260159701403</c:v>
                </c:pt>
                <c:pt idx="51">
                  <c:v>15.328173499140298</c:v>
                </c:pt>
                <c:pt idx="52">
                  <c:v>15.016173499140301</c:v>
                </c:pt>
                <c:pt idx="53">
                  <c:v>14.954173499140303</c:v>
                </c:pt>
                <c:pt idx="54">
                  <c:v>14.594173499140304</c:v>
                </c:pt>
                <c:pt idx="55">
                  <c:v>14.356565126810303</c:v>
                </c:pt>
                <c:pt idx="56">
                  <c:v>13.996565126810303</c:v>
                </c:pt>
                <c:pt idx="57">
                  <c:v>13.636565126810304</c:v>
                </c:pt>
                <c:pt idx="58">
                  <c:v>13.372565126810304</c:v>
                </c:pt>
                <c:pt idx="59">
                  <c:v>13.432565126810303</c:v>
                </c:pt>
                <c:pt idx="60">
                  <c:v>13.644565126810303</c:v>
                </c:pt>
                <c:pt idx="61">
                  <c:v>13.444722628810304</c:v>
                </c:pt>
                <c:pt idx="62">
                  <c:v>13.310731966472805</c:v>
                </c:pt>
                <c:pt idx="63">
                  <c:v>14.756732857472805</c:v>
                </c:pt>
                <c:pt idx="64">
                  <c:v>14.540732857472804</c:v>
                </c:pt>
                <c:pt idx="65">
                  <c:v>14.324732857472803</c:v>
                </c:pt>
                <c:pt idx="66">
                  <c:v>14.648732884472807</c:v>
                </c:pt>
                <c:pt idx="67">
                  <c:v>14.34873288447281</c:v>
                </c:pt>
                <c:pt idx="68">
                  <c:v>13.964732884472809</c:v>
                </c:pt>
                <c:pt idx="69">
                  <c:v>13.592732884472809</c:v>
                </c:pt>
                <c:pt idx="70">
                  <c:v>13.304732884472809</c:v>
                </c:pt>
                <c:pt idx="71">
                  <c:v>13.016732884472809</c:v>
                </c:pt>
                <c:pt idx="72">
                  <c:v>12.716732884472808</c:v>
                </c:pt>
                <c:pt idx="73">
                  <c:v>13.428732884472808</c:v>
                </c:pt>
                <c:pt idx="74">
                  <c:v>13.193394213732809</c:v>
                </c:pt>
                <c:pt idx="75">
                  <c:v>12.881394213732811</c:v>
                </c:pt>
                <c:pt idx="76">
                  <c:v>12.557394213732813</c:v>
                </c:pt>
                <c:pt idx="77">
                  <c:v>12.179540880399472</c:v>
                </c:pt>
                <c:pt idx="78">
                  <c:v>11.844870785161373</c:v>
                </c:pt>
                <c:pt idx="79">
                  <c:v>11.705922933120554</c:v>
                </c:pt>
                <c:pt idx="80">
                  <c:v>11.813050081359133</c:v>
                </c:pt>
                <c:pt idx="81">
                  <c:v>12.345050081359133</c:v>
                </c:pt>
                <c:pt idx="82">
                  <c:v>12.429128886359134</c:v>
                </c:pt>
                <c:pt idx="83">
                  <c:v>12.404971438359134</c:v>
                </c:pt>
                <c:pt idx="84">
                  <c:v>12.356813990359132</c:v>
                </c:pt>
                <c:pt idx="85">
                  <c:v>12.250890913436056</c:v>
                </c:pt>
                <c:pt idx="86">
                  <c:v>12.27781409835913</c:v>
                </c:pt>
                <c:pt idx="87">
                  <c:v>13.25566216112836</c:v>
                </c:pt>
                <c:pt idx="88">
                  <c:v>13.008660360205283</c:v>
                </c:pt>
                <c:pt idx="89">
                  <c:v>12.78089112943605</c:v>
                </c:pt>
                <c:pt idx="90">
                  <c:v>12.536737283282203</c:v>
                </c:pt>
                <c:pt idx="91">
                  <c:v>12.41935089397451</c:v>
                </c:pt>
                <c:pt idx="92">
                  <c:v>12.226427817051434</c:v>
                </c:pt>
                <c:pt idx="93">
                  <c:v>12.018043201666821</c:v>
                </c:pt>
                <c:pt idx="94">
                  <c:v>12.351761761904321</c:v>
                </c:pt>
                <c:pt idx="95">
                  <c:v>12.153069454212012</c:v>
                </c:pt>
                <c:pt idx="96">
                  <c:v>12.051530992673548</c:v>
                </c:pt>
                <c:pt idx="97">
                  <c:v>11.98345232267355</c:v>
                </c:pt>
                <c:pt idx="98">
                  <c:v>11.822915743058168</c:v>
                </c:pt>
                <c:pt idx="99">
                  <c:v>11.56189332507067</c:v>
                </c:pt>
                <c:pt idx="100">
                  <c:v>11.412354863532208</c:v>
                </c:pt>
                <c:pt idx="101">
                  <c:v>12.390353143609133</c:v>
                </c:pt>
                <c:pt idx="102">
                  <c:v>12.348195695609132</c:v>
                </c:pt>
                <c:pt idx="103">
                  <c:v>12.226349541762978</c:v>
                </c:pt>
                <c:pt idx="104">
                  <c:v>12.093426464839901</c:v>
                </c:pt>
                <c:pt idx="105">
                  <c:v>11.917281290204901</c:v>
                </c:pt>
                <c:pt idx="106">
                  <c:v>11.771896674820283</c:v>
                </c:pt>
                <c:pt idx="107">
                  <c:v>11.597896674820284</c:v>
                </c:pt>
                <c:pt idx="108">
                  <c:v>11.436358213281821</c:v>
                </c:pt>
                <c:pt idx="109">
                  <c:v>11.355358213281821</c:v>
                </c:pt>
                <c:pt idx="110">
                  <c:v>11.259358213281821</c:v>
                </c:pt>
                <c:pt idx="111">
                  <c:v>11.102496499884321</c:v>
                </c:pt>
                <c:pt idx="112">
                  <c:v>10.97049649988432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1</c:v>
                </c:pt>
                <c:pt idx="53">
                  <c:v>0.25</c:v>
                </c:pt>
                <c:pt idx="59">
                  <c:v>0.3</c:v>
                </c:pt>
                <c:pt idx="60">
                  <c:v>0.5</c:v>
                </c:pt>
                <c:pt idx="66">
                  <c:v>0.55000000000000004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>
                  <c:v>1</c:v>
                </c:pt>
                <c:pt idx="94">
                  <c:v>0.5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L5" sqref="L5:AA5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0.22071956075000002</v>
      </c>
      <c r="M5">
        <v>0.26326986375</v>
      </c>
      <c r="N5">
        <v>0.26251500425000002</v>
      </c>
      <c r="O5">
        <v>0.29116242599999997</v>
      </c>
      <c r="P5">
        <v>0.46142753049999996</v>
      </c>
      <c r="Q5">
        <v>0.80041682600000008</v>
      </c>
      <c r="R5">
        <v>0.84860132975000002</v>
      </c>
      <c r="S5">
        <v>0.89327108225000007</v>
      </c>
      <c r="T5">
        <v>0.98057779475000006</v>
      </c>
      <c r="U5">
        <v>0.97812611625000001</v>
      </c>
      <c r="V5">
        <v>0.96674969625000007</v>
      </c>
      <c r="W5">
        <v>0.92707986650000007</v>
      </c>
      <c r="X5">
        <v>0.82558796525</v>
      </c>
      <c r="Y5">
        <v>0.60227021925000002</v>
      </c>
      <c r="Z5">
        <v>0.54789884</v>
      </c>
      <c r="AA5">
        <v>0.45759763100000006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0.26251500425000002</v>
      </c>
      <c r="D26">
        <f t="shared" si="2"/>
        <v>4.4627550722500006E-2</v>
      </c>
      <c r="E26">
        <v>0</v>
      </c>
      <c r="G26" s="270"/>
      <c r="H26" s="250">
        <f t="shared" si="3"/>
        <v>0.90787202148097557</v>
      </c>
      <c r="I26">
        <f t="shared" si="4"/>
        <v>2.5346304599713765</v>
      </c>
      <c r="J26">
        <f t="shared" si="5"/>
        <v>0.25720627472250079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5.1868753579305604</v>
      </c>
      <c r="V26">
        <f t="shared" si="9"/>
        <v>0.37157440429619509</v>
      </c>
      <c r="W26">
        <f t="shared" si="10"/>
        <v>1.92</v>
      </c>
      <c r="X26">
        <f t="shared" si="13"/>
        <v>17.194975539591859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0.89166246568877916</v>
      </c>
      <c r="I27">
        <f t="shared" si="4"/>
        <v>2.6313141334407644</v>
      </c>
      <c r="J27">
        <f t="shared" si="5"/>
        <v>0.31970627472250079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5.4347835211958664</v>
      </c>
      <c r="V27">
        <f t="shared" si="9"/>
        <v>0.36833249313775579</v>
      </c>
      <c r="W27">
        <f t="shared" si="10"/>
        <v>2.17</v>
      </c>
      <c r="X27">
        <f t="shared" si="13"/>
        <v>18.579602283350383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0.97113216323882834</v>
      </c>
      <c r="I28">
        <f t="shared" si="4"/>
        <v>3.0204192179101517</v>
      </c>
      <c r="J28">
        <f t="shared" si="5"/>
        <v>8.9784863722501385E-2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5.9751130954611718</v>
      </c>
      <c r="V28">
        <f t="shared" si="9"/>
        <v>0.38422643264776568</v>
      </c>
      <c r="W28">
        <f t="shared" si="10"/>
        <v>2.37</v>
      </c>
      <c r="X28">
        <f t="shared" si="13"/>
        <v>22.557142341084884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0.95877366839948464</v>
      </c>
      <c r="I29">
        <f t="shared" si="4"/>
        <v>3.1346028913795392</v>
      </c>
      <c r="J29">
        <f t="shared" si="5"/>
        <v>0.13478486372250131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6.2405212587264778</v>
      </c>
      <c r="V29">
        <f t="shared" si="9"/>
        <v>0.38175473367989693</v>
      </c>
      <c r="W29">
        <f t="shared" si="10"/>
        <v>2.5500000000000003</v>
      </c>
      <c r="X29">
        <f t="shared" si="13"/>
        <v>24.302168226217454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0.95995858928927047</v>
      </c>
      <c r="I30">
        <f t="shared" si="4"/>
        <v>3.2912865918489276</v>
      </c>
      <c r="J30">
        <f t="shared" si="5"/>
        <v>0.13728483672250125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6.5484294489917847</v>
      </c>
      <c r="V30">
        <f t="shared" si="9"/>
        <v>0.38199171785785413</v>
      </c>
      <c r="W30">
        <f t="shared" si="10"/>
        <v>2.7600000000000002</v>
      </c>
      <c r="X30">
        <f t="shared" si="13"/>
        <v>26.524186614563892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0.19728483672250124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0.29116242599999997</v>
      </c>
      <c r="D43">
        <f t="shared" si="2"/>
        <v>6.4055733719999994E-2</v>
      </c>
      <c r="E43">
        <v>0</v>
      </c>
      <c r="G43" s="270"/>
      <c r="H43" s="250">
        <f t="shared" si="3"/>
        <v>0.89356692368245472</v>
      </c>
      <c r="I43">
        <f t="shared" si="4"/>
        <v>4.9127944742868026</v>
      </c>
      <c r="J43">
        <f t="shared" si="5"/>
        <v>0.58516470938666743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10.135855698776599</v>
      </c>
      <c r="V43">
        <f t="shared" si="9"/>
        <v>0.36871338473649096</v>
      </c>
      <c r="W43">
        <f t="shared" si="10"/>
        <v>5.9099999999999993</v>
      </c>
      <c r="X43">
        <f t="shared" si="13"/>
        <v>57.767416685444609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0.87291911702760971</v>
      </c>
      <c r="I44">
        <f t="shared" si="4"/>
        <v>4.9382281477561927</v>
      </c>
      <c r="J44">
        <f t="shared" si="5"/>
        <v>0.7189147093866648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10.312513862041907</v>
      </c>
      <c r="V44">
        <f t="shared" si="9"/>
        <v>0.36458382340552198</v>
      </c>
      <c r="W44">
        <f t="shared" si="10"/>
        <v>6.1599999999999993</v>
      </c>
      <c r="X44">
        <f t="shared" si="13"/>
        <v>59.128403370518413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0.85258642440252641</v>
      </c>
      <c r="I45">
        <f t="shared" si="4"/>
        <v>4.9589210398922461</v>
      </c>
      <c r="J45">
        <f t="shared" si="5"/>
        <v>0.85740549071999972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10.484431243973878</v>
      </c>
      <c r="V45">
        <f t="shared" si="9"/>
        <v>0.36051728488050527</v>
      </c>
      <c r="W45">
        <f t="shared" si="10"/>
        <v>6.5099999999999989</v>
      </c>
      <c r="X45">
        <f t="shared" si="13"/>
        <v>60.425140156433457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0.82046629424426254</v>
      </c>
      <c r="I46">
        <f t="shared" si="4"/>
        <v>4.9027047133616346</v>
      </c>
      <c r="J46">
        <f t="shared" si="5"/>
        <v>1.0728054907199986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10.579439407239185</v>
      </c>
      <c r="V46">
        <f t="shared" si="9"/>
        <v>0.35409325884885251</v>
      </c>
      <c r="W46">
        <f t="shared" si="10"/>
        <v>6.8699999999999992</v>
      </c>
      <c r="X46">
        <f t="shared" si="13"/>
        <v>60.53235724251374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0.7994512007808382</v>
      </c>
      <c r="I47">
        <f t="shared" si="4"/>
        <v>4.9043883868310196</v>
      </c>
      <c r="J47">
        <f t="shared" si="5"/>
        <v>1.2303054907200011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10.732347570504489</v>
      </c>
      <c r="V47">
        <f t="shared" si="9"/>
        <v>0.34989024015616765</v>
      </c>
      <c r="W47">
        <f t="shared" si="10"/>
        <v>7.1199999999999992</v>
      </c>
      <c r="X47">
        <f t="shared" si="13"/>
        <v>61.530906910665301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G48" s="270"/>
      <c r="H48" s="250">
        <f t="shared" si="3"/>
        <v>0.79561075490289657</v>
      </c>
      <c r="I48">
        <f t="shared" si="4"/>
        <v>5.0074766696337409</v>
      </c>
      <c r="J48">
        <f t="shared" si="5"/>
        <v>1.2864008813866672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10.986660343103129</v>
      </c>
      <c r="V48">
        <f t="shared" si="9"/>
        <v>0.3491221509805793</v>
      </c>
      <c r="W48">
        <f t="shared" si="10"/>
        <v>7.2499999999999991</v>
      </c>
      <c r="X48">
        <f t="shared" si="13"/>
        <v>64.141567794258734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0.77056870170373182</v>
      </c>
      <c r="I49">
        <f t="shared" si="4"/>
        <v>4.972527009769796</v>
      </c>
      <c r="J49">
        <f t="shared" si="5"/>
        <v>1.4805342147200005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11.102935173035101</v>
      </c>
      <c r="V49">
        <f t="shared" si="9"/>
        <v>0.34411374034074638</v>
      </c>
      <c r="W49">
        <f t="shared" si="10"/>
        <v>7.5299999999999994</v>
      </c>
      <c r="X49">
        <f t="shared" si="13"/>
        <v>64.566583811150323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0.73881272678617294</v>
      </c>
      <c r="I50">
        <f t="shared" ref="I50:I81" si="16">IF(B51="","",IF(B51&gt;-0.0001,IF((+U50-R50)&lt;0,0,+U50-R50),""))</f>
        <v>4.8852106832391851</v>
      </c>
      <c r="J50">
        <f t="shared" ref="J50:J81" si="17">IF(B51="","",IF(B51&gt;-0.0001,IF((Q50-U50)&lt;0,0,Q50-U50),""))</f>
        <v>1.7270342147199997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11.16684333630041</v>
      </c>
      <c r="V50">
        <f t="shared" si="9"/>
        <v>0.3377625453572346</v>
      </c>
      <c r="W50">
        <f t="shared" ref="W50:W81" si="19">IF(+B51&gt;-0.01,+B51+W49,"")</f>
        <v>7.8699999999999992</v>
      </c>
      <c r="X50">
        <f t="shared" si="13"/>
        <v>64.140137466593885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0.71511796424669472</v>
      </c>
      <c r="I51">
        <f t="shared" si="16"/>
        <v>4.842370215041905</v>
      </c>
      <c r="J51">
        <f t="shared" si="17"/>
        <v>1.9290583563866672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11.275227357899048</v>
      </c>
      <c r="V51">
        <f t="shared" si="9"/>
        <v>0.33302359284933891</v>
      </c>
      <c r="W51">
        <f t="shared" si="19"/>
        <v>8.1499999999999986</v>
      </c>
      <c r="X51">
        <f t="shared" si="13"/>
        <v>64.417396554287407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0.68184989361126802</v>
      </c>
      <c r="I52">
        <f t="shared" si="16"/>
        <v>4.7256372218446252</v>
      </c>
      <c r="J52">
        <f t="shared" si="17"/>
        <v>2.2049750230533345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11.309718854497687</v>
      </c>
      <c r="V52">
        <f t="shared" si="9"/>
        <v>0.3263699787222536</v>
      </c>
      <c r="W52">
        <f t="shared" si="19"/>
        <v>8.4999999999999982</v>
      </c>
      <c r="X52">
        <f t="shared" si="13"/>
        <v>63.495016142514274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0.46142753049999996</v>
      </c>
      <c r="D53">
        <f t="shared" si="2"/>
        <v>0.15227108506500001</v>
      </c>
      <c r="E53">
        <v>0</v>
      </c>
      <c r="G53" s="270"/>
      <c r="H53" s="250">
        <f t="shared" si="15"/>
        <v>0.66751566120380412</v>
      </c>
      <c r="I53">
        <f t="shared" si="16"/>
        <v>4.7325498102490107</v>
      </c>
      <c r="J53">
        <f t="shared" si="17"/>
        <v>2.3572461081183356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11.46785593269799</v>
      </c>
      <c r="V53">
        <f t="shared" si="9"/>
        <v>0.32350313224076083</v>
      </c>
      <c r="W53">
        <f t="shared" si="19"/>
        <v>8.8299999999999983</v>
      </c>
      <c r="X53">
        <f t="shared" si="13"/>
        <v>64.552403499885514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0.6360458634634053</v>
      </c>
      <c r="I54">
        <f t="shared" si="16"/>
        <v>4.6106834837183994</v>
      </c>
      <c r="J54">
        <f t="shared" si="17"/>
        <v>2.638296108118336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11.497214095963297</v>
      </c>
      <c r="V54">
        <f t="shared" si="9"/>
        <v>0.31720917269268106</v>
      </c>
      <c r="W54">
        <f t="shared" si="19"/>
        <v>9.1599999999999984</v>
      </c>
      <c r="X54">
        <f t="shared" si="13"/>
        <v>63.521035549195602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1</v>
      </c>
      <c r="G55" s="270"/>
      <c r="H55" s="250">
        <f t="shared" si="15"/>
        <v>0.74188886327511916</v>
      </c>
      <c r="I55">
        <f t="shared" si="16"/>
        <v>5.4960338238544555</v>
      </c>
      <c r="J55">
        <f t="shared" si="17"/>
        <v>1.9121294414516683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12.533788925895273</v>
      </c>
      <c r="V55">
        <f t="shared" si="9"/>
        <v>0.33837777265502383</v>
      </c>
      <c r="W55">
        <f t="shared" si="19"/>
        <v>9.4699999999999989</v>
      </c>
      <c r="X55">
        <f t="shared" si="13"/>
        <v>79.627964612466698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0.71708982569813429</v>
      </c>
      <c r="I56">
        <f t="shared" si="16"/>
        <v>5.4264674973238405</v>
      </c>
      <c r="J56">
        <f t="shared" si="17"/>
        <v>2.1408794414516699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12.615447089160575</v>
      </c>
      <c r="V56">
        <f t="shared" si="9"/>
        <v>0.33341796513962685</v>
      </c>
      <c r="W56">
        <f t="shared" si="19"/>
        <v>9.7199999999999989</v>
      </c>
      <c r="X56">
        <f t="shared" si="13"/>
        <v>79.429966654763007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0.6873871474789619</v>
      </c>
      <c r="I57">
        <f t="shared" si="16"/>
        <v>5.3111178374598964</v>
      </c>
      <c r="J57">
        <f t="shared" si="17"/>
        <v>2.4154127747850005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12.651321919092549</v>
      </c>
      <c r="V57">
        <f t="shared" si="9"/>
        <v>0.32747742949579234</v>
      </c>
      <c r="W57">
        <f t="shared" si="19"/>
        <v>10.009999999999998</v>
      </c>
      <c r="X57">
        <f t="shared" si="13"/>
        <v>78.39613089969491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0.66646851147653974</v>
      </c>
      <c r="I58">
        <f t="shared" si="16"/>
        <v>5.2555802619292846</v>
      </c>
      <c r="J58">
        <f t="shared" si="17"/>
        <v>2.6301340237850006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12.747008833357857</v>
      </c>
      <c r="V58">
        <f t="shared" si="9"/>
        <v>0.32329370229530796</v>
      </c>
      <c r="W58">
        <f t="shared" si="19"/>
        <v>10.249999999999998</v>
      </c>
      <c r="X58">
        <f t="shared" si="13"/>
        <v>78.427213737519509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0.67047994154372137</v>
      </c>
      <c r="I59">
        <f t="shared" si="16"/>
        <v>5.3939427133986726</v>
      </c>
      <c r="J59">
        <f t="shared" si="17"/>
        <v>2.650955245785001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13.036595774623162</v>
      </c>
      <c r="V59">
        <f t="shared" si="9"/>
        <v>0.32409598830874425</v>
      </c>
      <c r="W59">
        <f t="shared" si="19"/>
        <v>10.339999999999998</v>
      </c>
      <c r="X59">
        <f t="shared" si="13"/>
        <v>81.983752826868852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0.64887038146318787</v>
      </c>
      <c r="I60">
        <f t="shared" si="16"/>
        <v>5.3233855785347268</v>
      </c>
      <c r="J60">
        <f t="shared" si="17"/>
        <v>2.8806960541183368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13.117263129555136</v>
      </c>
      <c r="V60">
        <f t="shared" si="9"/>
        <v>0.3197740762926376</v>
      </c>
      <c r="W60">
        <f t="shared" si="19"/>
        <v>10.569999999999999</v>
      </c>
      <c r="X60">
        <f t="shared" si="13"/>
        <v>81.72416774106604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0.64407779467757009</v>
      </c>
      <c r="I61">
        <f t="shared" si="16"/>
        <v>5.3865934746707786</v>
      </c>
      <c r="J61">
        <f t="shared" si="17"/>
        <v>2.976671831451668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13.331695515487105</v>
      </c>
      <c r="V61">
        <f t="shared" si="9"/>
        <v>0.318815558935514</v>
      </c>
      <c r="W61">
        <f t="shared" si="19"/>
        <v>10.79</v>
      </c>
      <c r="X61">
        <f t="shared" si="13"/>
        <v>83.939158763898078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1</v>
      </c>
      <c r="G62" s="270"/>
      <c r="H62" s="250">
        <f t="shared" si="15"/>
        <v>0.78319944808397557</v>
      </c>
      <c r="I62">
        <f t="shared" si="16"/>
        <v>6.6747773371401671</v>
      </c>
      <c r="J62">
        <f t="shared" si="17"/>
        <v>1.8476716424516688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14.771103867752412</v>
      </c>
      <c r="V62">
        <f t="shared" si="9"/>
        <v>0.34663988961679509</v>
      </c>
      <c r="W62">
        <f t="shared" si="19"/>
        <v>10.989999999999998</v>
      </c>
      <c r="X62">
        <f t="shared" si="13"/>
        <v>110.95138036142544</v>
      </c>
      <c r="Y62">
        <f t="shared" si="20"/>
        <v>3.3598443339999995</v>
      </c>
      <c r="Z62">
        <f t="shared" si="21"/>
        <v>2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0.75706125102617516</v>
      </c>
      <c r="I63">
        <f t="shared" si="16"/>
        <v>6.5725276772762236</v>
      </c>
      <c r="J63">
        <f t="shared" si="17"/>
        <v>2.1091049757850016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14.820078697684387</v>
      </c>
      <c r="V63">
        <f t="shared" si="9"/>
        <v>0.34141225020523508</v>
      </c>
      <c r="W63">
        <f t="shared" si="19"/>
        <v>11.219999999999999</v>
      </c>
      <c r="X63">
        <f t="shared" si="13"/>
        <v>109.99374476688119</v>
      </c>
      <c r="Y63">
        <f t="shared" si="20"/>
        <v>3.3598443339999995</v>
      </c>
      <c r="Z63">
        <f t="shared" si="21"/>
        <v>2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0.76196387968498325</v>
      </c>
      <c r="I64">
        <f t="shared" si="16"/>
        <v>6.7363827077456069</v>
      </c>
      <c r="J64">
        <f t="shared" si="17"/>
        <v>2.1044336187850057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15.135158217949687</v>
      </c>
      <c r="V64">
        <f t="shared" si="9"/>
        <v>0.34239277593699663</v>
      </c>
      <c r="W64">
        <f t="shared" si="19"/>
        <v>11.37</v>
      </c>
      <c r="X64">
        <f t="shared" si="13"/>
        <v>114.77540177185946</v>
      </c>
      <c r="Y64">
        <f t="shared" si="20"/>
        <v>3.5397656909999995</v>
      </c>
      <c r="Z64">
        <f t="shared" si="21"/>
        <v>2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0.73817404235722173</v>
      </c>
      <c r="I65">
        <f t="shared" si="16"/>
        <v>6.6435663812149954</v>
      </c>
      <c r="J65">
        <f t="shared" si="17"/>
        <v>2.3564336187850046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15.193566381214996</v>
      </c>
      <c r="V65">
        <f t="shared" si="9"/>
        <v>0.33763480847144434</v>
      </c>
      <c r="W65">
        <f t="shared" si="19"/>
        <v>11.58</v>
      </c>
      <c r="X65">
        <f t="shared" si="13"/>
        <v>113.98946682099832</v>
      </c>
      <c r="Y65">
        <f t="shared" si="20"/>
        <v>3.5397656909999995</v>
      </c>
      <c r="Z65">
        <f t="shared" si="21"/>
        <v>2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0.80041682600000008</v>
      </c>
      <c r="D66">
        <f t="shared" si="2"/>
        <v>7.2037514340000011E-2</v>
      </c>
      <c r="E66">
        <v>0.179921357</v>
      </c>
      <c r="G66" s="270"/>
      <c r="H66" s="250">
        <f t="shared" si="15"/>
        <v>0.75450325528046946</v>
      </c>
      <c r="I66">
        <f t="shared" si="16"/>
        <v>6.9106338973443808</v>
      </c>
      <c r="J66">
        <f t="shared" si="17"/>
        <v>2.2485497761250066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15.611858387140298</v>
      </c>
      <c r="V66">
        <f t="shared" si="9"/>
        <v>0.34090065105609391</v>
      </c>
      <c r="W66">
        <f t="shared" si="19"/>
        <v>11.67</v>
      </c>
      <c r="X66">
        <f t="shared" si="13"/>
        <v>121.16865409724254</v>
      </c>
      <c r="Y66">
        <f t="shared" si="20"/>
        <v>3.7196870479999995</v>
      </c>
      <c r="Z66">
        <f t="shared" si="21"/>
        <v>2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0.74513097713207388</v>
      </c>
      <c r="I67">
        <f t="shared" si="16"/>
        <v>6.8247914803443823</v>
      </c>
      <c r="J67">
        <f t="shared" si="17"/>
        <v>2.3343921931250051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15.5260159701403</v>
      </c>
      <c r="V67">
        <f t="shared" si="9"/>
        <v>0.33902619542641477</v>
      </c>
      <c r="W67">
        <f t="shared" si="19"/>
        <v>11.9</v>
      </c>
      <c r="X67">
        <f t="shared" si="13"/>
        <v>119.24263784323495</v>
      </c>
      <c r="Y67">
        <f t="shared" si="20"/>
        <v>3.9098446309999995</v>
      </c>
      <c r="Z67">
        <f t="shared" si="21"/>
        <v>2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0.72353052909508619</v>
      </c>
      <c r="I68">
        <f t="shared" si="16"/>
        <v>6.626949009344381</v>
      </c>
      <c r="J68">
        <f t="shared" si="17"/>
        <v>2.5322346641250064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15.328173499140298</v>
      </c>
      <c r="V68">
        <f t="shared" si="9"/>
        <v>0.33470610581901722</v>
      </c>
      <c r="W68">
        <f t="shared" si="19"/>
        <v>12.14</v>
      </c>
      <c r="X68">
        <f t="shared" si="13"/>
        <v>114.85984051171721</v>
      </c>
      <c r="Y68">
        <f t="shared" si="20"/>
        <v>4.0000021599999993</v>
      </c>
      <c r="Z68">
        <f t="shared" si="21"/>
        <v>2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G69" s="270"/>
      <c r="H69" s="250">
        <f t="shared" si="15"/>
        <v>0.68946635797209177</v>
      </c>
      <c r="I69">
        <f t="shared" si="16"/>
        <v>6.3149490093443834</v>
      </c>
      <c r="J69">
        <f t="shared" si="17"/>
        <v>2.844234664125004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15.016173499140301</v>
      </c>
      <c r="V69">
        <f t="shared" si="9"/>
        <v>0.32789327159441833</v>
      </c>
      <c r="W69">
        <f t="shared" si="19"/>
        <v>12.4</v>
      </c>
      <c r="X69">
        <f t="shared" si="13"/>
        <v>108.10718628907004</v>
      </c>
      <c r="Y69">
        <f t="shared" si="20"/>
        <v>4.0000021599999993</v>
      </c>
      <c r="Z69">
        <f t="shared" si="21"/>
        <v>2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0.25</v>
      </c>
      <c r="G70" s="270"/>
      <c r="H70" s="250">
        <f t="shared" si="15"/>
        <v>0.68269719576175336</v>
      </c>
      <c r="I70">
        <f t="shared" si="16"/>
        <v>6.2529490093443858</v>
      </c>
      <c r="J70">
        <f t="shared" si="17"/>
        <v>2.9062346641250016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14.954173499140303</v>
      </c>
      <c r="V70">
        <f t="shared" si="9"/>
        <v>0.32653943915235067</v>
      </c>
      <c r="W70">
        <f t="shared" si="19"/>
        <v>12.66</v>
      </c>
      <c r="X70">
        <f t="shared" si="13"/>
        <v>106.78850069354404</v>
      </c>
      <c r="Y70">
        <f t="shared" si="20"/>
        <v>4.0000021599999993</v>
      </c>
      <c r="Z70">
        <f t="shared" si="21"/>
        <v>2.25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0.64339238292752887</v>
      </c>
      <c r="I71">
        <f t="shared" si="16"/>
        <v>5.8929490093443864</v>
      </c>
      <c r="J71">
        <f t="shared" si="17"/>
        <v>3.2662346641250011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14.594173499140304</v>
      </c>
      <c r="V71">
        <f t="shared" si="9"/>
        <v>0.31867847658550574</v>
      </c>
      <c r="W71">
        <f t="shared" si="19"/>
        <v>12.96</v>
      </c>
      <c r="X71">
        <f t="shared" si="13"/>
        <v>99.283536590489561</v>
      </c>
      <c r="Y71">
        <f t="shared" si="20"/>
        <v>4.0000021599999993</v>
      </c>
      <c r="Z71">
        <f t="shared" si="21"/>
        <v>2.25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0.84860132975000002</v>
      </c>
      <c r="D72">
        <f t="shared" si="2"/>
        <v>0.23760837233000004</v>
      </c>
      <c r="E72">
        <v>0</v>
      </c>
      <c r="G72" s="270"/>
      <c r="H72" s="250">
        <f t="shared" si="15"/>
        <v>0.61745029236565263</v>
      </c>
      <c r="I72">
        <f t="shared" si="16"/>
        <v>5.6553406370143851</v>
      </c>
      <c r="J72">
        <f t="shared" si="17"/>
        <v>3.5038430364550024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14.356565126810303</v>
      </c>
      <c r="V72">
        <f t="shared" si="9"/>
        <v>0.3134900584731305</v>
      </c>
      <c r="W72">
        <f t="shared" si="19"/>
        <v>13.24</v>
      </c>
      <c r="X72">
        <f t="shared" si="13"/>
        <v>94.4720824961245</v>
      </c>
      <c r="Y72">
        <f t="shared" si="20"/>
        <v>4.0000021599999993</v>
      </c>
      <c r="Z72">
        <f t="shared" si="21"/>
        <v>2.25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0.57814547953142803</v>
      </c>
      <c r="I73">
        <f t="shared" si="16"/>
        <v>5.2953406370143856</v>
      </c>
      <c r="J73">
        <f t="shared" si="17"/>
        <v>3.8638430364550018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13.996565126810303</v>
      </c>
      <c r="V73">
        <f t="shared" si="9"/>
        <v>0.30562909590628562</v>
      </c>
      <c r="W73">
        <f t="shared" si="19"/>
        <v>13.540000000000001</v>
      </c>
      <c r="X73">
        <f t="shared" si="13"/>
        <v>87.397396421147619</v>
      </c>
      <c r="Y73">
        <f t="shared" si="20"/>
        <v>4.0000021599999993</v>
      </c>
      <c r="Z73">
        <f t="shared" si="21"/>
        <v>2.25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0.53884066669720354</v>
      </c>
      <c r="I74">
        <f t="shared" si="16"/>
        <v>4.9353406370143862</v>
      </c>
      <c r="J74">
        <f t="shared" si="17"/>
        <v>4.2238430364550013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13.636565126810304</v>
      </c>
      <c r="V74">
        <f t="shared" si="9"/>
        <v>0.29776813333944069</v>
      </c>
      <c r="W74">
        <f t="shared" si="19"/>
        <v>13.840000000000002</v>
      </c>
      <c r="X74">
        <f t="shared" si="13"/>
        <v>80.581910346170744</v>
      </c>
      <c r="Y74">
        <f t="shared" si="20"/>
        <v>4.0000021599999993</v>
      </c>
      <c r="Z74">
        <f t="shared" si="21"/>
        <v>2.25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0.51001713728543885</v>
      </c>
      <c r="I75">
        <f t="shared" si="16"/>
        <v>4.6713406370143868</v>
      </c>
      <c r="J75">
        <f t="shared" si="17"/>
        <v>4.4878430364550006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13.372565126810304</v>
      </c>
      <c r="V75">
        <f t="shared" si="9"/>
        <v>0.29200342745708779</v>
      </c>
      <c r="W75">
        <f t="shared" si="19"/>
        <v>14.060000000000002</v>
      </c>
      <c r="X75">
        <f t="shared" si="13"/>
        <v>75.748623224521026</v>
      </c>
      <c r="Y75">
        <f t="shared" si="20"/>
        <v>4.0000021599999993</v>
      </c>
      <c r="Z75">
        <f t="shared" si="21"/>
        <v>2.25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0.3</v>
      </c>
      <c r="G76" s="270"/>
      <c r="H76" s="250">
        <f t="shared" si="15"/>
        <v>0.51656793942447621</v>
      </c>
      <c r="I76">
        <f t="shared" si="16"/>
        <v>4.7313406370143856</v>
      </c>
      <c r="J76">
        <f t="shared" si="17"/>
        <v>4.4278430364550019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13.432565126810303</v>
      </c>
      <c r="V76">
        <f t="shared" si="9"/>
        <v>0.29331358788489525</v>
      </c>
      <c r="W76">
        <f t="shared" si="19"/>
        <v>14.260000000000002</v>
      </c>
      <c r="X76">
        <f t="shared" si="13"/>
        <v>76.834857570350493</v>
      </c>
      <c r="Y76">
        <f t="shared" si="20"/>
        <v>4.0000021599999993</v>
      </c>
      <c r="Z76">
        <f t="shared" si="21"/>
        <v>2.5499999999999998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0.5</v>
      </c>
      <c r="G77" s="270"/>
      <c r="H77" s="250">
        <f t="shared" si="15"/>
        <v>0.5397141069824084</v>
      </c>
      <c r="I77">
        <f t="shared" si="16"/>
        <v>4.9433406370143853</v>
      </c>
      <c r="J77">
        <f t="shared" si="17"/>
        <v>4.2158430364550021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13.644565126810303</v>
      </c>
      <c r="V77">
        <f t="shared" si="9"/>
        <v>0.29794282139648165</v>
      </c>
      <c r="W77">
        <f t="shared" si="19"/>
        <v>14.500000000000002</v>
      </c>
      <c r="X77">
        <f t="shared" si="13"/>
        <v>80.730549592281321</v>
      </c>
      <c r="Y77">
        <f t="shared" si="20"/>
        <v>4.0000021599999993</v>
      </c>
      <c r="Z77">
        <f t="shared" si="21"/>
        <v>3.05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0.51789529592625883</v>
      </c>
      <c r="I78">
        <f t="shared" si="16"/>
        <v>4.7434981390143864</v>
      </c>
      <c r="J78">
        <f t="shared" si="17"/>
        <v>4.415685534455001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13.444722628810304</v>
      </c>
      <c r="V78">
        <f t="shared" si="9"/>
        <v>0.29357905918525173</v>
      </c>
      <c r="W78">
        <f t="shared" si="19"/>
        <v>14.700000000000001</v>
      </c>
      <c r="X78">
        <f t="shared" si="13"/>
        <v>77.055833095856897</v>
      </c>
      <c r="Y78">
        <f t="shared" si="20"/>
        <v>4.0401596619999989</v>
      </c>
      <c r="Z78">
        <f t="shared" si="21"/>
        <v>3.05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0.89327108225000007</v>
      </c>
      <c r="D79">
        <f t="shared" si="2"/>
        <v>0.13399066233750001</v>
      </c>
      <c r="E79">
        <v>0</v>
      </c>
      <c r="G79" s="270"/>
      <c r="H79" s="250">
        <f t="shared" si="15"/>
        <v>0.5032661906353999</v>
      </c>
      <c r="I79">
        <f t="shared" si="16"/>
        <v>4.6095074766768871</v>
      </c>
      <c r="J79">
        <f t="shared" si="17"/>
        <v>4.5496761967925003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13.310731966472805</v>
      </c>
      <c r="V79">
        <f t="shared" si="9"/>
        <v>0.29065323812707999</v>
      </c>
      <c r="W79">
        <f t="shared" si="19"/>
        <v>14.850000000000001</v>
      </c>
      <c r="X79">
        <f t="shared" si="13"/>
        <v>74.636734846029043</v>
      </c>
      <c r="Y79">
        <f t="shared" si="20"/>
        <v>4.0401596619999989</v>
      </c>
      <c r="Z79">
        <f t="shared" si="21"/>
        <v>3.05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0.66114061946561387</v>
      </c>
      <c r="I80">
        <f t="shared" si="16"/>
        <v>6.0555083676768877</v>
      </c>
      <c r="J80">
        <f t="shared" si="17"/>
        <v>3.1036753057924997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14.756732857472805</v>
      </c>
      <c r="V80">
        <f t="shared" si="9"/>
        <v>0.32222812389312278</v>
      </c>
      <c r="W80">
        <f t="shared" si="19"/>
        <v>15.020000000000001</v>
      </c>
      <c r="X80">
        <f t="shared" si="13"/>
        <v>102.64033562452965</v>
      </c>
      <c r="Y80">
        <f t="shared" si="20"/>
        <v>5.6901605529999983</v>
      </c>
      <c r="Z80">
        <f t="shared" si="21"/>
        <v>3.05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0.63755773176507902</v>
      </c>
      <c r="I81">
        <f t="shared" si="16"/>
        <v>5.8395083676768866</v>
      </c>
      <c r="J81">
        <f t="shared" si="17"/>
        <v>3.3196753057925008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14.540732857472804</v>
      </c>
      <c r="V81">
        <f t="shared" si="9"/>
        <v>0.31751154635301582</v>
      </c>
      <c r="W81">
        <f t="shared" si="19"/>
        <v>15.200000000000001</v>
      </c>
      <c r="X81">
        <f t="shared" si="13"/>
        <v>98.191547519897298</v>
      </c>
      <c r="Y81">
        <f t="shared" si="20"/>
        <v>5.6901605529999983</v>
      </c>
      <c r="Z81">
        <f t="shared" si="21"/>
        <v>3.05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0.61397484406454417</v>
      </c>
      <c r="I82">
        <f t="shared" ref="I82:I113" si="26">IF(B83="","",IF(B83&gt;-0.0001,IF((+U82-R82)&lt;0,0,+U82-R82),""))</f>
        <v>5.6235083676768856</v>
      </c>
      <c r="J82">
        <f t="shared" ref="J82:J113" si="27">IF(B83="","",IF(B83&gt;-0.0001,IF((Q82-U82)&lt;0,0,Q82-U82),""))</f>
        <v>3.5356753057925019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14.324732857472803</v>
      </c>
      <c r="V82">
        <f t="shared" ref="V82:V145" si="31">U82/P82</f>
        <v>0.3127949688129088</v>
      </c>
      <c r="W82">
        <f t="shared" ref="W82:W113" si="32">IF(+B83&gt;-0.01,+B83+W81,"")</f>
        <v>15.38</v>
      </c>
      <c r="X82">
        <f t="shared" si="13"/>
        <v>93.836071415264939</v>
      </c>
      <c r="Y82">
        <f t="shared" ref="Y82:Y113" si="33">IF(+B83&gt;-0.01,+E82+Y81,"")</f>
        <v>5.6901605529999983</v>
      </c>
      <c r="Z82">
        <f t="shared" ref="Z82:Z113" si="34">IF(+B83&gt;-0.01,+F82+Z81,"")</f>
        <v>3.05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0.55000000000000004</v>
      </c>
      <c r="G83" s="270"/>
      <c r="H83" s="250">
        <f t="shared" si="25"/>
        <v>0.64934917856320762</v>
      </c>
      <c r="I83">
        <f t="shared" si="26"/>
        <v>5.9475083946768894</v>
      </c>
      <c r="J83">
        <f t="shared" si="27"/>
        <v>3.211675278792498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14.648732884472807</v>
      </c>
      <c r="V83">
        <f t="shared" si="31"/>
        <v>0.31986983571264155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100.40427812831203</v>
      </c>
      <c r="Y83">
        <f t="shared" si="33"/>
        <v>5.7401605799999986</v>
      </c>
      <c r="Z83">
        <f t="shared" si="34"/>
        <v>3.5999999999999996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0.61659516786802082</v>
      </c>
      <c r="I84">
        <f t="shared" si="26"/>
        <v>5.6475083946768923</v>
      </c>
      <c r="J84">
        <f t="shared" si="27"/>
        <v>3.5116752787924952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14.34873288447281</v>
      </c>
      <c r="V84">
        <f t="shared" si="31"/>
        <v>0.31331903357360413</v>
      </c>
      <c r="W84">
        <f t="shared" si="32"/>
        <v>15.860000000000001</v>
      </c>
      <c r="X84">
        <f t="shared" si="35"/>
        <v>94.315405744567187</v>
      </c>
      <c r="Y84">
        <f t="shared" si="33"/>
        <v>5.7401605799999986</v>
      </c>
      <c r="Z84">
        <f t="shared" si="34"/>
        <v>3.5999999999999996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0.57467003417818119</v>
      </c>
      <c r="I85">
        <f t="shared" si="26"/>
        <v>5.2635083946768919</v>
      </c>
      <c r="J85">
        <f t="shared" si="27"/>
        <v>3.8956752787924955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13.964732884472809</v>
      </c>
      <c r="V85">
        <f t="shared" si="31"/>
        <v>0.30493400683563621</v>
      </c>
      <c r="W85">
        <f t="shared" si="32"/>
        <v>16.18</v>
      </c>
      <c r="X85">
        <f t="shared" si="35"/>
        <v>86.784305093373689</v>
      </c>
      <c r="Y85">
        <f t="shared" si="33"/>
        <v>5.7401605799999986</v>
      </c>
      <c r="Z85">
        <f t="shared" si="34"/>
        <v>3.5999999999999996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0.53405506091614907</v>
      </c>
      <c r="I86">
        <f t="shared" si="26"/>
        <v>4.891508394676892</v>
      </c>
      <c r="J86">
        <f t="shared" si="27"/>
        <v>4.2676752787924954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13.592732884472809</v>
      </c>
      <c r="V86">
        <f t="shared" si="31"/>
        <v>0.29681101218322981</v>
      </c>
      <c r="W86">
        <f t="shared" si="32"/>
        <v>16.489999999999998</v>
      </c>
      <c r="X86">
        <f t="shared" si="35"/>
        <v>79.769783337530001</v>
      </c>
      <c r="Y86">
        <f t="shared" si="33"/>
        <v>5.7401605799999986</v>
      </c>
      <c r="Z86">
        <f t="shared" si="34"/>
        <v>3.5999999999999996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0.50261121064876935</v>
      </c>
      <c r="I87">
        <f t="shared" si="26"/>
        <v>4.6035083946768918</v>
      </c>
      <c r="J87">
        <f t="shared" si="27"/>
        <v>4.5556752787924957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13.304732884472809</v>
      </c>
      <c r="V87">
        <f t="shared" si="31"/>
        <v>0.29052224212975386</v>
      </c>
      <c r="W87">
        <f t="shared" si="32"/>
        <v>16.729999999999997</v>
      </c>
      <c r="X87">
        <f t="shared" si="35"/>
        <v>74.529265849134887</v>
      </c>
      <c r="Y87">
        <f t="shared" si="33"/>
        <v>5.7401605799999986</v>
      </c>
      <c r="Z87">
        <f t="shared" si="34"/>
        <v>3.5999999999999996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0.47116736038138968</v>
      </c>
      <c r="I88">
        <f t="shared" si="26"/>
        <v>4.3155083946768915</v>
      </c>
      <c r="J88">
        <f t="shared" si="27"/>
        <v>4.8436752787924959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13.016732884472809</v>
      </c>
      <c r="V88">
        <f t="shared" si="31"/>
        <v>0.28423347207627792</v>
      </c>
      <c r="W88">
        <f t="shared" si="32"/>
        <v>16.969999999999995</v>
      </c>
      <c r="X88">
        <f t="shared" si="35"/>
        <v>69.454636360739769</v>
      </c>
      <c r="Y88">
        <f t="shared" si="33"/>
        <v>5.7401605799999986</v>
      </c>
      <c r="Z88">
        <f t="shared" si="34"/>
        <v>3.5999999999999996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0.43841334968620244</v>
      </c>
      <c r="I89">
        <f t="shared" si="26"/>
        <v>4.0155083946768908</v>
      </c>
      <c r="J89">
        <f t="shared" si="27"/>
        <v>5.1436752787924966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12.716732884472808</v>
      </c>
      <c r="V89">
        <f t="shared" si="31"/>
        <v>0.2776826699372405</v>
      </c>
      <c r="W89">
        <f t="shared" si="32"/>
        <v>17.219999999999995</v>
      </c>
      <c r="X89">
        <f t="shared" si="35"/>
        <v>64.344963976994848</v>
      </c>
      <c r="Y89">
        <f t="shared" si="33"/>
        <v>5.7401605799999986</v>
      </c>
      <c r="Z89">
        <f t="shared" si="34"/>
        <v>3.5999999999999996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0.51614953506944661</v>
      </c>
      <c r="I90">
        <f t="shared" si="26"/>
        <v>4.7275083946768905</v>
      </c>
      <c r="J90">
        <f t="shared" si="27"/>
        <v>4.4316752787924969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13.428732884472808</v>
      </c>
      <c r="V90">
        <f t="shared" si="31"/>
        <v>0.29322990701388935</v>
      </c>
      <c r="W90">
        <f t="shared" si="32"/>
        <v>17.459999999999994</v>
      </c>
      <c r="X90">
        <f t="shared" si="35"/>
        <v>76.765263767749417</v>
      </c>
      <c r="Y90">
        <f t="shared" si="33"/>
        <v>5.7401605799999986</v>
      </c>
      <c r="Z90">
        <f t="shared" si="34"/>
        <v>4.5999999999999996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0.98057779475000006</v>
      </c>
      <c r="D91">
        <f t="shared" si="24"/>
        <v>0.23533867074000001</v>
      </c>
      <c r="E91">
        <v>0</v>
      </c>
      <c r="G91" s="270"/>
      <c r="H91" s="250">
        <f t="shared" si="25"/>
        <v>0.49045525060808309</v>
      </c>
      <c r="I91">
        <f t="shared" si="26"/>
        <v>4.4921697239368914</v>
      </c>
      <c r="J91">
        <f t="shared" si="27"/>
        <v>4.667013949532496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13.193394213732809</v>
      </c>
      <c r="V91">
        <f t="shared" si="31"/>
        <v>0.28809105012161662</v>
      </c>
      <c r="W91">
        <f t="shared" si="32"/>
        <v>17.699999999999992</v>
      </c>
      <c r="X91">
        <f t="shared" si="35"/>
        <v>72.547782369425306</v>
      </c>
      <c r="Y91">
        <f t="shared" si="33"/>
        <v>5.7401605799999986</v>
      </c>
      <c r="Z91">
        <f t="shared" si="34"/>
        <v>4.5999999999999996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0.45639107948508867</v>
      </c>
      <c r="I92">
        <f t="shared" si="26"/>
        <v>4.1801697239368938</v>
      </c>
      <c r="J92">
        <f t="shared" si="27"/>
        <v>4.9790139495324937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12.881394213732811</v>
      </c>
      <c r="V92">
        <f t="shared" si="31"/>
        <v>0.28127821589701774</v>
      </c>
      <c r="W92">
        <f t="shared" si="32"/>
        <v>17.959999999999994</v>
      </c>
      <c r="X92">
        <f t="shared" si="35"/>
        <v>67.127230420872394</v>
      </c>
      <c r="Y92">
        <f t="shared" si="33"/>
        <v>5.7401605799999986</v>
      </c>
      <c r="Z92">
        <f t="shared" si="34"/>
        <v>4.5999999999999996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0.42101674793428678</v>
      </c>
      <c r="I93">
        <f t="shared" si="26"/>
        <v>3.8561697239368957</v>
      </c>
      <c r="J93">
        <f t="shared" si="27"/>
        <v>5.3030139495324917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12.557394213732813</v>
      </c>
      <c r="V93">
        <f t="shared" si="31"/>
        <v>0.27420334958685733</v>
      </c>
      <c r="W93">
        <f t="shared" si="32"/>
        <v>18.229999999999993</v>
      </c>
      <c r="X93">
        <f t="shared" si="35"/>
        <v>61.704259705067443</v>
      </c>
      <c r="Y93">
        <f t="shared" si="33"/>
        <v>5.7401605799999986</v>
      </c>
      <c r="Z93">
        <f t="shared" si="34"/>
        <v>4.5999999999999996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0.37976270753024549</v>
      </c>
      <c r="I94">
        <f t="shared" si="26"/>
        <v>3.4783163906035544</v>
      </c>
      <c r="J94">
        <f t="shared" si="27"/>
        <v>5.6808672828658331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12.179540880399472</v>
      </c>
      <c r="V94">
        <f t="shared" si="31"/>
        <v>0.26595254150604908</v>
      </c>
      <c r="W94">
        <f t="shared" si="32"/>
        <v>18.549999999999994</v>
      </c>
      <c r="X94">
        <f t="shared" si="35"/>
        <v>55.645113000850138</v>
      </c>
      <c r="Y94">
        <f t="shared" si="33"/>
        <v>5.7401605799999986</v>
      </c>
      <c r="Z94">
        <f t="shared" si="34"/>
        <v>4.5999999999999996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0.34322341460095213</v>
      </c>
      <c r="I95">
        <f t="shared" si="26"/>
        <v>3.1436462953654551</v>
      </c>
      <c r="J95">
        <f t="shared" si="27"/>
        <v>6.0155373781039323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11.844870785161373</v>
      </c>
      <c r="V95">
        <f t="shared" si="31"/>
        <v>0.25864468292019044</v>
      </c>
      <c r="W95">
        <f t="shared" si="32"/>
        <v>18.869999999999994</v>
      </c>
      <c r="X95">
        <f t="shared" si="35"/>
        <v>50.516900489385669</v>
      </c>
      <c r="Y95">
        <f t="shared" si="33"/>
        <v>5.7401605799999986</v>
      </c>
      <c r="Z95">
        <f t="shared" si="34"/>
        <v>4.5999999999999996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0.32805308316155796</v>
      </c>
      <c r="I96">
        <f t="shared" si="26"/>
        <v>3.0046984433246369</v>
      </c>
      <c r="J96">
        <f t="shared" si="27"/>
        <v>6.1544852301447506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11.705922933120554</v>
      </c>
      <c r="V96">
        <f t="shared" si="31"/>
        <v>0.2556106166323116</v>
      </c>
      <c r="W96">
        <f t="shared" si="32"/>
        <v>19.019999999999992</v>
      </c>
      <c r="X96">
        <f>IF(E96="",0,IF(E96&gt;-0.0001,MAX(IF(I96&gt;0.001,(I96*U96+T96),MIN((+X95+G96+H96-F96+S96-S95),S96)),T96),""))</f>
        <v>48.45358474135611</v>
      </c>
      <c r="Y96">
        <f t="shared" si="33"/>
        <v>5.7401605799999986</v>
      </c>
      <c r="Z96">
        <f t="shared" si="34"/>
        <v>4.5999999999999996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>
        <v>0.3</v>
      </c>
      <c r="G97" s="270"/>
      <c r="H97" s="250">
        <f t="shared" si="25"/>
        <v>0.33974922902539567</v>
      </c>
      <c r="I97">
        <f t="shared" si="26"/>
        <v>3.1118255915632158</v>
      </c>
      <c r="J97">
        <f t="shared" si="27"/>
        <v>6.0473580819061716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11.813050081359133</v>
      </c>
      <c r="V97">
        <f t="shared" si="31"/>
        <v>0.25794984580507913</v>
      </c>
      <c r="W97">
        <f t="shared" si="32"/>
        <v>19.239999999999991</v>
      </c>
      <c r="X97">
        <f>IF(E97="",0,IF(E97&gt;-0.0001,MAX(IF(I97&gt;0.001,(I97*U97+T97),MIN((+X96+G97+H97-F97+S97-S96),S97)),T97),""))</f>
        <v>50.040967884121891</v>
      </c>
      <c r="Y97">
        <f t="shared" si="33"/>
        <v>5.7401605799999986</v>
      </c>
      <c r="Z97">
        <f t="shared" si="34"/>
        <v>4.8999999999999995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0.7</v>
      </c>
      <c r="G98" s="270"/>
      <c r="H98" s="250">
        <f t="shared" si="25"/>
        <v>0.3978330079915276</v>
      </c>
      <c r="I98">
        <f t="shared" si="26"/>
        <v>3.6438255915632158</v>
      </c>
      <c r="J98">
        <f t="shared" si="27"/>
        <v>5.5153580819061716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12.345050081359133</v>
      </c>
      <c r="V98">
        <f t="shared" si="31"/>
        <v>0.26956660159830553</v>
      </c>
      <c r="W98">
        <f t="shared" si="32"/>
        <v>19.379999999999992</v>
      </c>
      <c r="X98">
        <f t="shared" si="35"/>
        <v>58.26402574211658</v>
      </c>
      <c r="Y98">
        <f t="shared" si="33"/>
        <v>5.7401605799999986</v>
      </c>
      <c r="Z98">
        <f t="shared" si="34"/>
        <v>5.6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0.40701273491888951</v>
      </c>
      <c r="I99">
        <f t="shared" si="26"/>
        <v>3.7279043965632166</v>
      </c>
      <c r="J99">
        <f t="shared" si="27"/>
        <v>5.4312792769061708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12.429128886359134</v>
      </c>
      <c r="V99">
        <f t="shared" si="31"/>
        <v>0.27140254698377791</v>
      </c>
      <c r="W99">
        <f t="shared" si="32"/>
        <v>19.409999999999993</v>
      </c>
      <c r="X99">
        <f t="shared" si="35"/>
        <v>59.615420547439705</v>
      </c>
      <c r="Y99">
        <f t="shared" si="33"/>
        <v>5.860239384999999</v>
      </c>
      <c r="Z99">
        <f t="shared" si="34"/>
        <v>5.6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0.4043752238850214</v>
      </c>
      <c r="I100">
        <f t="shared" si="26"/>
        <v>3.7037469485632162</v>
      </c>
      <c r="J100">
        <f t="shared" si="27"/>
        <v>5.4554367249061713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12.404971438359134</v>
      </c>
      <c r="V100">
        <f t="shared" si="31"/>
        <v>0.27087504477700425</v>
      </c>
      <c r="W100">
        <f t="shared" si="32"/>
        <v>19.479999999999993</v>
      </c>
      <c r="X100">
        <f t="shared" si="35"/>
        <v>59.225691438367107</v>
      </c>
      <c r="Y100">
        <f t="shared" si="33"/>
        <v>5.9200819369999991</v>
      </c>
      <c r="Z100">
        <f t="shared" si="34"/>
        <v>5.6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0.3991173919955382</v>
      </c>
      <c r="I101">
        <f t="shared" si="26"/>
        <v>3.6555895005632149</v>
      </c>
      <c r="J101">
        <f t="shared" si="27"/>
        <v>5.5035941729061726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12.356813990359132</v>
      </c>
      <c r="V101">
        <f t="shared" si="31"/>
        <v>0.26982347839910764</v>
      </c>
      <c r="W101">
        <f t="shared" si="32"/>
        <v>19.569999999999993</v>
      </c>
      <c r="X101">
        <f t="shared" si="35"/>
        <v>58.452255810100098</v>
      </c>
      <c r="Y101">
        <f t="shared" si="33"/>
        <v>5.9799244889999992</v>
      </c>
      <c r="Z101">
        <f t="shared" si="34"/>
        <v>5.6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0.3875527066808529</v>
      </c>
      <c r="I102">
        <f t="shared" si="26"/>
        <v>3.5496664236401383</v>
      </c>
      <c r="J102">
        <f t="shared" si="27"/>
        <v>5.6095172498292492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12.250890913436056</v>
      </c>
      <c r="V102">
        <f t="shared" si="31"/>
        <v>0.26751054133617058</v>
      </c>
      <c r="W102">
        <f t="shared" si="32"/>
        <v>19.659999999999993</v>
      </c>
      <c r="X102">
        <f t="shared" si="35"/>
        <v>56.767392461632646</v>
      </c>
      <c r="Y102">
        <f t="shared" si="33"/>
        <v>5.9799244889999992</v>
      </c>
      <c r="Z102">
        <f t="shared" si="34"/>
        <v>5.6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0.39049218097058247</v>
      </c>
      <c r="I103">
        <f t="shared" si="26"/>
        <v>3.5765896085632125</v>
      </c>
      <c r="J103">
        <f t="shared" si="27"/>
        <v>5.5825940649061749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12.27781409835913</v>
      </c>
      <c r="V103">
        <f t="shared" si="31"/>
        <v>0.2680984361941165</v>
      </c>
      <c r="W103">
        <f t="shared" si="32"/>
        <v>19.809999999999992</v>
      </c>
      <c r="X103">
        <f t="shared" si="35"/>
        <v>57.193518646592786</v>
      </c>
      <c r="Y103">
        <f t="shared" si="33"/>
        <v>6.1799245969999994</v>
      </c>
      <c r="Z103">
        <f t="shared" si="34"/>
        <v>5.6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1</v>
      </c>
      <c r="H104" s="250">
        <f t="shared" si="25"/>
        <v>0.49725366732462051</v>
      </c>
      <c r="I104">
        <f t="shared" si="26"/>
        <v>4.5544376713324422</v>
      </c>
      <c r="J104">
        <f t="shared" si="27"/>
        <v>4.6047460021369453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13.25566216112836</v>
      </c>
      <c r="V104">
        <f t="shared" si="31"/>
        <v>0.28945073346492411</v>
      </c>
      <c r="W104">
        <f t="shared" si="32"/>
        <v>19.979999999999993</v>
      </c>
      <c r="X104">
        <f t="shared" si="35"/>
        <v>73.652903431629625</v>
      </c>
      <c r="Y104">
        <f t="shared" si="33"/>
        <v>6.3500034289999991</v>
      </c>
      <c r="Z104">
        <f t="shared" si="34"/>
        <v>6.6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0.47028600189407072</v>
      </c>
      <c r="I105">
        <f t="shared" si="26"/>
        <v>4.3074358704093658</v>
      </c>
      <c r="J105">
        <f t="shared" si="27"/>
        <v>4.8517478030600216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13.008660360205283</v>
      </c>
      <c r="V105">
        <f t="shared" si="31"/>
        <v>0.28405720037881416</v>
      </c>
      <c r="W105">
        <f t="shared" si="32"/>
        <v>20.229999999999993</v>
      </c>
      <c r="X105">
        <f t="shared" si="35"/>
        <v>69.314786588051277</v>
      </c>
      <c r="Y105">
        <f t="shared" si="33"/>
        <v>6.3799247049999988</v>
      </c>
      <c r="Z105">
        <f t="shared" si="34"/>
        <v>6.6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0.44541814915857064</v>
      </c>
      <c r="I106">
        <f t="shared" si="26"/>
        <v>4.0796666396401324</v>
      </c>
      <c r="J106">
        <f t="shared" si="27"/>
        <v>5.079517033829255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12.78089112943605</v>
      </c>
      <c r="V106">
        <f t="shared" si="31"/>
        <v>0.27908362983171414</v>
      </c>
      <c r="W106">
        <f t="shared" si="32"/>
        <v>20.439999999999994</v>
      </c>
      <c r="X106">
        <f t="shared" si="35"/>
        <v>65.422591492163349</v>
      </c>
      <c r="Y106">
        <f t="shared" si="33"/>
        <v>6.3799247049999988</v>
      </c>
      <c r="Z106">
        <f t="shared" si="34"/>
        <v>6.6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0.41876142353125673</v>
      </c>
      <c r="I107">
        <f t="shared" si="26"/>
        <v>3.835512793486286</v>
      </c>
      <c r="J107">
        <f t="shared" si="27"/>
        <v>5.3236708799831014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12.536737283282203</v>
      </c>
      <c r="V107">
        <f t="shared" si="31"/>
        <v>0.27375228470625135</v>
      </c>
      <c r="W107">
        <f t="shared" si="32"/>
        <v>20.669999999999995</v>
      </c>
      <c r="X107">
        <f t="shared" si="35"/>
        <v>61.365632565136011</v>
      </c>
      <c r="Y107">
        <f t="shared" si="33"/>
        <v>6.3799247049999988</v>
      </c>
      <c r="Z107">
        <f t="shared" si="34"/>
        <v>6.6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0.40594517336174474</v>
      </c>
      <c r="I108">
        <f t="shared" si="26"/>
        <v>3.7181264041785926</v>
      </c>
      <c r="J108">
        <f t="shared" si="27"/>
        <v>5.4410572692907948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12.41935089397451</v>
      </c>
      <c r="V108">
        <f t="shared" si="31"/>
        <v>0.27118903467234895</v>
      </c>
      <c r="W108">
        <f t="shared" si="32"/>
        <v>20.859999999999996</v>
      </c>
      <c r="X108">
        <f t="shared" si="35"/>
        <v>59.457532808176246</v>
      </c>
      <c r="Y108">
        <f t="shared" si="33"/>
        <v>6.4598460079999986</v>
      </c>
      <c r="Z108">
        <f t="shared" si="34"/>
        <v>6.6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0.38488182494545525</v>
      </c>
      <c r="I109">
        <f t="shared" si="26"/>
        <v>3.5252033272555163</v>
      </c>
      <c r="J109">
        <f t="shared" si="27"/>
        <v>5.6339803462138711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12.226427817051434</v>
      </c>
      <c r="V109">
        <f t="shared" si="31"/>
        <v>0.26697636498909105</v>
      </c>
      <c r="W109">
        <f t="shared" si="32"/>
        <v>21.049999999999997</v>
      </c>
      <c r="X109">
        <f t="shared" si="35"/>
        <v>56.381460347649728</v>
      </c>
      <c r="Y109">
        <f t="shared" si="33"/>
        <v>6.4598460079999986</v>
      </c>
      <c r="Z109">
        <f t="shared" si="34"/>
        <v>6.6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0.36213038520872159</v>
      </c>
      <c r="I110">
        <f t="shared" si="26"/>
        <v>3.3168187118709032</v>
      </c>
      <c r="J110">
        <f t="shared" si="27"/>
        <v>5.8423649615984843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12.018043201666821</v>
      </c>
      <c r="V110">
        <f t="shared" si="31"/>
        <v>0.26242607704174431</v>
      </c>
      <c r="W110">
        <f t="shared" si="32"/>
        <v>21.259999999999998</v>
      </c>
      <c r="X110">
        <f t="shared" si="35"/>
        <v>53.14248689789202</v>
      </c>
      <c r="Y110">
        <f t="shared" si="33"/>
        <v>6.4598460079999986</v>
      </c>
      <c r="Z110">
        <f t="shared" si="34"/>
        <v>6.6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0.97812611625000001</v>
      </c>
      <c r="D111">
        <f t="shared" si="24"/>
        <v>0.16628143976250001</v>
      </c>
      <c r="E111">
        <v>0</v>
      </c>
      <c r="F111">
        <v>0.5</v>
      </c>
      <c r="H111" s="250">
        <f t="shared" si="25"/>
        <v>0.39856578951272675</v>
      </c>
      <c r="I111">
        <f t="shared" si="26"/>
        <v>3.6505372721084033</v>
      </c>
      <c r="J111">
        <f t="shared" si="27"/>
        <v>5.5086464013609842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12.351761761904321</v>
      </c>
      <c r="V111">
        <f t="shared" si="31"/>
        <v>0.26971315790254535</v>
      </c>
      <c r="W111">
        <f t="shared" si="32"/>
        <v>21.43</v>
      </c>
      <c r="X111">
        <f t="shared" si="35"/>
        <v>58.371383014565694</v>
      </c>
      <c r="Y111">
        <f t="shared" si="33"/>
        <v>6.4598460079999986</v>
      </c>
      <c r="Z111">
        <f t="shared" si="34"/>
        <v>7.1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0.3768725562753758</v>
      </c>
      <c r="I112">
        <f t="shared" si="26"/>
        <v>3.4518449644160949</v>
      </c>
      <c r="J112">
        <f t="shared" si="27"/>
        <v>5.7073387090532925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12.153069454212012</v>
      </c>
      <c r="V112">
        <f t="shared" si="31"/>
        <v>0.26537451125507516</v>
      </c>
      <c r="W112">
        <f t="shared" si="32"/>
        <v>21.64</v>
      </c>
      <c r="X112">
        <f t="shared" si="35"/>
        <v>55.231327924251403</v>
      </c>
      <c r="Y112">
        <f t="shared" si="33"/>
        <v>6.4598460079999986</v>
      </c>
      <c r="Z112">
        <f t="shared" si="34"/>
        <v>7.1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0.36578658342469678</v>
      </c>
      <c r="I113">
        <f t="shared" si="26"/>
        <v>3.3503065028776309</v>
      </c>
      <c r="J113">
        <f t="shared" si="27"/>
        <v>5.8088771705917566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12.051530992673548</v>
      </c>
      <c r="V113">
        <f t="shared" si="31"/>
        <v>0.26315731668493936</v>
      </c>
      <c r="W113">
        <f t="shared" si="32"/>
        <v>21.75</v>
      </c>
      <c r="X113">
        <f t="shared" si="35"/>
        <v>53.657138980916109</v>
      </c>
      <c r="Y113">
        <f t="shared" si="33"/>
        <v>6.4598460079999986</v>
      </c>
      <c r="Z113">
        <f t="shared" si="34"/>
        <v>7.1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0.35835375180704993</v>
      </c>
      <c r="I114">
        <f t="shared" ref="I114:I129" si="38">IF(B115="","",IF(B115&gt;-0.0001,IF((+U114-R114)&lt;0,0,+U114-R114),""))</f>
        <v>3.2822278328776324</v>
      </c>
      <c r="J114">
        <f t="shared" ref="J114:J129" si="39">IF(B115="","",IF(B115&gt;-0.0001,IF((Q114-U114)&lt;0,0,Q114-U114),""))</f>
        <v>5.876955840591755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11.98345232267355</v>
      </c>
      <c r="V114">
        <f t="shared" si="31"/>
        <v>0.26167075036140997</v>
      </c>
      <c r="W114">
        <f t="shared" ref="W114:W129" si="41">IF(+B115&gt;-0.01,+B115+W113,"")</f>
        <v>21.97</v>
      </c>
      <c r="X114">
        <f t="shared" si="35"/>
        <v>52.613237073971845</v>
      </c>
      <c r="Y114">
        <f t="shared" ref="Y114:Y129" si="42">IF(+B115&gt;-0.01,+E114+Y113,"")</f>
        <v>6.5897673379999988</v>
      </c>
      <c r="Z114">
        <f t="shared" ref="Z114:Z129" si="43">IF(+B115&gt;-0.01,+F114+Z113,"")</f>
        <v>7.1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0.34082636232141328</v>
      </c>
      <c r="I115">
        <f t="shared" si="38"/>
        <v>3.1216912532622505</v>
      </c>
      <c r="J115">
        <f t="shared" si="39"/>
        <v>6.0374924202071369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11.822915743058168</v>
      </c>
      <c r="V115">
        <f t="shared" si="31"/>
        <v>0.25816527246428267</v>
      </c>
      <c r="W115">
        <f t="shared" si="41"/>
        <v>22.29</v>
      </c>
      <c r="X115">
        <f t="shared" si="35"/>
        <v>50.188308989691855</v>
      </c>
      <c r="Y115">
        <f t="shared" si="42"/>
        <v>6.7098461429999992</v>
      </c>
      <c r="Z115">
        <f t="shared" si="43"/>
        <v>7.1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0.96674969625000007</v>
      </c>
      <c r="D116">
        <f t="shared" si="24"/>
        <v>0.26102241798750003</v>
      </c>
      <c r="E116">
        <v>0</v>
      </c>
      <c r="H116" s="250">
        <f t="shared" si="37"/>
        <v>0.31232792541992627</v>
      </c>
      <c r="I116">
        <f t="shared" si="38"/>
        <v>2.8606688352747529</v>
      </c>
      <c r="J116">
        <f t="shared" si="39"/>
        <v>6.2985148381946345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11.56189332507067</v>
      </c>
      <c r="V116">
        <f t="shared" si="31"/>
        <v>0.25246558508398526</v>
      </c>
      <c r="W116">
        <f t="shared" si="41"/>
        <v>22.56</v>
      </c>
      <c r="X116">
        <f t="shared" si="35"/>
        <v>46.355564238331468</v>
      </c>
      <c r="Y116">
        <f t="shared" si="42"/>
        <v>6.7098461429999992</v>
      </c>
      <c r="Z116">
        <f t="shared" si="43"/>
        <v>7.1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0.29600131085801745</v>
      </c>
      <c r="I117">
        <f t="shared" si="38"/>
        <v>2.7111303737362906</v>
      </c>
      <c r="J117">
        <f t="shared" si="39"/>
        <v>6.4480532997330968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11.412354863532208</v>
      </c>
      <c r="V117">
        <f t="shared" si="31"/>
        <v>0.24920026217160349</v>
      </c>
      <c r="W117">
        <f t="shared" si="41"/>
        <v>22.74</v>
      </c>
      <c r="X117">
        <f t="shared" si="35"/>
        <v>44.221198232909856</v>
      </c>
      <c r="Y117">
        <f t="shared" si="42"/>
        <v>6.7098461429999992</v>
      </c>
      <c r="Z117">
        <f t="shared" si="43"/>
        <v>7.1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1</v>
      </c>
      <c r="H118" s="250">
        <f t="shared" si="37"/>
        <v>0.40277919794306494</v>
      </c>
      <c r="I118">
        <f t="shared" si="38"/>
        <v>3.6891286538132153</v>
      </c>
      <c r="J118">
        <f t="shared" si="39"/>
        <v>5.4700550196561721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12.390353143609133</v>
      </c>
      <c r="V118">
        <f t="shared" si="31"/>
        <v>0.27055583958861301</v>
      </c>
      <c r="W118">
        <f t="shared" si="41"/>
        <v>22.99</v>
      </c>
      <c r="X118">
        <f t="shared" si="35"/>
        <v>58.99042313948371</v>
      </c>
      <c r="Y118">
        <f t="shared" si="42"/>
        <v>6.8897674999999996</v>
      </c>
      <c r="Z118">
        <f t="shared" si="43"/>
        <v>8.1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0.3981764462674855</v>
      </c>
      <c r="I119">
        <f t="shared" si="38"/>
        <v>3.6469712058132142</v>
      </c>
      <c r="J119">
        <f t="shared" si="39"/>
        <v>5.5122124676561732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12.348195695609132</v>
      </c>
      <c r="V119">
        <f t="shared" si="31"/>
        <v>0.26963528925349711</v>
      </c>
      <c r="W119">
        <f t="shared" si="41"/>
        <v>23.119999999999997</v>
      </c>
      <c r="X119">
        <f t="shared" si="35"/>
        <v>58.314330472163789</v>
      </c>
      <c r="Y119">
        <f t="shared" si="42"/>
        <v>6.9496100519999997</v>
      </c>
      <c r="Z119">
        <f t="shared" si="43"/>
        <v>8.1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0.38487327884667111</v>
      </c>
      <c r="I120">
        <f t="shared" si="38"/>
        <v>3.5251250519670609</v>
      </c>
      <c r="J120">
        <f t="shared" si="39"/>
        <v>5.6340586215023265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12.226349541762978</v>
      </c>
      <c r="V120">
        <f t="shared" si="31"/>
        <v>0.26697465576933421</v>
      </c>
      <c r="W120">
        <f t="shared" si="41"/>
        <v>23.279999999999998</v>
      </c>
      <c r="X120">
        <f t="shared" si="35"/>
        <v>56.380227390305286</v>
      </c>
      <c r="Y120">
        <f t="shared" si="42"/>
        <v>6.9496100519999997</v>
      </c>
      <c r="Z120">
        <f t="shared" si="43"/>
        <v>8.1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0.37036073256941887</v>
      </c>
      <c r="I121">
        <f t="shared" si="38"/>
        <v>3.3922019750439834</v>
      </c>
      <c r="J121">
        <f t="shared" si="39"/>
        <v>5.7669816984254041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12.093426464839901</v>
      </c>
      <c r="V121">
        <f t="shared" si="31"/>
        <v>0.26407214651388378</v>
      </c>
      <c r="W121">
        <f t="shared" si="41"/>
        <v>23.459999999999997</v>
      </c>
      <c r="X121">
        <f t="shared" si="35"/>
        <v>54.304161465609702</v>
      </c>
      <c r="Y121">
        <f t="shared" si="42"/>
        <v>6.9496100519999997</v>
      </c>
      <c r="Z121">
        <f t="shared" si="43"/>
        <v>8.1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0.92707986650000007</v>
      </c>
      <c r="D122">
        <f t="shared" si="24"/>
        <v>0.17614517463500001</v>
      </c>
      <c r="E122">
        <v>0</v>
      </c>
      <c r="H122" s="250">
        <f t="shared" si="37"/>
        <v>0.35112919612308424</v>
      </c>
      <c r="I122">
        <f t="shared" si="38"/>
        <v>3.2160568004089836</v>
      </c>
      <c r="J122">
        <f t="shared" si="39"/>
        <v>5.9431268730604039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11.917281290204901</v>
      </c>
      <c r="V122">
        <f t="shared" si="31"/>
        <v>0.26022583922461684</v>
      </c>
      <c r="W122">
        <f t="shared" si="41"/>
        <v>23.65</v>
      </c>
      <c r="X122">
        <f t="shared" si="35"/>
        <v>51.60746986228083</v>
      </c>
      <c r="Y122">
        <f t="shared" si="42"/>
        <v>6.9496100519999997</v>
      </c>
      <c r="Z122">
        <f t="shared" si="43"/>
        <v>8.1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0.33525609863233941</v>
      </c>
      <c r="I123">
        <f t="shared" si="38"/>
        <v>3.0706721850243657</v>
      </c>
      <c r="J123">
        <f t="shared" si="39"/>
        <v>6.0885114884450218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11.771896674820283</v>
      </c>
      <c r="V123">
        <f t="shared" si="31"/>
        <v>0.25705121972646788</v>
      </c>
      <c r="W123">
        <f t="shared" si="41"/>
        <v>23.86</v>
      </c>
      <c r="X123">
        <f t="shared" si="35"/>
        <v>49.428452010882076</v>
      </c>
      <c r="Y123">
        <f t="shared" si="42"/>
        <v>6.9496100519999997</v>
      </c>
      <c r="Z123">
        <f t="shared" si="43"/>
        <v>8.1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0.31625877242913092</v>
      </c>
      <c r="I124">
        <f t="shared" si="38"/>
        <v>2.8966721850243662</v>
      </c>
      <c r="J124">
        <f t="shared" si="39"/>
        <v>6.2625114884450213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11.597896674820284</v>
      </c>
      <c r="V124">
        <f t="shared" si="31"/>
        <v>0.25325175448582615</v>
      </c>
      <c r="W124">
        <f t="shared" si="41"/>
        <v>24.12</v>
      </c>
      <c r="X124">
        <f t="shared" si="35"/>
        <v>46.876121029269115</v>
      </c>
      <c r="Y124">
        <f t="shared" si="42"/>
        <v>6.9496100519999997</v>
      </c>
      <c r="Z124">
        <f t="shared" si="43"/>
        <v>8.1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H125" s="250">
        <f t="shared" si="37"/>
        <v>0.29862199743941459</v>
      </c>
      <c r="I125">
        <f t="shared" si="38"/>
        <v>2.7351337234859034</v>
      </c>
      <c r="J125">
        <f t="shared" si="39"/>
        <v>6.424049949983484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11.436358213281821</v>
      </c>
      <c r="V125">
        <f t="shared" si="31"/>
        <v>0.24972439948788291</v>
      </c>
      <c r="W125">
        <f t="shared" si="41"/>
        <v>24.37</v>
      </c>
      <c r="X125">
        <f t="shared" si="35"/>
        <v>44.560785349542712</v>
      </c>
      <c r="Y125">
        <f t="shared" si="42"/>
        <v>6.9496100519999997</v>
      </c>
      <c r="Z125">
        <f t="shared" si="43"/>
        <v>8.1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0.2897784145517141</v>
      </c>
      <c r="I126">
        <f t="shared" si="38"/>
        <v>2.6541337234859039</v>
      </c>
      <c r="J126">
        <f t="shared" si="39"/>
        <v>6.5050499499834835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11.355358213281821</v>
      </c>
      <c r="V126">
        <f t="shared" si="31"/>
        <v>0.24795568291034281</v>
      </c>
      <c r="W126">
        <f t="shared" si="41"/>
        <v>24.5</v>
      </c>
      <c r="X126">
        <f t="shared" si="35"/>
        <v>43.419455502664533</v>
      </c>
      <c r="Y126">
        <f t="shared" si="42"/>
        <v>6.9496100519999997</v>
      </c>
      <c r="Z126">
        <f t="shared" si="43"/>
        <v>8.1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0.27929713112925419</v>
      </c>
      <c r="I127">
        <f t="shared" si="38"/>
        <v>2.5581337234859038</v>
      </c>
      <c r="J127">
        <f t="shared" si="39"/>
        <v>6.6010499499834836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11.259358213281821</v>
      </c>
      <c r="V127">
        <f t="shared" si="31"/>
        <v>0.24585942622585083</v>
      </c>
      <c r="W127">
        <f t="shared" si="41"/>
        <v>24.66</v>
      </c>
      <c r="X127">
        <f t="shared" si="35"/>
        <v>42.083760276734836</v>
      </c>
      <c r="Y127">
        <f t="shared" si="42"/>
        <v>6.9496100519999997</v>
      </c>
      <c r="Z127">
        <f t="shared" si="43"/>
        <v>8.1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0.82558796525</v>
      </c>
      <c r="D128">
        <f t="shared" si="24"/>
        <v>0.15686171339749999</v>
      </c>
      <c r="E128">
        <v>0</v>
      </c>
      <c r="H128" s="250">
        <f t="shared" si="37"/>
        <v>0.26217096366829717</v>
      </c>
      <c r="I128">
        <f t="shared" si="38"/>
        <v>2.4012720100884035</v>
      </c>
      <c r="J128">
        <f t="shared" si="39"/>
        <v>6.7579116633809839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11.102496499884321</v>
      </c>
      <c r="V128">
        <f t="shared" si="31"/>
        <v>0.24243419273365943</v>
      </c>
      <c r="W128">
        <f t="shared" si="41"/>
        <v>24.85</v>
      </c>
      <c r="X128">
        <f t="shared" si="35"/>
        <v>39.940930413807301</v>
      </c>
      <c r="Y128">
        <f t="shared" si="42"/>
        <v>6.9496100519999997</v>
      </c>
      <c r="Z128">
        <f t="shared" si="43"/>
        <v>8.1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0.24775919896241466</v>
      </c>
      <c r="I129">
        <f t="shared" si="38"/>
        <v>2.2692720100884021</v>
      </c>
      <c r="J129">
        <f t="shared" si="39"/>
        <v>6.8899116633809854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10.97049649988432</v>
      </c>
      <c r="V129">
        <f t="shared" si="31"/>
        <v>0.23955183979248293</v>
      </c>
      <c r="W129">
        <f t="shared" si="41"/>
        <v>25.07</v>
      </c>
      <c r="X129">
        <f t="shared" si="35"/>
        <v>38.175856970490884</v>
      </c>
      <c r="Y129">
        <f t="shared" si="42"/>
        <v>6.9496100519999997</v>
      </c>
      <c r="Z129">
        <f t="shared" si="43"/>
        <v>8.1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2024-10-29T21:37:22Z</dcterms:modified>
</cp:coreProperties>
</file>