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44727D47-6168-4509-880C-E02A0E8039CB}" xr6:coauthVersionLast="47" xr6:coauthVersionMax="47" xr10:uidLastSave="{FEDD5DDD-7B68-4651-964D-E9F04809F1AE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<sst xmlns="http://schemas.openxmlformats.org/spreadsheetml/2006/main" count="1127" uniqueCount="464">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</sst>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0.37174028939586617</c:v>
                </c:pt>
                <c:pt idx="10">
                  <c:v>0.36848943007852347</c:v>
                </c:pt>
                <c:pt idx="11">
                  <c:v>0.38437533738290347</c:v>
                </c:pt>
                <c:pt idx="12">
                  <c:v>0.38189638837175088</c:v>
                </c:pt>
                <c:pt idx="13">
                  <c:v>0.38212679572472913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0.36886170606423413</c:v>
                </c:pt>
                <c:pt idx="27">
                  <c:v>0.36472797118941075</c:v>
                </c:pt>
                <c:pt idx="28">
                  <c:v>0.36065748756715077</c:v>
                </c:pt>
                <c:pt idx="29">
                  <c:v>0.35422972662786195</c:v>
                </c:pt>
                <c:pt idx="30">
                  <c:v>0.350023166855083</c:v>
                </c:pt>
                <c:pt idx="31">
                  <c:v>0.3492517157201836</c:v>
                </c:pt>
                <c:pt idx="32">
                  <c:v>0.34424010898620483</c:v>
                </c:pt>
                <c:pt idx="33">
                  <c:v>0.33788587179456164</c:v>
                </c:pt>
                <c:pt idx="34">
                  <c:v>0.33314402011182825</c:v>
                </c:pt>
                <c:pt idx="35">
                  <c:v>0.32648763998754798</c:v>
                </c:pt>
                <c:pt idx="36">
                  <c:v>0.32369355052459353</c:v>
                </c:pt>
                <c:pt idx="37">
                  <c:v>0.31739540949392958</c:v>
                </c:pt>
                <c:pt idx="38">
                  <c:v>0.31156276249470277</c:v>
                </c:pt>
                <c:pt idx="39">
                  <c:v>0.30716702477232222</c:v>
                </c:pt>
                <c:pt idx="40">
                  <c:v>0.30176731674302809</c:v>
                </c:pt>
                <c:pt idx="41">
                  <c:v>0.29810258250183858</c:v>
                </c:pt>
                <c:pt idx="42">
                  <c:v>0.29940332294041205</c:v>
                </c:pt>
                <c:pt idx="43">
                  <c:v>0.29556052234189994</c:v>
                </c:pt>
                <c:pt idx="44">
                  <c:v>0.29506287790038332</c:v>
                </c:pt>
                <c:pt idx="45">
                  <c:v>0.2998634320301175</c:v>
                </c:pt>
                <c:pt idx="46">
                  <c:v>0.2954934709664091</c:v>
                </c:pt>
                <c:pt idx="47">
                  <c:v>0.29730078912213859</c:v>
                </c:pt>
                <c:pt idx="48">
                  <c:v>0.29334036700161092</c:v>
                </c:pt>
                <c:pt idx="49">
                  <c:v>0.29759047237695602</c:v>
                </c:pt>
                <c:pt idx="50">
                  <c:v>0.29571601674727693</c:v>
                </c:pt>
                <c:pt idx="51">
                  <c:v>0.29139592713987938</c:v>
                </c:pt>
                <c:pt idx="52">
                  <c:v>0.28676669362829293</c:v>
                </c:pt>
                <c:pt idx="53">
                  <c:v>0.27995385940369399</c:v>
                </c:pt>
                <c:pt idx="54">
                  <c:v>0.27209289683684906</c:v>
                </c:pt>
                <c:pt idx="55">
                  <c:v>0.26759655183294984</c:v>
                </c:pt>
                <c:pt idx="56">
                  <c:v>0.2597355892661049</c:v>
                </c:pt>
                <c:pt idx="57">
                  <c:v>0.25187462669926003</c:v>
                </c:pt>
                <c:pt idx="58">
                  <c:v>0.24610992081690708</c:v>
                </c:pt>
                <c:pt idx="59">
                  <c:v>0.24414468017519586</c:v>
                </c:pt>
                <c:pt idx="60">
                  <c:v>0.25641651618232592</c:v>
                </c:pt>
                <c:pt idx="61">
                  <c:v>0.25205275397109594</c:v>
                </c:pt>
                <c:pt idx="62">
                  <c:v>0.24933267624111599</c:v>
                </c:pt>
                <c:pt idx="63">
                  <c:v>0.28090756200715877</c:v>
                </c:pt>
                <c:pt idx="64">
                  <c:v>0.27619098446705181</c:v>
                </c:pt>
                <c:pt idx="65">
                  <c:v>0.2714744069269448</c:v>
                </c:pt>
                <c:pt idx="66">
                  <c:v>0.26653946990510879</c:v>
                </c:pt>
                <c:pt idx="67">
                  <c:v>0.25998866776607138</c:v>
                </c:pt>
                <c:pt idx="68">
                  <c:v>0.25160364102810345</c:v>
                </c:pt>
                <c:pt idx="69">
                  <c:v>0.24348064637569702</c:v>
                </c:pt>
                <c:pt idx="70">
                  <c:v>0.23719187632222108</c:v>
                </c:pt>
                <c:pt idx="71">
                  <c:v>0.23090310626874513</c:v>
                </c:pt>
                <c:pt idx="72">
                  <c:v>0.22435230412970769</c:v>
                </c:pt>
                <c:pt idx="73">
                  <c:v>0.21806353407623175</c:v>
                </c:pt>
                <c:pt idx="74">
                  <c:v>0.21315366743754194</c:v>
                </c:pt>
                <c:pt idx="75">
                  <c:v>0.20634083321294305</c:v>
                </c:pt>
                <c:pt idx="76">
                  <c:v>0.19926596690278267</c:v>
                </c:pt>
                <c:pt idx="77">
                  <c:v>0.19101515882197442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0.19724955436720149</c:v>
                </c:pt>
                <c:pt idx="82">
                  <c:v>0.19908549975267387</c:v>
                </c:pt>
                <c:pt idx="83">
                  <c:v>0.19855799754590023</c:v>
                </c:pt>
                <c:pt idx="84">
                  <c:v>0.19750643116800359</c:v>
                </c:pt>
                <c:pt idx="85">
                  <c:v>0.19519349410506653</c:v>
                </c:pt>
                <c:pt idx="86">
                  <c:v>0.19578138896301245</c:v>
                </c:pt>
                <c:pt idx="87">
                  <c:v>0.19529767910369528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5.189190978505561</c:v>
                </c:pt>
                <c:pt idx="10">
                  <c:v>5.437099141770867</c:v>
                </c:pt>
                <c:pt idx="11">
                  <c:v>5.9774287160361723</c:v>
                </c:pt>
                <c:pt idx="12">
                  <c:v>6.2428368793014783</c:v>
                </c:pt>
                <c:pt idx="13">
                  <c:v>6.5507450695667853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10.139933021806598</c:v>
                </c:pt>
                <c:pt idx="27">
                  <c:v>10.316591185071903</c:v>
                </c:pt>
                <c:pt idx="28">
                  <c:v>10.488508567003874</c:v>
                </c:pt>
                <c:pt idx="29">
                  <c:v>10.583516730269181</c:v>
                </c:pt>
                <c:pt idx="30">
                  <c:v>10.736424893534485</c:v>
                </c:pt>
                <c:pt idx="31">
                  <c:v>10.990737666133125</c:v>
                </c:pt>
                <c:pt idx="32">
                  <c:v>11.107012496065098</c:v>
                </c:pt>
                <c:pt idx="33">
                  <c:v>11.170920659330406</c:v>
                </c:pt>
                <c:pt idx="34">
                  <c:v>11.279304680929044</c:v>
                </c:pt>
                <c:pt idx="35">
                  <c:v>11.313796177527683</c:v>
                </c:pt>
                <c:pt idx="36">
                  <c:v>11.474606066555488</c:v>
                </c:pt>
                <c:pt idx="37">
                  <c:v>11.503964229820795</c:v>
                </c:pt>
                <c:pt idx="38">
                  <c:v>11.540539059752767</c:v>
                </c:pt>
                <c:pt idx="39">
                  <c:v>11.62219722301807</c:v>
                </c:pt>
                <c:pt idx="40">
                  <c:v>11.658072052950043</c:v>
                </c:pt>
                <c:pt idx="41">
                  <c:v>11.753758967215351</c:v>
                </c:pt>
                <c:pt idx="42">
                  <c:v>12.043345908480656</c:v>
                </c:pt>
                <c:pt idx="43">
                  <c:v>12.12401326341263</c:v>
                </c:pt>
                <c:pt idx="44">
                  <c:v>12.3384456493446</c:v>
                </c:pt>
                <c:pt idx="45">
                  <c:v>12.777854001609906</c:v>
                </c:pt>
                <c:pt idx="46">
                  <c:v>12.826828831541881</c:v>
                </c:pt>
                <c:pt idx="47">
                  <c:v>13.141908351807185</c:v>
                </c:pt>
                <c:pt idx="48">
                  <c:v>13.20031651507249</c:v>
                </c:pt>
                <c:pt idx="49">
                  <c:v>13.628428979875292</c:v>
                </c:pt>
                <c:pt idx="50">
                  <c:v>13.542586562875293</c:v>
                </c:pt>
                <c:pt idx="51">
                  <c:v>13.344744091875292</c:v>
                </c:pt>
                <c:pt idx="52">
                  <c:v>13.132744091875292</c:v>
                </c:pt>
                <c:pt idx="53">
                  <c:v>12.820744091875291</c:v>
                </c:pt>
                <c:pt idx="54">
                  <c:v>12.460744091875291</c:v>
                </c:pt>
                <c:pt idx="55">
                  <c:v>12.254829843125293</c:v>
                </c:pt>
                <c:pt idx="56">
                  <c:v>11.894829843125294</c:v>
                </c:pt>
                <c:pt idx="57">
                  <c:v>11.534829843125294</c:v>
                </c:pt>
                <c:pt idx="58">
                  <c:v>11.270829843125295</c:v>
                </c:pt>
                <c:pt idx="59">
                  <c:v>11.180829843125295</c:v>
                </c:pt>
                <c:pt idx="60">
                  <c:v>11.742829843125293</c:v>
                </c:pt>
                <c:pt idx="61">
                  <c:v>11.54298734512529</c:v>
                </c:pt>
                <c:pt idx="62">
                  <c:v>11.41841888745029</c:v>
                </c:pt>
                <c:pt idx="63">
                  <c:v>12.864419778450291</c:v>
                </c:pt>
                <c:pt idx="64">
                  <c:v>12.64841977845029</c:v>
                </c:pt>
                <c:pt idx="65">
                  <c:v>12.432419778450289</c:v>
                </c:pt>
                <c:pt idx="66">
                  <c:v>12.206419805450288</c:v>
                </c:pt>
                <c:pt idx="67">
                  <c:v>11.906419805450287</c:v>
                </c:pt>
                <c:pt idx="68">
                  <c:v>11.522419805450287</c:v>
                </c:pt>
                <c:pt idx="69">
                  <c:v>11.150419805450287</c:v>
                </c:pt>
                <c:pt idx="70">
                  <c:v>10.862419805450287</c:v>
                </c:pt>
                <c:pt idx="71">
                  <c:v>10.574419805450287</c:v>
                </c:pt>
                <c:pt idx="72">
                  <c:v>10.274419805450286</c:v>
                </c:pt>
                <c:pt idx="73">
                  <c:v>9.9864198054502857</c:v>
                </c:pt>
                <c:pt idx="74">
                  <c:v>9.7615679536702871</c:v>
                </c:pt>
                <c:pt idx="75">
                  <c:v>9.4495679536702895</c:v>
                </c:pt>
                <c:pt idx="76">
                  <c:v>9.1255679536702914</c:v>
                </c:pt>
                <c:pt idx="77">
                  <c:v>8.74771462033695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9.03322448979592</c:v>
                </c:pt>
                <c:pt idx="82">
                  <c:v>9.1173032947959207</c:v>
                </c:pt>
                <c:pt idx="83">
                  <c:v>9.0931458467959203</c:v>
                </c:pt>
                <c:pt idx="84">
                  <c:v>9.044988398795919</c:v>
                </c:pt>
                <c:pt idx="85">
                  <c:v>8.9390653218728424</c:v>
                </c:pt>
                <c:pt idx="86">
                  <c:v>8.9659885067959166</c:v>
                </c:pt>
                <c:pt idx="87">
                  <c:v>8.9438365695651463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0</c:v>
                </c:pt>
                <c:pt idx="31">
                  <c:v>0</c:v>
                </c:pt>
                <c:pt idx="38">
                  <c:v>0</c:v>
                </c:pt>
                <c:pt idx="45">
                  <c:v>0</c:v>
                </c:pt>
                <c:pt idx="52">
                  <c:v>0.1</c:v>
                </c:pt>
                <c:pt idx="53">
                  <c:v>0</c:v>
                </c:pt>
                <c:pt idx="59">
                  <c:v>0.15</c:v>
                </c:pt>
                <c:pt idx="60">
                  <c:v>0.85</c:v>
                </c:pt>
                <c:pt idx="66">
                  <c:v>0</c:v>
                </c:pt>
                <c:pt idx="73">
                  <c:v>0</c:v>
                </c:pt>
                <c:pt idx="80">
                  <c:v>0.15</c:v>
                </c:pt>
                <c:pt idx="81">
                  <c:v>0.5</c:v>
                </c:pt>
                <c:pt idx="87" formatCode="General">
                  <c:v>0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G20" sqref="G20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0.20723082625</v>
      </c>
      <c r="M5">
        <v>0.23788379699999998</v>
      </c>
      <c r="N5">
        <v>0.24889370675</v>
      </c>
      <c r="O5">
        <v>0.27262913950000001</v>
      </c>
      <c r="P5">
        <v>0.45332810374999999</v>
      </c>
      <c r="Q5">
        <v>0.69130061624999994</v>
      </c>
      <c r="R5">
        <v>0.73540803124999998</v>
      </c>
      <c r="S5">
        <v>0.83045638449999992</v>
      </c>
      <c r="T5">
        <v>0.93688271574999993</v>
      </c>
      <c r="U5">
        <v>0.95132435150000005</v>
      </c>
      <c r="V5">
        <v>0.92679379574999998</v>
      </c>
      <c r="W5">
        <v>0.86564006849999997</v>
      </c>
      <c r="X5">
        <v>0.78256086199999997</v>
      </c>
      <c r="Y5">
        <v>0.56911643675000001</v>
      </c>
      <c r="Z5">
        <v>0.54797282149999993</v>
      </c>
      <c r="AA5">
        <v>0.46080872699999997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0</v>
      </c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0.24889370675</v>
      </c>
      <c r="D26">
        <f t="shared" si="2"/>
        <v>4.2311930147500003E-2</v>
      </c>
      <c r="E26">
        <v>0</v>
      </c>
      <c r="F26" s="270"/>
      <c r="G26" s="271"/>
      <c r="H26" s="250">
        <f t="shared" si="3"/>
        <v>0.90870144697933108</v>
      </c>
      <c r="I26">
        <f t="shared" si="4"/>
        <v>2.536946080546377</v>
      </c>
      <c r="J26">
        <f t="shared" si="5"/>
        <v>0.25489065414750023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5.189190978505561</v>
      </c>
      <c r="V26">
        <f t="shared" si="9"/>
        <v>0.37174028939586617</v>
      </c>
      <c r="W26">
        <f t="shared" si="10"/>
        <v>1.92</v>
      </c>
      <c r="X26">
        <f t="shared" si="13"/>
        <v>17.212860979432424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0.89244715039261746</v>
      </c>
      <c r="I27">
        <f t="shared" si="4"/>
        <v>2.6336297540157649</v>
      </c>
      <c r="J27">
        <f t="shared" si="5"/>
        <v>0.31739065414750023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5.437099141770867</v>
      </c>
      <c r="V27">
        <f t="shared" si="9"/>
        <v>0.36848943007852347</v>
      </c>
      <c r="W27">
        <f t="shared" si="10"/>
        <v>2.17</v>
      </c>
      <c r="X27">
        <f t="shared" si="13"/>
        <v>18.598285667138068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0.97187668691451745</v>
      </c>
      <c r="I28">
        <f t="shared" si="4"/>
        <v>3.0227348384851522</v>
      </c>
      <c r="J28">
        <f t="shared" si="5"/>
        <v>8.7469243147500819E-2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5.9774287160361723</v>
      </c>
      <c r="V28">
        <f t="shared" si="9"/>
        <v>0.38437533738290347</v>
      </c>
      <c r="W28">
        <f t="shared" si="10"/>
        <v>2.37</v>
      </c>
      <c r="X28">
        <f t="shared" si="13"/>
        <v>22.577977942891458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0.95948194185875446</v>
      </c>
      <c r="I29">
        <f t="shared" si="4"/>
        <v>3.1369185119545397</v>
      </c>
      <c r="J29">
        <f t="shared" si="5"/>
        <v>0.13246924314750075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6.2428368793014783</v>
      </c>
      <c r="V29">
        <f t="shared" si="9"/>
        <v>0.38189638837175088</v>
      </c>
      <c r="W29">
        <f t="shared" si="10"/>
        <v>2.5500000000000003</v>
      </c>
      <c r="X29">
        <f t="shared" si="13"/>
        <v>24.323882818691274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0.96063397862364563</v>
      </c>
      <c r="I30">
        <f t="shared" si="4"/>
        <v>3.2936022124239281</v>
      </c>
      <c r="J30">
        <f t="shared" si="5"/>
        <v>0.13496921614750068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6.5507450695667853</v>
      </c>
      <c r="V30">
        <f t="shared" si="9"/>
        <v>0.38212679572472913</v>
      </c>
      <c r="W30">
        <f t="shared" si="10"/>
        <v>2.7600000000000002</v>
      </c>
      <c r="X30">
        <f t="shared" si="13"/>
        <v>26.546977025578876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0.19496921614750068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/>
      <c r="G41" s="271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0.27262913950000001</v>
      </c>
      <c r="D43">
        <f t="shared" si="2"/>
        <v>5.9978410690000004E-2</v>
      </c>
      <c r="E43">
        <v>0</v>
      </c>
      <c r="F43" s="270"/>
      <c r="G43" s="271"/>
      <c r="H43" s="250">
        <f t="shared" si="3"/>
        <v>0.8943085303211703</v>
      </c>
      <c r="I43">
        <f t="shared" si="4"/>
        <v>4.9168717973168024</v>
      </c>
      <c r="J43">
        <f t="shared" si="5"/>
        <v>0.58108738635666768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10.139933021806598</v>
      </c>
      <c r="V43">
        <f t="shared" si="9"/>
        <v>0.36886170606423413</v>
      </c>
      <c r="W43">
        <f t="shared" si="10"/>
        <v>5.9099999999999993</v>
      </c>
      <c r="X43">
        <f t="shared" si="13"/>
        <v>57.828791517928735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0.87363985594705351</v>
      </c>
      <c r="I44">
        <f t="shared" si="4"/>
        <v>4.9423054707861889</v>
      </c>
      <c r="J44">
        <f t="shared" si="5"/>
        <v>0.7148373863566686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10.316591185071903</v>
      </c>
      <c r="V44">
        <f t="shared" si="9"/>
        <v>0.36472797118941075</v>
      </c>
      <c r="W44">
        <f t="shared" si="10"/>
        <v>6.1599999999999993</v>
      </c>
      <c r="X44">
        <f t="shared" si="13"/>
        <v>59.190602196702578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0.85328743783575378</v>
      </c>
      <c r="I45">
        <f t="shared" si="4"/>
        <v>4.9629983629222423</v>
      </c>
      <c r="J45">
        <f t="shared" si="5"/>
        <v>0.85332816769000353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10.488508567003874</v>
      </c>
      <c r="V45">
        <f t="shared" si="9"/>
        <v>0.36065748756715077</v>
      </c>
      <c r="W45">
        <f t="shared" si="10"/>
        <v>6.5099999999999989</v>
      </c>
      <c r="X45">
        <f t="shared" si="13"/>
        <v>60.488124316923901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0.82114863313930975</v>
      </c>
      <c r="I46">
        <f t="shared" si="4"/>
        <v>4.9067820363916308</v>
      </c>
      <c r="J46">
        <f t="shared" si="5"/>
        <v>1.0687281676900025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10.583516730269181</v>
      </c>
      <c r="V46">
        <f t="shared" si="9"/>
        <v>0.35422972662786195</v>
      </c>
      <c r="W46">
        <f t="shared" si="10"/>
        <v>6.8699999999999992</v>
      </c>
      <c r="X46">
        <f t="shared" si="13"/>
        <v>60.595499569853473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0.80011583427541511</v>
      </c>
      <c r="I47">
        <f t="shared" si="4"/>
        <v>4.9084657098610158</v>
      </c>
      <c r="J47">
        <f t="shared" si="5"/>
        <v>1.2262281676900049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10.736424893534485</v>
      </c>
      <c r="V47">
        <f t="shared" si="9"/>
        <v>0.350023166855083</v>
      </c>
      <c r="W47">
        <f t="shared" si="10"/>
        <v>7.1199999999999992</v>
      </c>
      <c r="X47">
        <f t="shared" si="13"/>
        <v>61.594679558861209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0</v>
      </c>
      <c r="G48" s="271"/>
      <c r="H48" s="250">
        <f t="shared" si="3"/>
        <v>0.79625857860091798</v>
      </c>
      <c r="I48">
        <f t="shared" si="4"/>
        <v>5.0115539926637371</v>
      </c>
      <c r="J48">
        <f t="shared" si="5"/>
        <v>1.282323558356671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10.990737666133125</v>
      </c>
      <c r="V48">
        <f t="shared" si="9"/>
        <v>0.3492517157201836</v>
      </c>
      <c r="W48">
        <f t="shared" si="10"/>
        <v>7.2499999999999991</v>
      </c>
      <c r="X48">
        <f t="shared" si="13"/>
        <v>64.206797682008769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0.77120054493102408</v>
      </c>
      <c r="I49">
        <f t="shared" si="4"/>
        <v>4.9766043327997922</v>
      </c>
      <c r="J49">
        <f t="shared" si="5"/>
        <v>1.4764568916900043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11.107012496065098</v>
      </c>
      <c r="V49">
        <f t="shared" si="9"/>
        <v>0.34424010898620483</v>
      </c>
      <c r="W49">
        <f t="shared" si="10"/>
        <v>7.5299999999999994</v>
      </c>
      <c r="X49">
        <f t="shared" si="13"/>
        <v>64.632145287889202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0.73942935897280815</v>
      </c>
      <c r="I50">
        <f t="shared" ref="I50:I81" si="16">IF(B51="","",IF(B51&gt;-0.0001,IF((+U50-R50)&lt;0,0,+U50-R50),""))</f>
        <v>4.8892880062691813</v>
      </c>
      <c r="J50">
        <f t="shared" ref="J50:J81" si="17">IF(B51="","",IF(B51&gt;-0.0001,IF((Q50-U50)&lt;0,0,Q50-U50),""))</f>
        <v>1.7229568916900035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11.170920659330406</v>
      </c>
      <c r="V50">
        <f t="shared" si="9"/>
        <v>0.33788587179456164</v>
      </c>
      <c r="W50">
        <f t="shared" ref="W50:W81" si="19">IF(+B51&gt;-0.01,+B51+W49,"")</f>
        <v>7.8699999999999992</v>
      </c>
      <c r="X50">
        <f t="shared" si="13"/>
        <v>64.205603500689591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0.71572010055914148</v>
      </c>
      <c r="I51">
        <f t="shared" si="16"/>
        <v>4.8464475380719012</v>
      </c>
      <c r="J51">
        <f t="shared" si="17"/>
        <v>1.924981033356671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11.279304680929044</v>
      </c>
      <c r="V51">
        <f t="shared" si="9"/>
        <v>0.33314402011182825</v>
      </c>
      <c r="W51">
        <f t="shared" si="19"/>
        <v>8.1499999999999986</v>
      </c>
      <c r="X51">
        <f t="shared" si="13"/>
        <v>64.483129830622872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0.6824381999377398</v>
      </c>
      <c r="I52">
        <f t="shared" si="16"/>
        <v>4.7297145448746214</v>
      </c>
      <c r="J52">
        <f t="shared" si="17"/>
        <v>2.2008977000233383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11.313796177527683</v>
      </c>
      <c r="V52">
        <f t="shared" si="9"/>
        <v>0.32648763998754798</v>
      </c>
      <c r="W52">
        <f t="shared" si="19"/>
        <v>8.4999999999999982</v>
      </c>
      <c r="X52">
        <f t="shared" si="13"/>
        <v>63.560414093701624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0.45332810374999999</v>
      </c>
      <c r="D53">
        <f t="shared" si="2"/>
        <v>0.1495982742375</v>
      </c>
      <c r="E53">
        <v>0</v>
      </c>
      <c r="F53" s="270"/>
      <c r="G53" s="271"/>
      <c r="H53" s="250">
        <f t="shared" si="15"/>
        <v>0.66846775262296754</v>
      </c>
      <c r="I53">
        <f t="shared" si="16"/>
        <v>4.7392999441065085</v>
      </c>
      <c r="J53">
        <f t="shared" si="17"/>
        <v>2.3504959742608378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11.474606066555488</v>
      </c>
      <c r="V53">
        <f t="shared" si="9"/>
        <v>0.32369355052459353</v>
      </c>
      <c r="W53">
        <f t="shared" si="19"/>
        <v>8.8299999999999983</v>
      </c>
      <c r="X53">
        <f t="shared" si="13"/>
        <v>64.661803971503275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0.63697704746964789</v>
      </c>
      <c r="I54">
        <f t="shared" si="16"/>
        <v>4.6174336175758972</v>
      </c>
      <c r="J54">
        <f t="shared" si="17"/>
        <v>2.6315459742608382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11.503964229820795</v>
      </c>
      <c r="V54">
        <f t="shared" si="9"/>
        <v>0.31739540949392958</v>
      </c>
      <c r="W54">
        <f t="shared" si="19"/>
        <v>9.1599999999999984</v>
      </c>
      <c r="X54">
        <f t="shared" si="13"/>
        <v>63.629811578328415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0</v>
      </c>
      <c r="G55" s="271"/>
      <c r="H55" s="250">
        <f t="shared" si="15"/>
        <v>0.60781381247351374</v>
      </c>
      <c r="I55">
        <f t="shared" si="16"/>
        <v>4.5027839577119497</v>
      </c>
      <c r="J55">
        <f t="shared" si="17"/>
        <v>2.9053793075941741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11.540539059752767</v>
      </c>
      <c r="V55">
        <f t="shared" si="9"/>
        <v>0.31156276249470277</v>
      </c>
      <c r="W55">
        <f t="shared" si="19"/>
        <v>9.4699999999999989</v>
      </c>
      <c r="X55">
        <f t="shared" si="13"/>
        <v>62.706390876296794</v>
      </c>
      <c r="Y55">
        <f t="shared" si="20"/>
        <v>2.7696865349999995</v>
      </c>
      <c r="Z55">
        <f t="shared" si="21"/>
        <v>0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0.58583512386161107</v>
      </c>
      <c r="I56">
        <f t="shared" si="16"/>
        <v>4.4332176311813347</v>
      </c>
      <c r="J56">
        <f t="shared" si="17"/>
        <v>3.1341293075941756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11.62219722301807</v>
      </c>
      <c r="V56">
        <f t="shared" si="9"/>
        <v>0.30716702477232222</v>
      </c>
      <c r="W56">
        <f t="shared" si="19"/>
        <v>9.7199999999999989</v>
      </c>
      <c r="X56">
        <f t="shared" si="13"/>
        <v>62.496382703374948</v>
      </c>
      <c r="Y56">
        <f t="shared" si="20"/>
        <v>2.7696865349999995</v>
      </c>
      <c r="Z56">
        <f t="shared" si="21"/>
        <v>0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0.55883658371514044</v>
      </c>
      <c r="I57">
        <f t="shared" si="16"/>
        <v>4.3178679713173906</v>
      </c>
      <c r="J57">
        <f t="shared" si="17"/>
        <v>3.4086626409275063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11.658072052950043</v>
      </c>
      <c r="V57">
        <f t="shared" si="9"/>
        <v>0.30176731674302809</v>
      </c>
      <c r="W57">
        <f t="shared" si="19"/>
        <v>10.009999999999998</v>
      </c>
      <c r="X57">
        <f t="shared" si="13"/>
        <v>61.541485312498473</v>
      </c>
      <c r="Y57">
        <f t="shared" si="20"/>
        <v>2.7696865349999995</v>
      </c>
      <c r="Z57">
        <f t="shared" si="21"/>
        <v>0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0.54051291250919298</v>
      </c>
      <c r="I58">
        <f t="shared" si="16"/>
        <v>4.2623303957867789</v>
      </c>
      <c r="J58">
        <f t="shared" si="17"/>
        <v>3.6233838899275064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11.753758967215351</v>
      </c>
      <c r="V58">
        <f t="shared" si="9"/>
        <v>0.29810258250183858</v>
      </c>
      <c r="W58">
        <f t="shared" si="19"/>
        <v>10.249999999999998</v>
      </c>
      <c r="X58">
        <f t="shared" si="13"/>
        <v>61.532689824999125</v>
      </c>
      <c r="Y58">
        <f t="shared" si="20"/>
        <v>2.7897652859999993</v>
      </c>
      <c r="Z58">
        <f t="shared" si="21"/>
        <v>0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0.54701661470206031</v>
      </c>
      <c r="I59">
        <f t="shared" si="16"/>
        <v>4.4006928472561668</v>
      </c>
      <c r="J59">
        <f t="shared" si="17"/>
        <v>3.6442051119275067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12.043345908480656</v>
      </c>
      <c r="V59">
        <f t="shared" si="9"/>
        <v>0.29940332294041205</v>
      </c>
      <c r="W59">
        <f t="shared" si="19"/>
        <v>10.339999999999998</v>
      </c>
      <c r="X59">
        <f t="shared" si="13"/>
        <v>64.664168237298966</v>
      </c>
      <c r="Y59">
        <f t="shared" si="20"/>
        <v>2.8598440639999994</v>
      </c>
      <c r="Z59">
        <f t="shared" si="21"/>
        <v>0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0.52780261170949938</v>
      </c>
      <c r="I60">
        <f t="shared" si="16"/>
        <v>4.3301357123922211</v>
      </c>
      <c r="J60">
        <f t="shared" si="17"/>
        <v>3.8739459202608426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12.12401326341263</v>
      </c>
      <c r="V60">
        <f t="shared" si="9"/>
        <v>0.29556052234189994</v>
      </c>
      <c r="W60">
        <f t="shared" si="19"/>
        <v>10.569999999999999</v>
      </c>
      <c r="X60">
        <f t="shared" si="13"/>
        <v>64.394541176766921</v>
      </c>
      <c r="Y60">
        <f t="shared" si="20"/>
        <v>2.8696865889999992</v>
      </c>
      <c r="Z60">
        <f t="shared" si="21"/>
        <v>0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0.52531438950191667</v>
      </c>
      <c r="I61">
        <f t="shared" si="16"/>
        <v>4.3933436085282729</v>
      </c>
      <c r="J61">
        <f t="shared" si="17"/>
        <v>3.9699216975941738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12.3384456493446</v>
      </c>
      <c r="V61">
        <f t="shared" si="9"/>
        <v>0.29506287790038332</v>
      </c>
      <c r="W61">
        <f t="shared" si="19"/>
        <v>10.79</v>
      </c>
      <c r="X61">
        <f t="shared" si="13"/>
        <v>66.333766026599122</v>
      </c>
      <c r="Y61">
        <f t="shared" si="20"/>
        <v>3.0098441449999993</v>
      </c>
      <c r="Z61">
        <f t="shared" si="21"/>
        <v>0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0</v>
      </c>
      <c r="G62" s="271"/>
      <c r="H62" s="250">
        <f t="shared" si="15"/>
        <v>0.54931716015058774</v>
      </c>
      <c r="I62">
        <f t="shared" si="16"/>
        <v>4.6815274709976613</v>
      </c>
      <c r="J62">
        <f t="shared" si="17"/>
        <v>3.8409215085941746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12.777854001609906</v>
      </c>
      <c r="V62">
        <f t="shared" si="9"/>
        <v>0.2998634320301175</v>
      </c>
      <c r="W62">
        <f t="shared" si="19"/>
        <v>10.989999999999998</v>
      </c>
      <c r="X62">
        <f t="shared" si="13"/>
        <v>72.177425549342331</v>
      </c>
      <c r="Y62">
        <f t="shared" si="20"/>
        <v>3.3598443339999995</v>
      </c>
      <c r="Z62">
        <f t="shared" si="21"/>
        <v>0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0.52746735483204554</v>
      </c>
      <c r="I63">
        <f t="shared" si="16"/>
        <v>4.5792778111337178</v>
      </c>
      <c r="J63">
        <f t="shared" si="17"/>
        <v>4.1023548419275073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12.826828831541881</v>
      </c>
      <c r="V63">
        <f t="shared" si="9"/>
        <v>0.2954934709664091</v>
      </c>
      <c r="W63">
        <f t="shared" si="19"/>
        <v>11.219999999999999</v>
      </c>
      <c r="X63">
        <f t="shared" si="13"/>
        <v>71.32598000242875</v>
      </c>
      <c r="Y63">
        <f t="shared" si="20"/>
        <v>3.3598443339999995</v>
      </c>
      <c r="Z63">
        <f t="shared" si="21"/>
        <v>0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0.53650394561069281</v>
      </c>
      <c r="I64">
        <f t="shared" si="16"/>
        <v>4.7431328416031047</v>
      </c>
      <c r="J64">
        <f t="shared" si="17"/>
        <v>4.0976834849275079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13.141908351807185</v>
      </c>
      <c r="V64">
        <f t="shared" si="9"/>
        <v>0.29730078912213859</v>
      </c>
      <c r="W64">
        <f t="shared" si="19"/>
        <v>11.37</v>
      </c>
      <c r="X64">
        <f t="shared" si="13"/>
        <v>75.153000778264172</v>
      </c>
      <c r="Y64">
        <f t="shared" si="20"/>
        <v>3.5397656909999995</v>
      </c>
      <c r="Z64">
        <f t="shared" si="21"/>
        <v>0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0.51670183500805444</v>
      </c>
      <c r="I65">
        <f t="shared" si="16"/>
        <v>4.6503165150724897</v>
      </c>
      <c r="J65">
        <f t="shared" si="17"/>
        <v>4.3496834849275103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13.20031651507249</v>
      </c>
      <c r="V65">
        <f t="shared" si="9"/>
        <v>0.29334036700161092</v>
      </c>
      <c r="W65">
        <f t="shared" si="19"/>
        <v>11.58</v>
      </c>
      <c r="X65">
        <f t="shared" si="13"/>
        <v>74.435649894225733</v>
      </c>
      <c r="Y65">
        <f t="shared" si="20"/>
        <v>3.5397656909999995</v>
      </c>
      <c r="Z65">
        <f t="shared" si="21"/>
        <v>0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0.69130061624999994</v>
      </c>
      <c r="D66">
        <f t="shared" si="2"/>
        <v>6.221705546249999E-2</v>
      </c>
      <c r="E66">
        <v>0.179921357</v>
      </c>
      <c r="F66" s="270"/>
      <c r="G66" s="271"/>
      <c r="H66" s="250">
        <f t="shared" si="15"/>
        <v>0.53795236188478013</v>
      </c>
      <c r="I66">
        <f t="shared" si="16"/>
        <v>4.9272044900793741</v>
      </c>
      <c r="J66">
        <f t="shared" si="17"/>
        <v>4.2319791833900133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13.628428979875292</v>
      </c>
      <c r="V66">
        <f t="shared" si="9"/>
        <v>0.29759047237695602</v>
      </c>
      <c r="W66">
        <f t="shared" si="19"/>
        <v>11.67</v>
      </c>
      <c r="X66">
        <f t="shared" si="13"/>
        <v>80.430872788900018</v>
      </c>
      <c r="Y66">
        <f t="shared" si="20"/>
        <v>3.7196870479999995</v>
      </c>
      <c r="Z66">
        <f t="shared" si="21"/>
        <v>0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0.52858008373638465</v>
      </c>
      <c r="I67">
        <f t="shared" si="16"/>
        <v>4.8413620730793756</v>
      </c>
      <c r="J67">
        <f t="shared" si="17"/>
        <v>4.3178216003900118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13.542586562875293</v>
      </c>
      <c r="V67">
        <f t="shared" si="9"/>
        <v>0.29571601674727693</v>
      </c>
      <c r="W67">
        <f t="shared" si="19"/>
        <v>11.9</v>
      </c>
      <c r="X67">
        <f t="shared" si="13"/>
        <v>78.845381283429433</v>
      </c>
      <c r="Y67">
        <f t="shared" si="20"/>
        <v>3.9098446309999995</v>
      </c>
      <c r="Z67">
        <f t="shared" si="21"/>
        <v>0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0.50697963569939697</v>
      </c>
      <c r="I68">
        <f t="shared" si="16"/>
        <v>4.6435196020793743</v>
      </c>
      <c r="J68">
        <f t="shared" si="17"/>
        <v>4.5156640713900131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13.344744091875292</v>
      </c>
      <c r="V68">
        <f t="shared" si="9"/>
        <v>0.29139592713987938</v>
      </c>
      <c r="W68">
        <f t="shared" si="19"/>
        <v>12.14</v>
      </c>
      <c r="X68">
        <f t="shared" si="13"/>
        <v>75.247397101886449</v>
      </c>
      <c r="Y68">
        <f t="shared" si="20"/>
        <v>4.0000021599999993</v>
      </c>
      <c r="Z68">
        <f t="shared" si="21"/>
        <v>0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0.1</v>
      </c>
      <c r="G69" s="271"/>
      <c r="H69" s="250">
        <f t="shared" si="15"/>
        <v>0.48383346814146472</v>
      </c>
      <c r="I69">
        <f t="shared" si="16"/>
        <v>4.4315196020793746</v>
      </c>
      <c r="J69">
        <f t="shared" si="17"/>
        <v>4.7276640713900129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13.132744091875292</v>
      </c>
      <c r="V69">
        <f t="shared" si="9"/>
        <v>0.28676669362829293</v>
      </c>
      <c r="W69">
        <f t="shared" si="19"/>
        <v>12.4</v>
      </c>
      <c r="X69">
        <f t="shared" si="13"/>
        <v>71.478829198768068</v>
      </c>
      <c r="Y69">
        <f t="shared" si="20"/>
        <v>4.0000021599999993</v>
      </c>
      <c r="Z69">
        <f t="shared" si="21"/>
        <v>0.1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0</v>
      </c>
      <c r="G70" s="271"/>
      <c r="H70" s="250">
        <f t="shared" si="15"/>
        <v>0.4497692970184699</v>
      </c>
      <c r="I70">
        <f t="shared" si="16"/>
        <v>4.1195196020793734</v>
      </c>
      <c r="J70">
        <f t="shared" si="17"/>
        <v>5.039664071390014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12.820744091875291</v>
      </c>
      <c r="V70">
        <f t="shared" si="9"/>
        <v>0.27995385940369399</v>
      </c>
      <c r="W70">
        <f t="shared" si="19"/>
        <v>12.66</v>
      </c>
      <c r="X70">
        <f t="shared" si="13"/>
        <v>66.096122926254196</v>
      </c>
      <c r="Y70">
        <f t="shared" si="20"/>
        <v>4.0000021599999993</v>
      </c>
      <c r="Z70">
        <f t="shared" si="21"/>
        <v>0.1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0.41046448418424542</v>
      </c>
      <c r="I71">
        <f t="shared" si="16"/>
        <v>3.759519602079374</v>
      </c>
      <c r="J71">
        <f t="shared" si="17"/>
        <v>5.3996640713900135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12.460744091875291</v>
      </c>
      <c r="V71">
        <f t="shared" si="9"/>
        <v>0.27209289683684906</v>
      </c>
      <c r="W71">
        <f t="shared" si="19"/>
        <v>12.96</v>
      </c>
      <c r="X71">
        <f t="shared" si="13"/>
        <v>60.12722799643052</v>
      </c>
      <c r="Y71">
        <f t="shared" si="20"/>
        <v>4.0000021599999993</v>
      </c>
      <c r="Z71">
        <f t="shared" si="21"/>
        <v>0.1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0.73540803124999998</v>
      </c>
      <c r="D72">
        <f t="shared" si="2"/>
        <v>0.20591424875000003</v>
      </c>
      <c r="E72">
        <v>0</v>
      </c>
      <c r="F72" s="270"/>
      <c r="G72" s="271"/>
      <c r="H72" s="250">
        <f t="shared" si="15"/>
        <v>0.38798275916474911</v>
      </c>
      <c r="I72">
        <f t="shared" si="16"/>
        <v>3.5536053533293757</v>
      </c>
      <c r="J72">
        <f t="shared" si="17"/>
        <v>5.6055783201400118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12.254829843125293</v>
      </c>
      <c r="V72">
        <f t="shared" si="9"/>
        <v>0.26759655183294984</v>
      </c>
      <c r="W72">
        <f t="shared" si="19"/>
        <v>13.24</v>
      </c>
      <c r="X72">
        <f t="shared" si="13"/>
        <v>56.829645261201243</v>
      </c>
      <c r="Y72">
        <f t="shared" si="20"/>
        <v>4.0000021599999993</v>
      </c>
      <c r="Z72">
        <f t="shared" si="21"/>
        <v>0.1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0.34867794633052462</v>
      </c>
      <c r="I73">
        <f t="shared" si="16"/>
        <v>3.1936053533293762</v>
      </c>
      <c r="J73">
        <f t="shared" si="17"/>
        <v>5.9655783201400112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11.894829843125294</v>
      </c>
      <c r="V73">
        <f t="shared" si="9"/>
        <v>0.2597355892661049</v>
      </c>
      <c r="W73">
        <f t="shared" si="19"/>
        <v>13.540000000000001</v>
      </c>
      <c r="X73">
        <f t="shared" si="13"/>
        <v>51.268208590477578</v>
      </c>
      <c r="Y73">
        <f t="shared" si="20"/>
        <v>4.0000021599999993</v>
      </c>
      <c r="Z73">
        <f t="shared" si="21"/>
        <v>0.1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0.30937313349630008</v>
      </c>
      <c r="I74">
        <f t="shared" si="16"/>
        <v>2.8336053533293768</v>
      </c>
      <c r="J74">
        <f t="shared" si="17"/>
        <v>6.3255783201400106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11.534829843125294</v>
      </c>
      <c r="V74">
        <f t="shared" si="9"/>
        <v>0.25187462669926003</v>
      </c>
      <c r="W74">
        <f t="shared" si="19"/>
        <v>13.840000000000002</v>
      </c>
      <c r="X74">
        <f t="shared" si="13"/>
        <v>45.965971919753905</v>
      </c>
      <c r="Y74">
        <f t="shared" si="20"/>
        <v>4.0000021599999993</v>
      </c>
      <c r="Z74">
        <f t="shared" si="21"/>
        <v>0.1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0.28054960408453544</v>
      </c>
      <c r="I75">
        <f t="shared" si="16"/>
        <v>2.5696053533293775</v>
      </c>
      <c r="J75">
        <f t="shared" si="17"/>
        <v>6.58957832014001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11.270829843125295</v>
      </c>
      <c r="V75">
        <f t="shared" si="9"/>
        <v>0.24610992081690708</v>
      </c>
      <c r="W75">
        <f t="shared" si="19"/>
        <v>14.060000000000002</v>
      </c>
      <c r="X75">
        <f t="shared" si="13"/>
        <v>42.242401027889876</v>
      </c>
      <c r="Y75">
        <f t="shared" si="20"/>
        <v>4.0000021599999993</v>
      </c>
      <c r="Z75">
        <f t="shared" si="21"/>
        <v>0.1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0.15</v>
      </c>
      <c r="G76" s="271"/>
      <c r="H76" s="250">
        <f t="shared" si="15"/>
        <v>0.27072340087597929</v>
      </c>
      <c r="I76">
        <f t="shared" si="16"/>
        <v>2.4796053533293776</v>
      </c>
      <c r="J76">
        <f t="shared" si="17"/>
        <v>6.6795783201400099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11.180829843125295</v>
      </c>
      <c r="V76">
        <f t="shared" si="9"/>
        <v>0.24414468017519586</v>
      </c>
      <c r="W76">
        <f t="shared" si="19"/>
        <v>14.260000000000002</v>
      </c>
      <c r="X76">
        <f t="shared" si="13"/>
        <v>41.004861860208962</v>
      </c>
      <c r="Y76">
        <f t="shared" si="20"/>
        <v>4.0000021599999993</v>
      </c>
      <c r="Z76">
        <f t="shared" si="21"/>
        <v>0.25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0.85</v>
      </c>
      <c r="G77" s="271"/>
      <c r="H77" s="250">
        <f t="shared" si="15"/>
        <v>0.33208258091162968</v>
      </c>
      <c r="I77">
        <f t="shared" si="16"/>
        <v>3.0416053533293752</v>
      </c>
      <c r="J77">
        <f t="shared" si="17"/>
        <v>6.1175783201400122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11.742829843125293</v>
      </c>
      <c r="V77">
        <f t="shared" si="9"/>
        <v>0.25641651618232592</v>
      </c>
      <c r="W77">
        <f t="shared" si="19"/>
        <v>14.500000000000002</v>
      </c>
      <c r="X77">
        <f t="shared" si="13"/>
        <v>48.997870440616452</v>
      </c>
      <c r="Y77">
        <f t="shared" si="20"/>
        <v>4.0000021599999993</v>
      </c>
      <c r="Z77">
        <f t="shared" si="21"/>
        <v>1.1000000000000001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0.31026376985547965</v>
      </c>
      <c r="I78">
        <f t="shared" si="16"/>
        <v>2.8417628553293728</v>
      </c>
      <c r="J78">
        <f t="shared" si="17"/>
        <v>6.3174208181400147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11.54298734512529</v>
      </c>
      <c r="V78">
        <f t="shared" si="9"/>
        <v>0.25205275397109594</v>
      </c>
      <c r="W78">
        <f t="shared" si="19"/>
        <v>14.700000000000001</v>
      </c>
      <c r="X78">
        <f t="shared" si="13"/>
        <v>46.083249003444671</v>
      </c>
      <c r="Y78">
        <f t="shared" si="20"/>
        <v>4.0401596619999989</v>
      </c>
      <c r="Z78">
        <f t="shared" si="21"/>
        <v>1.1000000000000001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0.83045638449999992</v>
      </c>
      <c r="D79">
        <f t="shared" si="2"/>
        <v>0.12456845767499998</v>
      </c>
      <c r="E79">
        <v>0</v>
      </c>
      <c r="F79" s="270"/>
      <c r="G79" s="271"/>
      <c r="H79" s="250">
        <f t="shared" si="15"/>
        <v>0.29666338120557989</v>
      </c>
      <c r="I79">
        <f t="shared" si="16"/>
        <v>2.7171943976543727</v>
      </c>
      <c r="J79">
        <f t="shared" si="17"/>
        <v>6.4419892758150148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11.41841888745029</v>
      </c>
      <c r="V79">
        <f t="shared" si="9"/>
        <v>0.24933267624111599</v>
      </c>
      <c r="W79">
        <f t="shared" si="19"/>
        <v>14.850000000000001</v>
      </c>
      <c r="X79">
        <f t="shared" si="13"/>
        <v>44.306880157581418</v>
      </c>
      <c r="Y79">
        <f t="shared" si="20"/>
        <v>4.0401596619999989</v>
      </c>
      <c r="Z79">
        <f t="shared" si="21"/>
        <v>1.1000000000000001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0.45453781003579391</v>
      </c>
      <c r="I80">
        <f t="shared" si="16"/>
        <v>4.1631952886543733</v>
      </c>
      <c r="J80">
        <f t="shared" si="17"/>
        <v>4.9959883848150142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12.864419778450291</v>
      </c>
      <c r="V80">
        <f t="shared" si="9"/>
        <v>0.28090756200715877</v>
      </c>
      <c r="W80">
        <f t="shared" si="19"/>
        <v>15.020000000000001</v>
      </c>
      <c r="X80">
        <f t="shared" si="13"/>
        <v>66.837908139446995</v>
      </c>
      <c r="Y80">
        <f t="shared" si="20"/>
        <v>5.6901605529999983</v>
      </c>
      <c r="Z80">
        <f t="shared" si="21"/>
        <v>1.1000000000000001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0.43095492233525901</v>
      </c>
      <c r="I81">
        <f t="shared" si="16"/>
        <v>3.9471952886543722</v>
      </c>
      <c r="J81">
        <f t="shared" si="17"/>
        <v>5.2119883848150153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12.64841977845029</v>
      </c>
      <c r="V81">
        <f t="shared" si="9"/>
        <v>0.27619098446705181</v>
      </c>
      <c r="W81">
        <f t="shared" si="19"/>
        <v>15.200000000000001</v>
      </c>
      <c r="X81">
        <f t="shared" si="13"/>
        <v>63.206599284952375</v>
      </c>
      <c r="Y81">
        <f t="shared" si="20"/>
        <v>5.6901605529999983</v>
      </c>
      <c r="Z81">
        <f t="shared" si="21"/>
        <v>1.1000000000000001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0.40737203463472416</v>
      </c>
      <c r="I82">
        <f t="shared" ref="I82:I113" si="26">IF(B83="","",IF(B83&gt;-0.0001,IF((+U82-R82)&lt;0,0,+U82-R82),""))</f>
        <v>3.7311952886543711</v>
      </c>
      <c r="J82">
        <f t="shared" ref="J82:J113" si="27">IF(B83="","",IF(B83&gt;-0.0001,IF((Q82-U82)&lt;0,0,Q82-U82),""))</f>
        <v>5.4279883848150163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12.432419778450289</v>
      </c>
      <c r="V82">
        <f t="shared" ref="V82:V145" si="31">U82/P82</f>
        <v>0.2714744069269448</v>
      </c>
      <c r="W82">
        <f t="shared" ref="W82:W113" si="32">IF(+B83&gt;-0.01,+B83+W81,"")</f>
        <v>15.38</v>
      </c>
      <c r="X82">
        <f t="shared" si="13"/>
        <v>59.668602430457746</v>
      </c>
      <c r="Y82">
        <f t="shared" ref="Y82:Y113" si="33">IF(+B83&gt;-0.01,+E82+Y81,"")</f>
        <v>5.6901605529999983</v>
      </c>
      <c r="Z82">
        <f t="shared" ref="Z82:Z113" si="34">IF(+B83&gt;-0.01,+F82+Z81,"")</f>
        <v>1.1000000000000001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0</v>
      </c>
      <c r="G83" s="271"/>
      <c r="H83" s="250">
        <f t="shared" si="25"/>
        <v>0.38269734952554407</v>
      </c>
      <c r="I83">
        <f t="shared" si="26"/>
        <v>3.5051953156543707</v>
      </c>
      <c r="J83">
        <f t="shared" si="27"/>
        <v>5.6539883578150167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12.206419805450288</v>
      </c>
      <c r="V83">
        <f t="shared" si="31"/>
        <v>0.26653946990510879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56.066701849505698</v>
      </c>
      <c r="Y83">
        <f t="shared" si="33"/>
        <v>5.7401605799999986</v>
      </c>
      <c r="Z83">
        <f t="shared" si="34"/>
        <v>1.1000000000000001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0.34994333883035683</v>
      </c>
      <c r="I84">
        <f t="shared" si="26"/>
        <v>3.20519531565437</v>
      </c>
      <c r="J84">
        <f t="shared" si="27"/>
        <v>5.9539883578150175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11.906419805450287</v>
      </c>
      <c r="V84">
        <f t="shared" si="31"/>
        <v>0.25998866776607138</v>
      </c>
      <c r="W84">
        <f t="shared" si="32"/>
        <v>15.860000000000001</v>
      </c>
      <c r="X84">
        <f t="shared" si="35"/>
        <v>51.443217313174287</v>
      </c>
      <c r="Y84">
        <f t="shared" si="33"/>
        <v>5.7401605799999986</v>
      </c>
      <c r="Z84">
        <f t="shared" si="34"/>
        <v>1.1000000000000001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0.3080182051405172</v>
      </c>
      <c r="I85">
        <f t="shared" si="26"/>
        <v>2.8211953156543697</v>
      </c>
      <c r="J85">
        <f t="shared" si="27"/>
        <v>6.3379883578150178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11.522419805450287</v>
      </c>
      <c r="V85">
        <f t="shared" si="31"/>
        <v>0.25160364102810345</v>
      </c>
      <c r="W85">
        <f t="shared" si="32"/>
        <v>16.18</v>
      </c>
      <c r="X85">
        <f t="shared" si="35"/>
        <v>45.787813106670093</v>
      </c>
      <c r="Y85">
        <f t="shared" si="33"/>
        <v>5.7401605799999986</v>
      </c>
      <c r="Z85">
        <f t="shared" si="34"/>
        <v>1.1000000000000001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0.26740323187848514</v>
      </c>
      <c r="I86">
        <f t="shared" si="26"/>
        <v>2.4491953156543698</v>
      </c>
      <c r="J86">
        <f t="shared" si="27"/>
        <v>6.7099883578150177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11.150419805450287</v>
      </c>
      <c r="V86">
        <f t="shared" si="31"/>
        <v>0.24348064637569702</v>
      </c>
      <c r="W86">
        <f t="shared" si="32"/>
        <v>16.489999999999998</v>
      </c>
      <c r="X86">
        <f t="shared" si="35"/>
        <v>40.590372281619167</v>
      </c>
      <c r="Y86">
        <f t="shared" si="33"/>
        <v>5.7401605799999986</v>
      </c>
      <c r="Z86">
        <f t="shared" si="34"/>
        <v>1.1000000000000001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0.23595938161110541</v>
      </c>
      <c r="I87">
        <f t="shared" si="26"/>
        <v>2.1611953156543695</v>
      </c>
      <c r="J87">
        <f t="shared" si="27"/>
        <v>6.9979883578150179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10.862419805450287</v>
      </c>
      <c r="V87">
        <f t="shared" si="31"/>
        <v>0.23719187632222108</v>
      </c>
      <c r="W87">
        <f t="shared" si="32"/>
        <v>16.729999999999997</v>
      </c>
      <c r="X87">
        <f t="shared" si="35"/>
        <v>36.756627126741023</v>
      </c>
      <c r="Y87">
        <f t="shared" si="33"/>
        <v>5.7401605799999986</v>
      </c>
      <c r="Z87">
        <f t="shared" si="34"/>
        <v>1.1000000000000001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0.20451553134372571</v>
      </c>
      <c r="I88">
        <f t="shared" si="26"/>
        <v>1.8731953156543693</v>
      </c>
      <c r="J88">
        <f t="shared" si="27"/>
        <v>7.2859883578150182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10.574419805450287</v>
      </c>
      <c r="V88">
        <f t="shared" si="31"/>
        <v>0.23090310626874513</v>
      </c>
      <c r="W88">
        <f t="shared" si="32"/>
        <v>16.969999999999995</v>
      </c>
      <c r="X88">
        <f t="shared" si="35"/>
        <v>33.088769971862874</v>
      </c>
      <c r="Y88">
        <f t="shared" si="33"/>
        <v>5.7401605799999986</v>
      </c>
      <c r="Z88">
        <f t="shared" si="34"/>
        <v>1.1000000000000001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0.17176152064853847</v>
      </c>
      <c r="I89">
        <f t="shared" si="26"/>
        <v>1.5731953156543685</v>
      </c>
      <c r="J89">
        <f t="shared" si="27"/>
        <v>7.5859883578150189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10.274419805450286</v>
      </c>
      <c r="V89">
        <f t="shared" si="31"/>
        <v>0.22435230412970769</v>
      </c>
      <c r="W89">
        <f t="shared" si="32"/>
        <v>17.219999999999995</v>
      </c>
      <c r="X89">
        <f t="shared" si="35"/>
        <v>29.444485435531469</v>
      </c>
      <c r="Y89">
        <f t="shared" si="33"/>
        <v>5.7401605799999986</v>
      </c>
      <c r="Z89">
        <f t="shared" si="34"/>
        <v>1.1000000000000001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0</v>
      </c>
      <c r="G90" s="271"/>
      <c r="H90" s="250">
        <f t="shared" si="25"/>
        <v>0.14031767038115875</v>
      </c>
      <c r="I90">
        <f t="shared" si="26"/>
        <v>1.2851953156543683</v>
      </c>
      <c r="J90">
        <f t="shared" si="27"/>
        <v>7.8739883578150192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9.9864198054502857</v>
      </c>
      <c r="V90">
        <f t="shared" si="31"/>
        <v>0.21806353407623175</v>
      </c>
      <c r="W90">
        <f t="shared" si="32"/>
        <v>17.459999999999994</v>
      </c>
      <c r="X90">
        <f t="shared" si="35"/>
        <v>26.115316280653325</v>
      </c>
      <c r="Y90">
        <f t="shared" si="33"/>
        <v>5.7401605799999986</v>
      </c>
      <c r="Z90">
        <f t="shared" si="34"/>
        <v>1.1000000000000001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0.93688271574999993</v>
      </c>
      <c r="D91">
        <f t="shared" si="24"/>
        <v>0.22485185177999997</v>
      </c>
      <c r="E91">
        <v>0</v>
      </c>
      <c r="F91" s="270"/>
      <c r="G91" s="271"/>
      <c r="H91" s="250">
        <f t="shared" si="25"/>
        <v>0.11576833718770969</v>
      </c>
      <c r="I91">
        <f t="shared" si="26"/>
        <v>1.0603434638743696</v>
      </c>
      <c r="J91">
        <f t="shared" si="27"/>
        <v>8.0988402095950178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9.7615679536702871</v>
      </c>
      <c r="V91">
        <f t="shared" si="31"/>
        <v>0.21315366743754194</v>
      </c>
      <c r="W91">
        <f t="shared" si="32"/>
        <v>17.699999999999992</v>
      </c>
      <c r="X91">
        <f t="shared" si="35"/>
        <v>23.631431103370407</v>
      </c>
      <c r="Y91">
        <f t="shared" si="33"/>
        <v>5.7401605799999986</v>
      </c>
      <c r="Z91">
        <f t="shared" si="34"/>
        <v>1.1000000000000001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8.1704166064715311E-2</v>
      </c>
      <c r="I92">
        <f t="shared" si="26"/>
        <v>0.74834346387437201</v>
      </c>
      <c r="J92">
        <f t="shared" si="27"/>
        <v>8.4108402095950154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9.4495679536702895</v>
      </c>
      <c r="V92">
        <f t="shared" si="31"/>
        <v>0.20634083321294305</v>
      </c>
      <c r="W92">
        <f t="shared" si="32"/>
        <v>17.959999999999994</v>
      </c>
      <c r="X92">
        <f t="shared" si="35"/>
        <v>20.352338741096496</v>
      </c>
      <c r="Y92">
        <f t="shared" si="33"/>
        <v>5.7401605799999986</v>
      </c>
      <c r="Z92">
        <f t="shared" si="34"/>
        <v>1.1000000000000001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4.6329834513913377E-2</v>
      </c>
      <c r="I93">
        <f t="shared" si="26"/>
        <v>0.42434346387437394</v>
      </c>
      <c r="J93">
        <f t="shared" si="27"/>
        <v>8.7348402095950135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9.1255679536702914</v>
      </c>
      <c r="V93">
        <f t="shared" si="31"/>
        <v>0.19926596690278267</v>
      </c>
      <c r="W93">
        <f t="shared" si="32"/>
        <v>18.229999999999993</v>
      </c>
      <c r="X93">
        <f t="shared" si="35"/>
        <v>17.153191441812044</v>
      </c>
      <c r="Y93">
        <f t="shared" si="33"/>
        <v>5.7401605799999986</v>
      </c>
      <c r="Z93">
        <f t="shared" si="34"/>
        <v>1.1000000000000001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5.0757941098720947E-3</v>
      </c>
      <c r="I94">
        <f t="shared" si="26"/>
        <v>4.649013054103257E-2</v>
      </c>
      <c r="J94">
        <f t="shared" si="27"/>
        <v>9.1126935429283549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8.74771462033695</v>
      </c>
      <c r="V94">
        <f t="shared" si="31"/>
        <v>0.19101515882197442</v>
      </c>
      <c r="W94">
        <f t="shared" si="32"/>
        <v>18.549999999999994</v>
      </c>
      <c r="X94">
        <f t="shared" si="35"/>
        <v>13.687498721165776</v>
      </c>
      <c r="Y94">
        <f t="shared" si="33"/>
        <v>5.7401605799999986</v>
      </c>
      <c r="Z94">
        <f t="shared" si="34"/>
        <v>1.1000000000000001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</v>
      </c>
      <c r="I95">
        <f t="shared" si="26"/>
        <v>0</v>
      </c>
      <c r="J95">
        <f t="shared" si="27"/>
        <v>9.1591836734693874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8.7012244897959174</v>
      </c>
      <c r="V95">
        <f t="shared" si="31"/>
        <v>0.19</v>
      </c>
      <c r="W95">
        <f t="shared" si="32"/>
        <v>18.869999999999994</v>
      </c>
      <c r="X95">
        <f t="shared" si="35"/>
        <v>13.280816326530612</v>
      </c>
      <c r="Y95">
        <f t="shared" si="33"/>
        <v>5.7401605799999986</v>
      </c>
      <c r="Z95">
        <f t="shared" si="34"/>
        <v>1.1000000000000001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</v>
      </c>
      <c r="I96">
        <f t="shared" si="26"/>
        <v>0</v>
      </c>
      <c r="J96">
        <f t="shared" si="27"/>
        <v>9.1591836734693874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8.7012244897959174</v>
      </c>
      <c r="V96">
        <f t="shared" si="31"/>
        <v>0.19</v>
      </c>
      <c r="W96">
        <f t="shared" si="32"/>
        <v>19.019999999999992</v>
      </c>
      <c r="X96">
        <f>IF(E96="",0,IF(E96&gt;-0.0001,MAX(IF(I96&gt;0.001,(I96*U96+T96),MIN((+X95+G96+H96-F96+S96-S95),S96)),T96),""))</f>
        <v>13.280816326530612</v>
      </c>
      <c r="Y96">
        <f t="shared" si="33"/>
        <v>5.7401605799999986</v>
      </c>
      <c r="Z96">
        <f t="shared" si="34"/>
        <v>1.1000000000000001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0.15</v>
      </c>
      <c r="G97" s="271"/>
      <c r="H97" s="250">
        <f t="shared" si="25"/>
        <v>0</v>
      </c>
      <c r="I97">
        <f t="shared" si="26"/>
        <v>0</v>
      </c>
      <c r="J97">
        <f t="shared" si="27"/>
        <v>9.1591836734693874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8.7012244897959174</v>
      </c>
      <c r="V97">
        <f t="shared" si="31"/>
        <v>0.19</v>
      </c>
      <c r="W97">
        <f t="shared" si="32"/>
        <v>19.239999999999991</v>
      </c>
      <c r="X97">
        <f>IF(E97="",0,IF(E97&gt;-0.0001,MAX(IF(I97&gt;0.001,(I97*U97+T97),MIN((+X96+G97+H97-F97+S97-S96),S97)),T97),""))</f>
        <v>13.280816326530612</v>
      </c>
      <c r="Y97">
        <f t="shared" si="33"/>
        <v>5.7401605799999986</v>
      </c>
      <c r="Z97">
        <f t="shared" si="34"/>
        <v>1.25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0.5</v>
      </c>
      <c r="G98" s="271"/>
      <c r="H98" s="250">
        <f t="shared" si="25"/>
        <v>3.6247771836007407E-2</v>
      </c>
      <c r="I98">
        <f t="shared" si="26"/>
        <v>0.33200000000000252</v>
      </c>
      <c r="J98">
        <f t="shared" si="27"/>
        <v>8.8271836734693849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9.03322448979592</v>
      </c>
      <c r="V98">
        <f t="shared" si="31"/>
        <v>0.19724955436720149</v>
      </c>
      <c r="W98">
        <f t="shared" si="32"/>
        <v>19.379999999999992</v>
      </c>
      <c r="X98">
        <f t="shared" si="35"/>
        <v>16.279846857142878</v>
      </c>
      <c r="Y98">
        <f t="shared" si="33"/>
        <v>5.7401605799999986</v>
      </c>
      <c r="Z98">
        <f t="shared" si="34"/>
        <v>1.75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4.5427498763369344E-2</v>
      </c>
      <c r="I99">
        <f t="shared" si="26"/>
        <v>0.41607880500000327</v>
      </c>
      <c r="J99">
        <f t="shared" si="27"/>
        <v>8.7431048684693842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9.1173032947959207</v>
      </c>
      <c r="V99">
        <f t="shared" si="31"/>
        <v>0.19908549975267387</v>
      </c>
      <c r="W99">
        <f t="shared" si="32"/>
        <v>19.409999999999993</v>
      </c>
      <c r="X99">
        <f t="shared" si="35"/>
        <v>17.074332986251893</v>
      </c>
      <c r="Y99">
        <f t="shared" si="33"/>
        <v>5.860239384999999</v>
      </c>
      <c r="Z99">
        <f t="shared" si="34"/>
        <v>1.75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4.2789987729501204E-2</v>
      </c>
      <c r="I100">
        <f t="shared" si="26"/>
        <v>0.39192135700000286</v>
      </c>
      <c r="J100">
        <f t="shared" si="27"/>
        <v>8.7672623164693846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9.0931458467959203</v>
      </c>
      <c r="V100">
        <f t="shared" si="31"/>
        <v>0.19855799754590023</v>
      </c>
      <c r="W100">
        <f t="shared" si="32"/>
        <v>19.479999999999993</v>
      </c>
      <c r="X100">
        <f t="shared" si="35"/>
        <v>16.844614386205809</v>
      </c>
      <c r="Y100">
        <f t="shared" si="33"/>
        <v>5.9200819369999991</v>
      </c>
      <c r="Z100">
        <f t="shared" si="34"/>
        <v>1.75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3.7532155840017997E-2</v>
      </c>
      <c r="I101">
        <f t="shared" si="26"/>
        <v>0.34376390900000153</v>
      </c>
      <c r="J101">
        <f t="shared" si="27"/>
        <v>8.8154197644693859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9.044988398795919</v>
      </c>
      <c r="V101">
        <f t="shared" si="31"/>
        <v>0.19750643116800359</v>
      </c>
      <c r="W101">
        <f t="shared" si="32"/>
        <v>19.569999999999993</v>
      </c>
      <c r="X101">
        <f t="shared" si="35"/>
        <v>16.390156895360363</v>
      </c>
      <c r="Y101">
        <f t="shared" si="33"/>
        <v>5.9799244889999992</v>
      </c>
      <c r="Z101">
        <f t="shared" si="34"/>
        <v>1.75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2.5967470525332718E-2</v>
      </c>
      <c r="I102">
        <f t="shared" si="26"/>
        <v>0.23784083207692497</v>
      </c>
      <c r="J102">
        <f t="shared" si="27"/>
        <v>8.9213428413924625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8.9390653218728424</v>
      </c>
      <c r="V102">
        <f t="shared" si="31"/>
        <v>0.19519349410506653</v>
      </c>
      <c r="W102">
        <f t="shared" si="32"/>
        <v>19.659999999999993</v>
      </c>
      <c r="X102">
        <f t="shared" si="35"/>
        <v>15.406891060674834</v>
      </c>
      <c r="Y102">
        <f t="shared" si="33"/>
        <v>5.9799244889999992</v>
      </c>
      <c r="Z102">
        <f t="shared" si="34"/>
        <v>1.75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2.8906944815062299E-2</v>
      </c>
      <c r="I103">
        <f t="shared" si="26"/>
        <v>0.26476401699999919</v>
      </c>
      <c r="J103">
        <f t="shared" si="27"/>
        <v>8.8944196564693883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8.9659885067959166</v>
      </c>
      <c r="V103">
        <f t="shared" si="31"/>
        <v>0.19578138896301245</v>
      </c>
      <c r="W103">
        <f t="shared" si="32"/>
        <v>19.809999999999992</v>
      </c>
      <c r="X103">
        <f t="shared" si="35"/>
        <v>15.654687459965723</v>
      </c>
      <c r="Y103">
        <f t="shared" si="33"/>
        <v>6.1799245969999994</v>
      </c>
      <c r="Z103">
        <f t="shared" si="34"/>
        <v>1.75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0</v>
      </c>
      <c r="H104" s="250">
        <f t="shared" si="25"/>
        <v>2.6488395518476409E-2</v>
      </c>
      <c r="I104">
        <f t="shared" si="26"/>
        <v>0.24261207976922883</v>
      </c>
      <c r="J104">
        <f t="shared" si="27"/>
        <v>8.9165715937001586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8.9438365695651463</v>
      </c>
      <c r="V104">
        <f t="shared" si="31"/>
        <v>0.19529767910369528</v>
      </c>
      <c r="W104">
        <f t="shared" si="32"/>
        <v>19.979999999999993</v>
      </c>
      <c r="X104">
        <f t="shared" si="35"/>
        <v>15.450699117788897</v>
      </c>
      <c r="Y104">
        <f t="shared" si="33"/>
        <v>6.3500034289999991</v>
      </c>
      <c r="Z104">
        <f t="shared" si="34"/>
        <v>1.75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</v>
      </c>
      <c r="I105">
        <f t="shared" si="26"/>
        <v>0</v>
      </c>
      <c r="J105">
        <f t="shared" si="27"/>
        <v>9.1591836734693874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8.7012244897959174</v>
      </c>
      <c r="V105">
        <f t="shared" si="31"/>
        <v>0.19</v>
      </c>
      <c r="W105">
        <f t="shared" si="32"/>
        <v>20.229999999999993</v>
      </c>
      <c r="X105">
        <f t="shared" si="35"/>
        <v>13.280816326530612</v>
      </c>
      <c r="Y105">
        <f t="shared" si="33"/>
        <v>6.3799247049999988</v>
      </c>
      <c r="Z105">
        <f t="shared" si="34"/>
        <v>1.75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</v>
      </c>
      <c r="I106">
        <f t="shared" si="26"/>
        <v>0</v>
      </c>
      <c r="J106">
        <f t="shared" si="27"/>
        <v>9.1591836734693874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8.7012244897959174</v>
      </c>
      <c r="V106">
        <f t="shared" si="31"/>
        <v>0.19</v>
      </c>
      <c r="W106">
        <f t="shared" si="32"/>
        <v>20.439999999999994</v>
      </c>
      <c r="X106">
        <f t="shared" si="35"/>
        <v>13.280816326530612</v>
      </c>
      <c r="Y106">
        <f t="shared" si="33"/>
        <v>6.3799247049999988</v>
      </c>
      <c r="Z106">
        <f t="shared" si="34"/>
        <v>1.75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</v>
      </c>
      <c r="I107">
        <f t="shared" si="26"/>
        <v>0</v>
      </c>
      <c r="J107">
        <f t="shared" si="27"/>
        <v>9.1591836734693874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8.7012244897959174</v>
      </c>
      <c r="V107">
        <f t="shared" si="31"/>
        <v>0.19</v>
      </c>
      <c r="W107">
        <f t="shared" si="32"/>
        <v>20.669999999999995</v>
      </c>
      <c r="X107">
        <f t="shared" si="35"/>
        <v>13.280816326530612</v>
      </c>
      <c r="Y107">
        <f t="shared" si="33"/>
        <v>6.3799247049999988</v>
      </c>
      <c r="Z107">
        <f t="shared" si="34"/>
        <v>1.75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</v>
      </c>
      <c r="I108">
        <f t="shared" si="26"/>
        <v>0</v>
      </c>
      <c r="J108">
        <f t="shared" si="27"/>
        <v>9.1591836734693874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8.7012244897959174</v>
      </c>
      <c r="V108">
        <f t="shared" si="31"/>
        <v>0.19</v>
      </c>
      <c r="W108">
        <f t="shared" si="32"/>
        <v>20.859999999999996</v>
      </c>
      <c r="X108">
        <f t="shared" si="35"/>
        <v>13.280816326530612</v>
      </c>
      <c r="Y108">
        <f t="shared" si="33"/>
        <v>6.4598460079999986</v>
      </c>
      <c r="Z108">
        <f t="shared" si="34"/>
        <v>1.75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</v>
      </c>
      <c r="I109">
        <f t="shared" si="26"/>
        <v>0</v>
      </c>
      <c r="J109">
        <f t="shared" si="27"/>
        <v>9.1591836734693874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8.7012244897959174</v>
      </c>
      <c r="V109">
        <f t="shared" si="31"/>
        <v>0.19</v>
      </c>
      <c r="W109">
        <f t="shared" si="32"/>
        <v>21.049999999999997</v>
      </c>
      <c r="X109">
        <f t="shared" si="35"/>
        <v>13.280816326530612</v>
      </c>
      <c r="Y109">
        <f t="shared" si="33"/>
        <v>6.4598460079999986</v>
      </c>
      <c r="Z109">
        <f t="shared" si="34"/>
        <v>1.75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</v>
      </c>
      <c r="I110">
        <f t="shared" si="26"/>
        <v>0</v>
      </c>
      <c r="J110">
        <f t="shared" si="27"/>
        <v>9.1591836734693874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8.7012244897959174</v>
      </c>
      <c r="V110">
        <f t="shared" si="31"/>
        <v>0.19</v>
      </c>
      <c r="W110">
        <f t="shared" si="32"/>
        <v>21.259999999999998</v>
      </c>
      <c r="X110">
        <f t="shared" si="35"/>
        <v>13.280816326530612</v>
      </c>
      <c r="Y110">
        <f t="shared" si="33"/>
        <v>6.4598460079999986</v>
      </c>
      <c r="Z110">
        <f t="shared" si="34"/>
        <v>1.75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0.95132435150000005</v>
      </c>
      <c r="D111">
        <f t="shared" si="24"/>
        <v>0.16172513975500002</v>
      </c>
      <c r="E111">
        <v>0</v>
      </c>
      <c r="F111" s="293">
        <v>0</v>
      </c>
      <c r="H111" s="250">
        <f t="shared" si="25"/>
        <v>0</v>
      </c>
      <c r="I111">
        <f t="shared" si="26"/>
        <v>0</v>
      </c>
      <c r="J111">
        <f t="shared" si="27"/>
        <v>9.1591836734693874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8.7012244897959174</v>
      </c>
      <c r="V111">
        <f t="shared" si="31"/>
        <v>0.19</v>
      </c>
      <c r="W111">
        <f t="shared" si="32"/>
        <v>21.43</v>
      </c>
      <c r="X111">
        <f t="shared" si="35"/>
        <v>13.280816326530612</v>
      </c>
      <c r="Y111">
        <f t="shared" si="33"/>
        <v>6.4598460079999986</v>
      </c>
      <c r="Z111">
        <f t="shared" si="34"/>
        <v>1.75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</v>
      </c>
      <c r="I112">
        <f t="shared" si="26"/>
        <v>0</v>
      </c>
      <c r="J112">
        <f t="shared" si="27"/>
        <v>9.1591836734693874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8.7012244897959174</v>
      </c>
      <c r="V112">
        <f t="shared" si="31"/>
        <v>0.19</v>
      </c>
      <c r="W112">
        <f t="shared" si="32"/>
        <v>21.64</v>
      </c>
      <c r="X112">
        <f t="shared" si="35"/>
        <v>13.280816326530612</v>
      </c>
      <c r="Y112">
        <f t="shared" si="33"/>
        <v>6.4598460079999986</v>
      </c>
      <c r="Z112">
        <f t="shared" si="34"/>
        <v>1.75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</v>
      </c>
      <c r="I113">
        <f t="shared" si="26"/>
        <v>0</v>
      </c>
      <c r="J113">
        <f t="shared" si="27"/>
        <v>9.1591836734693874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8.7012244897959174</v>
      </c>
      <c r="V113">
        <f t="shared" si="31"/>
        <v>0.19</v>
      </c>
      <c r="W113">
        <f t="shared" si="32"/>
        <v>21.75</v>
      </c>
      <c r="X113">
        <f t="shared" si="35"/>
        <v>13.280816326530612</v>
      </c>
      <c r="Y113">
        <f t="shared" si="33"/>
        <v>6.4598460079999986</v>
      </c>
      <c r="Z113">
        <f t="shared" si="34"/>
        <v>1.75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</v>
      </c>
      <c r="I114">
        <f t="shared" ref="I114:I129" si="38">IF(B115="","",IF(B115&gt;-0.0001,IF((+U114-R114)&lt;0,0,+U114-R114),""))</f>
        <v>0</v>
      </c>
      <c r="J114">
        <f t="shared" ref="J114:J129" si="39">IF(B115="","",IF(B115&gt;-0.0001,IF((Q114-U114)&lt;0,0,Q114-U114),""))</f>
        <v>9.1591836734693874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8.7012244897959174</v>
      </c>
      <c r="V114">
        <f t="shared" si="31"/>
        <v>0.19</v>
      </c>
      <c r="W114">
        <f t="shared" ref="W114:W129" si="41">IF(+B115&gt;-0.01,+B115+W113,"")</f>
        <v>21.97</v>
      </c>
      <c r="X114">
        <f t="shared" si="35"/>
        <v>13.280816326530612</v>
      </c>
      <c r="Y114">
        <f t="shared" ref="Y114:Y129" si="42">IF(+B115&gt;-0.01,+E114+Y113,"")</f>
        <v>6.5897673379999988</v>
      </c>
      <c r="Z114">
        <f t="shared" ref="Z114:Z129" si="43">IF(+B115&gt;-0.01,+F114+Z113,"")</f>
        <v>1.75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</v>
      </c>
      <c r="I115">
        <f t="shared" si="38"/>
        <v>0</v>
      </c>
      <c r="J115">
        <f t="shared" si="39"/>
        <v>9.1591836734693874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8.7012244897959174</v>
      </c>
      <c r="V115">
        <f t="shared" si="31"/>
        <v>0.19</v>
      </c>
      <c r="W115">
        <f t="shared" si="41"/>
        <v>22.29</v>
      </c>
      <c r="X115">
        <f t="shared" si="35"/>
        <v>13.280816326530612</v>
      </c>
      <c r="Y115">
        <f t="shared" si="42"/>
        <v>6.7098461429999992</v>
      </c>
      <c r="Z115">
        <f t="shared" si="43"/>
        <v>1.75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0.92679379574999998</v>
      </c>
      <c r="D116">
        <f t="shared" si="24"/>
        <v>0.25023432485250002</v>
      </c>
      <c r="E116">
        <v>0</v>
      </c>
      <c r="H116" s="250">
        <f t="shared" si="37"/>
        <v>0</v>
      </c>
      <c r="I116">
        <f t="shared" si="38"/>
        <v>0</v>
      </c>
      <c r="J116">
        <f t="shared" si="39"/>
        <v>9.1591836734693874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8.7012244897959174</v>
      </c>
      <c r="V116">
        <f t="shared" si="31"/>
        <v>0.19</v>
      </c>
      <c r="W116">
        <f t="shared" si="41"/>
        <v>22.56</v>
      </c>
      <c r="X116">
        <f t="shared" si="35"/>
        <v>13.280816326530612</v>
      </c>
      <c r="Y116">
        <f t="shared" si="42"/>
        <v>6.7098461429999992</v>
      </c>
      <c r="Z116">
        <f t="shared" si="43"/>
        <v>1.75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</v>
      </c>
      <c r="I117">
        <f t="shared" si="38"/>
        <v>0</v>
      </c>
      <c r="J117">
        <f t="shared" si="39"/>
        <v>9.1591836734693874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8.7012244897959174</v>
      </c>
      <c r="V117">
        <f t="shared" si="31"/>
        <v>0.19</v>
      </c>
      <c r="W117">
        <f t="shared" si="41"/>
        <v>22.74</v>
      </c>
      <c r="X117">
        <f t="shared" si="35"/>
        <v>13.280816326530612</v>
      </c>
      <c r="Y117">
        <f t="shared" si="42"/>
        <v>6.7098461429999992</v>
      </c>
      <c r="Z117">
        <f t="shared" si="43"/>
        <v>1.75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0</v>
      </c>
      <c r="H118" s="250">
        <f t="shared" si="37"/>
        <v>0</v>
      </c>
      <c r="I118">
        <f t="shared" si="38"/>
        <v>0</v>
      </c>
      <c r="J118">
        <f t="shared" si="39"/>
        <v>9.1591836734693874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8.7012244897959174</v>
      </c>
      <c r="V118">
        <f t="shared" si="31"/>
        <v>0.19</v>
      </c>
      <c r="W118">
        <f t="shared" si="41"/>
        <v>22.99</v>
      </c>
      <c r="X118">
        <f t="shared" si="35"/>
        <v>13.280816326530612</v>
      </c>
      <c r="Y118">
        <f t="shared" si="42"/>
        <v>6.8897674999999996</v>
      </c>
      <c r="Z118">
        <f t="shared" si="43"/>
        <v>1.75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</v>
      </c>
      <c r="I119">
        <f t="shared" si="38"/>
        <v>0</v>
      </c>
      <c r="J119">
        <f t="shared" si="39"/>
        <v>9.1591836734693874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8.7012244897959174</v>
      </c>
      <c r="V119">
        <f t="shared" si="31"/>
        <v>0.19</v>
      </c>
      <c r="W119">
        <f t="shared" si="41"/>
        <v>23.119999999999997</v>
      </c>
      <c r="X119">
        <f t="shared" si="35"/>
        <v>13.280816326530612</v>
      </c>
      <c r="Y119">
        <f t="shared" si="42"/>
        <v>6.9496100519999997</v>
      </c>
      <c r="Z119">
        <f t="shared" si="43"/>
        <v>1.75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</v>
      </c>
      <c r="I120">
        <f t="shared" si="38"/>
        <v>0</v>
      </c>
      <c r="J120">
        <f t="shared" si="39"/>
        <v>9.1591836734693874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8.7012244897959174</v>
      </c>
      <c r="V120">
        <f t="shared" si="31"/>
        <v>0.19</v>
      </c>
      <c r="W120">
        <f t="shared" si="41"/>
        <v>23.279999999999998</v>
      </c>
      <c r="X120">
        <f t="shared" si="35"/>
        <v>13.280816326530612</v>
      </c>
      <c r="Y120">
        <f t="shared" si="42"/>
        <v>6.9496100519999997</v>
      </c>
      <c r="Z120">
        <f t="shared" si="43"/>
        <v>1.75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</v>
      </c>
      <c r="I121">
        <f t="shared" si="38"/>
        <v>0</v>
      </c>
      <c r="J121">
        <f t="shared" si="39"/>
        <v>9.1591836734693874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8.7012244897959174</v>
      </c>
      <c r="V121">
        <f t="shared" si="31"/>
        <v>0.19</v>
      </c>
      <c r="W121">
        <f t="shared" si="41"/>
        <v>23.459999999999997</v>
      </c>
      <c r="X121">
        <f t="shared" si="35"/>
        <v>13.280816326530612</v>
      </c>
      <c r="Y121">
        <f t="shared" si="42"/>
        <v>6.9496100519999997</v>
      </c>
      <c r="Z121">
        <f t="shared" si="43"/>
        <v>1.75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0.86564006849999997</v>
      </c>
      <c r="D122">
        <f t="shared" si="24"/>
        <v>0.16447161301499999</v>
      </c>
      <c r="E122">
        <v>0</v>
      </c>
      <c r="H122" s="250">
        <f t="shared" si="37"/>
        <v>0</v>
      </c>
      <c r="I122">
        <f t="shared" si="38"/>
        <v>0</v>
      </c>
      <c r="J122">
        <f t="shared" si="39"/>
        <v>9.1591836734693874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8.7012244897959174</v>
      </c>
      <c r="V122">
        <f t="shared" si="31"/>
        <v>0.19</v>
      </c>
      <c r="W122">
        <f t="shared" si="41"/>
        <v>23.65</v>
      </c>
      <c r="X122">
        <f t="shared" si="35"/>
        <v>13.280816326530612</v>
      </c>
      <c r="Y122">
        <f t="shared" si="42"/>
        <v>6.9496100519999997</v>
      </c>
      <c r="Z122">
        <f t="shared" si="43"/>
        <v>1.75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</v>
      </c>
      <c r="I123">
        <f t="shared" si="38"/>
        <v>0</v>
      </c>
      <c r="J123">
        <f t="shared" si="39"/>
        <v>9.1591836734693874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8.7012244897959174</v>
      </c>
      <c r="V123">
        <f t="shared" si="31"/>
        <v>0.19</v>
      </c>
      <c r="W123">
        <f t="shared" si="41"/>
        <v>23.86</v>
      </c>
      <c r="X123">
        <f t="shared" si="35"/>
        <v>13.280816326530612</v>
      </c>
      <c r="Y123">
        <f t="shared" si="42"/>
        <v>6.9496100519999997</v>
      </c>
      <c r="Z123">
        <f t="shared" si="43"/>
        <v>1.75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</v>
      </c>
      <c r="I124">
        <f t="shared" si="38"/>
        <v>0</v>
      </c>
      <c r="J124">
        <f t="shared" si="39"/>
        <v>9.1591836734693874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8.7012244897959174</v>
      </c>
      <c r="V124">
        <f t="shared" si="31"/>
        <v>0.19</v>
      </c>
      <c r="W124">
        <f t="shared" si="41"/>
        <v>24.12</v>
      </c>
      <c r="X124">
        <f t="shared" si="35"/>
        <v>13.280816326530612</v>
      </c>
      <c r="Y124">
        <f t="shared" si="42"/>
        <v>6.9496100519999997</v>
      </c>
      <c r="Z124">
        <f t="shared" si="43"/>
        <v>1.75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0</v>
      </c>
      <c r="H125" s="250">
        <f t="shared" si="37"/>
        <v>0</v>
      </c>
      <c r="I125">
        <f t="shared" si="38"/>
        <v>0</v>
      </c>
      <c r="J125">
        <f t="shared" si="39"/>
        <v>9.1591836734693874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8.7012244897959174</v>
      </c>
      <c r="V125">
        <f t="shared" si="31"/>
        <v>0.19</v>
      </c>
      <c r="W125">
        <f t="shared" si="41"/>
        <v>24.37</v>
      </c>
      <c r="X125">
        <f t="shared" si="35"/>
        <v>13.280816326530612</v>
      </c>
      <c r="Y125">
        <f t="shared" si="42"/>
        <v>6.9496100519999997</v>
      </c>
      <c r="Z125">
        <f t="shared" si="43"/>
        <v>1.75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</v>
      </c>
      <c r="I126">
        <f t="shared" si="38"/>
        <v>0</v>
      </c>
      <c r="J126">
        <f t="shared" si="39"/>
        <v>9.1591836734693874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8.7012244897959174</v>
      </c>
      <c r="V126">
        <f t="shared" si="31"/>
        <v>0.19</v>
      </c>
      <c r="W126">
        <f t="shared" si="41"/>
        <v>24.5</v>
      </c>
      <c r="X126">
        <f t="shared" si="35"/>
        <v>13.280816326530612</v>
      </c>
      <c r="Y126">
        <f t="shared" si="42"/>
        <v>6.9496100519999997</v>
      </c>
      <c r="Z126">
        <f t="shared" si="43"/>
        <v>1.75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</v>
      </c>
      <c r="I127">
        <f t="shared" si="38"/>
        <v>0</v>
      </c>
      <c r="J127">
        <f t="shared" si="39"/>
        <v>9.1591836734693874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8.7012244897959174</v>
      </c>
      <c r="V127">
        <f t="shared" si="31"/>
        <v>0.19</v>
      </c>
      <c r="W127">
        <f t="shared" si="41"/>
        <v>24.66</v>
      </c>
      <c r="X127">
        <f t="shared" si="35"/>
        <v>13.280816326530612</v>
      </c>
      <c r="Y127">
        <f t="shared" si="42"/>
        <v>6.9496100519999997</v>
      </c>
      <c r="Z127">
        <f t="shared" si="43"/>
        <v>1.75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0.78256086199999997</v>
      </c>
      <c r="D128">
        <f t="shared" si="24"/>
        <v>0.14868656378</v>
      </c>
      <c r="E128">
        <v>0</v>
      </c>
      <c r="H128" s="250">
        <f t="shared" si="37"/>
        <v>0</v>
      </c>
      <c r="I128">
        <f t="shared" si="38"/>
        <v>0</v>
      </c>
      <c r="J128">
        <f t="shared" si="39"/>
        <v>9.1591836734693874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8.7012244897959174</v>
      </c>
      <c r="V128">
        <f t="shared" si="31"/>
        <v>0.19</v>
      </c>
      <c r="W128">
        <f t="shared" si="41"/>
        <v>24.85</v>
      </c>
      <c r="X128">
        <f t="shared" si="35"/>
        <v>13.280816326530612</v>
      </c>
      <c r="Y128">
        <f t="shared" si="42"/>
        <v>6.9496100519999997</v>
      </c>
      <c r="Z128">
        <f t="shared" si="43"/>
        <v>1.75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</v>
      </c>
      <c r="I129">
        <f t="shared" si="38"/>
        <v>0</v>
      </c>
      <c r="J129">
        <f t="shared" si="39"/>
        <v>9.1591836734693874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8.7012244897959174</v>
      </c>
      <c r="V129">
        <f t="shared" si="31"/>
        <v>0.19</v>
      </c>
      <c r="W129">
        <f t="shared" si="41"/>
        <v>25.07</v>
      </c>
      <c r="X129">
        <f t="shared" si="35"/>
        <v>13.280816326530612</v>
      </c>
      <c r="Y129">
        <f t="shared" si="42"/>
        <v>6.9496100519999997</v>
      </c>
      <c r="Z129">
        <f t="shared" si="43"/>
        <v>1.75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2024-10-29T21:40:03Z</dcterms:modified>
</cp:coreProperties>
</file>