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11A4940C-AF50-41E8-9F87-AFC07B854F54}" xr6:coauthVersionLast="47" xr6:coauthVersionMax="47" xr10:uidLastSave="{21143AEA-7140-4803-9AAB-94CD9C5356F4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<sst xmlns="http://schemas.openxmlformats.org/spreadsheetml/2006/main" count="1127" uniqueCount="464">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</sst>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0.37172339282812872</c:v>
                </c:pt>
                <c:pt idx="10">
                  <c:v>0.36847344494390044</c:v>
                </c:pt>
                <c:pt idx="11">
                  <c:v>0.3843601703850919</c:v>
                </c:pt>
                <c:pt idx="12">
                  <c:v>0.38188195984199752</c:v>
                </c:pt>
                <c:pt idx="13">
                  <c:v>0.38211303709100009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0.36882786383482058</c:v>
                </c:pt>
                <c:pt idx="27">
                  <c:v>0.36469508123052186</c:v>
                </c:pt>
                <c:pt idx="28">
                  <c:v>0.3606254977545052</c:v>
                </c:pt>
                <c:pt idx="29">
                  <c:v>0.35419858900284829</c:v>
                </c:pt>
                <c:pt idx="30">
                  <c:v>0.34999283719239505</c:v>
                </c:pt>
                <c:pt idx="31">
                  <c:v>0.38099906625000202</c:v>
                </c:pt>
                <c:pt idx="32">
                  <c:v>0.37520431804185317</c:v>
                </c:pt>
                <c:pt idx="33">
                  <c:v>0.36810464618775918</c:v>
                </c:pt>
                <c:pt idx="34">
                  <c:v>0.36265240740355825</c:v>
                </c:pt>
                <c:pt idx="35">
                  <c:v>0.35531827280084599</c:v>
                </c:pt>
                <c:pt idx="36">
                  <c:v>0.35159933543244176</c:v>
                </c:pt>
                <c:pt idx="37">
                  <c:v>0.34468839844940957</c:v>
                </c:pt>
                <c:pt idx="38">
                  <c:v>0.36526653570954165</c:v>
                </c:pt>
                <c:pt idx="39">
                  <c:v>0.35974110696484252</c:v>
                </c:pt>
                <c:pt idx="40">
                  <c:v>0.35325825619624129</c:v>
                </c:pt>
                <c:pt idx="41">
                  <c:v>0.34855410858099622</c:v>
                </c:pt>
                <c:pt idx="42">
                  <c:v>0.34885656920369601</c:v>
                </c:pt>
                <c:pt idx="43">
                  <c:v>0.34405422800604551</c:v>
                </c:pt>
                <c:pt idx="44">
                  <c:v>0.34263357013314688</c:v>
                </c:pt>
                <c:pt idx="45">
                  <c:v>0.34654559121830364</c:v>
                </c:pt>
                <c:pt idx="46">
                  <c:v>0.3413196808323859</c:v>
                </c:pt>
                <c:pt idx="47">
                  <c:v>0.34230187332570849</c:v>
                </c:pt>
                <c:pt idx="48">
                  <c:v>0.33754551366144425</c:v>
                </c:pt>
                <c:pt idx="49">
                  <c:v>0.34075380682794554</c:v>
                </c:pt>
                <c:pt idx="50">
                  <c:v>0.3388793511982664</c:v>
                </c:pt>
                <c:pt idx="51">
                  <c:v>0.33455926159086891</c:v>
                </c:pt>
                <c:pt idx="52">
                  <c:v>0.33429722950530738</c:v>
                </c:pt>
                <c:pt idx="53">
                  <c:v>0.34276960027179576</c:v>
                </c:pt>
                <c:pt idx="54">
                  <c:v>0.33490863770495083</c:v>
                </c:pt>
                <c:pt idx="55">
                  <c:v>0.32937050908035198</c:v>
                </c:pt>
                <c:pt idx="56">
                  <c:v>0.32150954651350705</c:v>
                </c:pt>
                <c:pt idx="57">
                  <c:v>0.31364858394666217</c:v>
                </c:pt>
                <c:pt idx="58">
                  <c:v>0.30788387806430922</c:v>
                </c:pt>
                <c:pt idx="59">
                  <c:v>0.30264323635307933</c:v>
                </c:pt>
                <c:pt idx="60">
                  <c:v>0.29635446629960338</c:v>
                </c:pt>
                <c:pt idx="61">
                  <c:v>0.29199070408837347</c:v>
                </c:pt>
                <c:pt idx="62">
                  <c:v>0.28906421610941296</c:v>
                </c:pt>
                <c:pt idx="63">
                  <c:v>0.32063910187545563</c:v>
                </c:pt>
                <c:pt idx="64">
                  <c:v>0.31592252433534868</c:v>
                </c:pt>
                <c:pt idx="65">
                  <c:v>0.31120594679524172</c:v>
                </c:pt>
                <c:pt idx="66">
                  <c:v>0.30627100977340571</c:v>
                </c:pt>
                <c:pt idx="67">
                  <c:v>0.29972020763436824</c:v>
                </c:pt>
                <c:pt idx="68">
                  <c:v>0.29133518089640031</c:v>
                </c:pt>
                <c:pt idx="69">
                  <c:v>0.28321218624399391</c:v>
                </c:pt>
                <c:pt idx="70">
                  <c:v>0.27692341619051797</c:v>
                </c:pt>
                <c:pt idx="71">
                  <c:v>0.27063464613704202</c:v>
                </c:pt>
                <c:pt idx="72">
                  <c:v>0.26408384399800455</c:v>
                </c:pt>
                <c:pt idx="73">
                  <c:v>0.2796310810746534</c:v>
                </c:pt>
                <c:pt idx="74">
                  <c:v>0.27444942001227374</c:v>
                </c:pt>
                <c:pt idx="75">
                  <c:v>0.2676365857876748</c:v>
                </c:pt>
                <c:pt idx="76">
                  <c:v>0.26056171947751439</c:v>
                </c:pt>
                <c:pt idx="77">
                  <c:v>0.25231091139670614</c:v>
                </c:pt>
                <c:pt idx="78">
                  <c:v>0.24500305281084747</c:v>
                </c:pt>
                <c:pt idx="79">
                  <c:v>0.24196898652296864</c:v>
                </c:pt>
                <c:pt idx="80">
                  <c:v>0.24430821569573619</c:v>
                </c:pt>
                <c:pt idx="81">
                  <c:v>0.25592497148896259</c:v>
                </c:pt>
                <c:pt idx="82">
                  <c:v>0.25776091687443498</c:v>
                </c:pt>
                <c:pt idx="83">
                  <c:v>0.25723341466766131</c:v>
                </c:pt>
                <c:pt idx="84">
                  <c:v>0.2561818482897647</c:v>
                </c:pt>
                <c:pt idx="85">
                  <c:v>0.25386891122682764</c:v>
                </c:pt>
                <c:pt idx="86">
                  <c:v>0.25445680608477356</c:v>
                </c:pt>
                <c:pt idx="87">
                  <c:v>0.27580910335558112</c:v>
                </c:pt>
                <c:pt idx="88">
                  <c:v>0.27041557026947122</c:v>
                </c:pt>
                <c:pt idx="89">
                  <c:v>0.26544199972237115</c:v>
                </c:pt>
                <c:pt idx="90">
                  <c:v>0.26011065459690841</c:v>
                </c:pt>
                <c:pt idx="91">
                  <c:v>0.25754740456300601</c:v>
                </c:pt>
                <c:pt idx="92">
                  <c:v>0.25333473487974811</c:v>
                </c:pt>
                <c:pt idx="93">
                  <c:v>0.24878444693240137</c:v>
                </c:pt>
                <c:pt idx="94">
                  <c:v>0.26699681890832166</c:v>
                </c:pt>
                <c:pt idx="95">
                  <c:v>0.26265817226085147</c:v>
                </c:pt>
                <c:pt idx="96">
                  <c:v>0.26044097769071567</c:v>
                </c:pt>
                <c:pt idx="97">
                  <c:v>0.25895441136718628</c:v>
                </c:pt>
                <c:pt idx="98">
                  <c:v>0.25544893347005893</c:v>
                </c:pt>
                <c:pt idx="99">
                  <c:v>0.24972465689223813</c:v>
                </c:pt>
                <c:pt idx="100">
                  <c:v>0.24645933397985639</c:v>
                </c:pt>
                <c:pt idx="101">
                  <c:v>0.26781491139686586</c:v>
                </c:pt>
                <c:pt idx="102">
                  <c:v>0.26689436106175002</c:v>
                </c:pt>
                <c:pt idx="103">
                  <c:v>0.26423372757758712</c:v>
                </c:pt>
                <c:pt idx="104">
                  <c:v>0.26133121832213668</c:v>
                </c:pt>
                <c:pt idx="105">
                  <c:v>0.25732453343805689</c:v>
                </c:pt>
                <c:pt idx="106">
                  <c:v>0.25414991393990805</c:v>
                </c:pt>
                <c:pt idx="107">
                  <c:v>0.25035044869926631</c:v>
                </c:pt>
                <c:pt idx="108">
                  <c:v>0.24682309370132308</c:v>
                </c:pt>
                <c:pt idx="109">
                  <c:v>0.24505437712378297</c:v>
                </c:pt>
                <c:pt idx="110">
                  <c:v>0.24295812043929099</c:v>
                </c:pt>
                <c:pt idx="111">
                  <c:v>0.2392744134170996</c:v>
                </c:pt>
                <c:pt idx="112">
                  <c:v>0.23639206047592309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5.1889551162130623</c:v>
                </c:pt>
                <c:pt idx="10">
                  <c:v>5.4368632794783682</c:v>
                </c:pt>
                <c:pt idx="11">
                  <c:v>5.9771928537436736</c:v>
                </c:pt>
                <c:pt idx="12">
                  <c:v>6.2426010170089796</c:v>
                </c:pt>
                <c:pt idx="13">
                  <c:v>6.5505092072742865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10.139002705826599</c:v>
                </c:pt>
                <c:pt idx="27">
                  <c:v>10.315660869091904</c:v>
                </c:pt>
                <c:pt idx="28">
                  <c:v>10.487578251023875</c:v>
                </c:pt>
                <c:pt idx="29">
                  <c:v>10.582586414289182</c:v>
                </c:pt>
                <c:pt idx="30">
                  <c:v>10.735494577554485</c:v>
                </c:pt>
                <c:pt idx="31">
                  <c:v>11.989807350153125</c:v>
                </c:pt>
                <c:pt idx="32">
                  <c:v>12.106082180085098</c:v>
                </c:pt>
                <c:pt idx="33">
                  <c:v>12.169990343350406</c:v>
                </c:pt>
                <c:pt idx="34">
                  <c:v>12.278374364949045</c:v>
                </c:pt>
                <c:pt idx="35">
                  <c:v>12.312865861547683</c:v>
                </c:pt>
                <c:pt idx="36">
                  <c:v>12.463837666247986</c:v>
                </c:pt>
                <c:pt idx="37">
                  <c:v>12.493195829513294</c:v>
                </c:pt>
                <c:pt idx="38">
                  <c:v>13.529770659445269</c:v>
                </c:pt>
                <c:pt idx="39">
                  <c:v>13.611428822710572</c:v>
                </c:pt>
                <c:pt idx="40">
                  <c:v>13.647303652642545</c:v>
                </c:pt>
                <c:pt idx="41">
                  <c:v>13.742990566907853</c:v>
                </c:pt>
                <c:pt idx="42">
                  <c:v>14.032577508173159</c:v>
                </c:pt>
                <c:pt idx="43">
                  <c:v>14.113244863105132</c:v>
                </c:pt>
                <c:pt idx="44">
                  <c:v>14.327677249037102</c:v>
                </c:pt>
                <c:pt idx="45">
                  <c:v>14.767085601302409</c:v>
                </c:pt>
                <c:pt idx="46">
                  <c:v>14.816060431234384</c:v>
                </c:pt>
                <c:pt idx="47">
                  <c:v>15.131139951499684</c:v>
                </c:pt>
                <c:pt idx="48">
                  <c:v>15.189548114764992</c:v>
                </c:pt>
                <c:pt idx="49">
                  <c:v>15.605133520855301</c:v>
                </c:pt>
                <c:pt idx="50">
                  <c:v>15.519291103855302</c:v>
                </c:pt>
                <c:pt idx="51">
                  <c:v>15.321448632855301</c:v>
                </c:pt>
                <c:pt idx="52">
                  <c:v>15.3094486328553</c:v>
                </c:pt>
                <c:pt idx="53">
                  <c:v>15.697448632855298</c:v>
                </c:pt>
                <c:pt idx="54">
                  <c:v>15.337448632855299</c:v>
                </c:pt>
                <c:pt idx="55">
                  <c:v>15.083824946455302</c:v>
                </c:pt>
                <c:pt idx="56">
                  <c:v>14.723824946455302</c:v>
                </c:pt>
                <c:pt idx="57">
                  <c:v>14.363824946455303</c:v>
                </c:pt>
                <c:pt idx="58">
                  <c:v>14.099824946455303</c:v>
                </c:pt>
                <c:pt idx="59">
                  <c:v>13.859824946455305</c:v>
                </c:pt>
                <c:pt idx="60">
                  <c:v>13.571824946455305</c:v>
                </c:pt>
                <c:pt idx="61">
                  <c:v>13.371982448455306</c:v>
                </c:pt>
                <c:pt idx="62">
                  <c:v>13.237961243867808</c:v>
                </c:pt>
                <c:pt idx="63">
                  <c:v>14.683962134867805</c:v>
                </c:pt>
                <c:pt idx="64">
                  <c:v>14.467962134867804</c:v>
                </c:pt>
                <c:pt idx="65">
                  <c:v>14.251962134867803</c:v>
                </c:pt>
                <c:pt idx="66">
                  <c:v>14.025962161867803</c:v>
                </c:pt>
                <c:pt idx="67">
                  <c:v>13.725962161867802</c:v>
                </c:pt>
                <c:pt idx="68">
                  <c:v>13.341962161867801</c:v>
                </c:pt>
                <c:pt idx="69">
                  <c:v>12.969962161867802</c:v>
                </c:pt>
                <c:pt idx="70">
                  <c:v>12.681962161867801</c:v>
                </c:pt>
                <c:pt idx="71">
                  <c:v>12.393962161867801</c:v>
                </c:pt>
                <c:pt idx="72">
                  <c:v>12.0939621618678</c:v>
                </c:pt>
                <c:pt idx="73">
                  <c:v>12.8059621618678</c:v>
                </c:pt>
                <c:pt idx="74">
                  <c:v>12.568663234847801</c:v>
                </c:pt>
                <c:pt idx="75">
                  <c:v>12.2566632348478</c:v>
                </c:pt>
                <c:pt idx="76">
                  <c:v>11.932663234847801</c:v>
                </c:pt>
                <c:pt idx="77">
                  <c:v>11.55480990151446</c:v>
                </c:pt>
                <c:pt idx="78">
                  <c:v>11.220139806276361</c:v>
                </c:pt>
                <c:pt idx="79">
                  <c:v>11.081191954235543</c:v>
                </c:pt>
                <c:pt idx="80">
                  <c:v>11.188319102474122</c:v>
                </c:pt>
                <c:pt idx="81">
                  <c:v>11.720319102474122</c:v>
                </c:pt>
                <c:pt idx="82">
                  <c:v>11.804397907474122</c:v>
                </c:pt>
                <c:pt idx="83">
                  <c:v>11.780240459474122</c:v>
                </c:pt>
                <c:pt idx="84">
                  <c:v>11.732083011474121</c:v>
                </c:pt>
                <c:pt idx="85">
                  <c:v>11.626159934551044</c:v>
                </c:pt>
                <c:pt idx="86">
                  <c:v>11.653083119474118</c:v>
                </c:pt>
                <c:pt idx="87">
                  <c:v>12.630931182243348</c:v>
                </c:pt>
                <c:pt idx="88">
                  <c:v>12.383929381320272</c:v>
                </c:pt>
                <c:pt idx="89">
                  <c:v>12.156160150551038</c:v>
                </c:pt>
                <c:pt idx="90">
                  <c:v>11.912006304397192</c:v>
                </c:pt>
                <c:pt idx="91">
                  <c:v>11.794619915089498</c:v>
                </c:pt>
                <c:pt idx="92">
                  <c:v>11.601696838166422</c:v>
                </c:pt>
                <c:pt idx="93">
                  <c:v>11.393312222781809</c:v>
                </c:pt>
                <c:pt idx="94">
                  <c:v>12.227364523066811</c:v>
                </c:pt>
                <c:pt idx="95">
                  <c:v>12.028672215374502</c:v>
                </c:pt>
                <c:pt idx="96">
                  <c:v>11.927133753836038</c:v>
                </c:pt>
                <c:pt idx="97">
                  <c:v>11.85905508383604</c:v>
                </c:pt>
                <c:pt idx="98">
                  <c:v>11.698518504220658</c:v>
                </c:pt>
                <c:pt idx="99">
                  <c:v>11.43637000135066</c:v>
                </c:pt>
                <c:pt idx="100">
                  <c:v>11.286831539812198</c:v>
                </c:pt>
                <c:pt idx="101">
                  <c:v>12.264829819889123</c:v>
                </c:pt>
                <c:pt idx="102">
                  <c:v>12.222672371889121</c:v>
                </c:pt>
                <c:pt idx="103">
                  <c:v>12.100826218042968</c:v>
                </c:pt>
                <c:pt idx="104">
                  <c:v>11.967903141119891</c:v>
                </c:pt>
                <c:pt idx="105">
                  <c:v>11.784413327244891</c:v>
                </c:pt>
                <c:pt idx="106">
                  <c:v>11.639028711860277</c:v>
                </c:pt>
                <c:pt idx="107">
                  <c:v>11.465028711860278</c:v>
                </c:pt>
                <c:pt idx="108">
                  <c:v>11.303490250321815</c:v>
                </c:pt>
                <c:pt idx="109">
                  <c:v>11.222490250321815</c:v>
                </c:pt>
                <c:pt idx="110">
                  <c:v>11.126490250321815</c:v>
                </c:pt>
                <c:pt idx="111">
                  <c:v>10.957791504244316</c:v>
                </c:pt>
                <c:pt idx="112">
                  <c:v>10.825791504244314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1</c:v>
                </c:pt>
                <c:pt idx="38">
                  <c:v>1</c:v>
                </c:pt>
                <c:pt idx="45">
                  <c:v>0</c:v>
                </c:pt>
                <c:pt idx="52">
                  <c:v>0.3</c:v>
                </c:pt>
                <c:pt idx="53">
                  <c:v>0.7</c:v>
                </c:pt>
                <c:pt idx="59">
                  <c:v>0</c:v>
                </c:pt>
                <c:pt idx="60">
                  <c:v>0</c:v>
                </c:pt>
                <c:pt idx="66">
                  <c:v>0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 formatCode="General">
                  <c:v>1</c:v>
                </c:pt>
                <c:pt idx="94" formatCode="General">
                  <c:v>1</c:v>
                </c:pt>
                <c:pt idx="101" formatCode="General">
                  <c:v>1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N38" sqref="N38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0.20340280199999999</v>
      </c>
      <c r="M5">
        <v>0.25062111425</v>
      </c>
      <c r="N5">
        <v>0.25028113200000002</v>
      </c>
      <c r="O5">
        <v>0.2768578485</v>
      </c>
      <c r="P5">
        <v>0.48314048050000002</v>
      </c>
      <c r="Q5">
        <v>0.83049015749999999</v>
      </c>
      <c r="R5">
        <v>0.90579887999999997</v>
      </c>
      <c r="S5">
        <v>0.89347469725000006</v>
      </c>
      <c r="T5">
        <v>0.98874552924999992</v>
      </c>
      <c r="U5">
        <v>0.97616293949999999</v>
      </c>
      <c r="V5">
        <v>0.970920381</v>
      </c>
      <c r="W5">
        <v>0.96573586249999999</v>
      </c>
      <c r="X5">
        <v>0.88788813725000004</v>
      </c>
      <c r="Y5">
        <v>0.71820147700000003</v>
      </c>
      <c r="Z5">
        <v>0.64797868949999993</v>
      </c>
      <c r="AA5">
        <v>0.53041125775000009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0</v>
      </c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0.25028113200000002</v>
      </c>
      <c r="D26">
        <f t="shared" si="2"/>
        <v>4.2547792440000003E-2</v>
      </c>
      <c r="E26">
        <v>0</v>
      </c>
      <c r="F26" s="270"/>
      <c r="G26" s="271"/>
      <c r="H26" s="250">
        <f t="shared" si="3"/>
        <v>0.90861696414064363</v>
      </c>
      <c r="I26">
        <f t="shared" si="4"/>
        <v>2.5367102182538783</v>
      </c>
      <c r="J26">
        <f t="shared" si="5"/>
        <v>0.25512651643999895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5.1889551162130623</v>
      </c>
      <c r="V26">
        <f t="shared" si="9"/>
        <v>0.37172339282812872</v>
      </c>
      <c r="W26">
        <f t="shared" si="10"/>
        <v>1.92</v>
      </c>
      <c r="X26">
        <f t="shared" si="13"/>
        <v>17.211038730664541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0.89236722471950247</v>
      </c>
      <c r="I27">
        <f t="shared" si="4"/>
        <v>2.6333938917232662</v>
      </c>
      <c r="J27">
        <f t="shared" si="5"/>
        <v>0.31762651643999895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5.4368632794783682</v>
      </c>
      <c r="V27">
        <f t="shared" si="9"/>
        <v>0.36847344494390044</v>
      </c>
      <c r="W27">
        <f t="shared" si="10"/>
        <v>2.17</v>
      </c>
      <c r="X27">
        <f t="shared" si="13"/>
        <v>18.596382142149594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0.97180085192545951</v>
      </c>
      <c r="I28">
        <f t="shared" si="4"/>
        <v>3.0224989761926535</v>
      </c>
      <c r="J28">
        <f t="shared" si="5"/>
        <v>8.7705105439999542E-2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5.9771928537436736</v>
      </c>
      <c r="V28">
        <f t="shared" si="9"/>
        <v>0.3843601703850919</v>
      </c>
      <c r="W28">
        <f t="shared" si="10"/>
        <v>2.37</v>
      </c>
      <c r="X28">
        <f t="shared" si="13"/>
        <v>22.575855199313644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0.9594097992099877</v>
      </c>
      <c r="I29">
        <f t="shared" si="4"/>
        <v>3.136682649662041</v>
      </c>
      <c r="J29">
        <f t="shared" si="5"/>
        <v>0.13270510543999947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6.2426010170089796</v>
      </c>
      <c r="V29">
        <f t="shared" si="9"/>
        <v>0.38188195984199752</v>
      </c>
      <c r="W29">
        <f t="shared" si="10"/>
        <v>2.5500000000000003</v>
      </c>
      <c r="X29">
        <f t="shared" si="13"/>
        <v>24.321670543712635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0.96056518545500014</v>
      </c>
      <c r="I30">
        <f t="shared" si="4"/>
        <v>3.2933663501314294</v>
      </c>
      <c r="J30">
        <f t="shared" si="5"/>
        <v>0.1352050784399994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6.5505092072742865</v>
      </c>
      <c r="V30">
        <f t="shared" si="9"/>
        <v>0.38211303709100009</v>
      </c>
      <c r="W30">
        <f t="shared" si="10"/>
        <v>2.7600000000000002</v>
      </c>
      <c r="X30">
        <f t="shared" si="13"/>
        <v>26.544655170891811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0.1952050784399994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>
        <v>0</v>
      </c>
      <c r="G41" s="271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0.2768578485</v>
      </c>
      <c r="D43">
        <f t="shared" si="2"/>
        <v>6.0908726670000003E-2</v>
      </c>
      <c r="E43">
        <v>0</v>
      </c>
      <c r="F43" s="270"/>
      <c r="G43" s="271"/>
      <c r="H43" s="250">
        <f t="shared" si="3"/>
        <v>0.89413931917410283</v>
      </c>
      <c r="I43">
        <f t="shared" si="4"/>
        <v>4.9159414813368025</v>
      </c>
      <c r="J43">
        <f t="shared" si="5"/>
        <v>0.5820177023366675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10.139002705826599</v>
      </c>
      <c r="V43">
        <f t="shared" si="9"/>
        <v>0.36882786383482058</v>
      </c>
      <c r="W43">
        <f t="shared" si="10"/>
        <v>5.9099999999999993</v>
      </c>
      <c r="X43">
        <f t="shared" si="13"/>
        <v>57.81478479728559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0.8734754061526091</v>
      </c>
      <c r="I44">
        <f t="shared" si="4"/>
        <v>4.9413751548061891</v>
      </c>
      <c r="J44">
        <f t="shared" si="5"/>
        <v>0.71576770233666842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10.315660869091904</v>
      </c>
      <c r="V44">
        <f t="shared" si="9"/>
        <v>0.36469508123052186</v>
      </c>
      <c r="W44">
        <f t="shared" si="10"/>
        <v>6.1599999999999993</v>
      </c>
      <c r="X44">
        <f t="shared" si="13"/>
        <v>59.176407466794295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0.85312748877252575</v>
      </c>
      <c r="I45">
        <f t="shared" si="4"/>
        <v>4.9620680469422425</v>
      </c>
      <c r="J45">
        <f t="shared" si="5"/>
        <v>0.85425848367000334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10.487578251023875</v>
      </c>
      <c r="V45">
        <f t="shared" si="9"/>
        <v>0.3606254977545052</v>
      </c>
      <c r="W45">
        <f t="shared" si="10"/>
        <v>6.5099999999999989</v>
      </c>
      <c r="X45">
        <f t="shared" si="13"/>
        <v>60.473750398599734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0.82099294501424147</v>
      </c>
      <c r="I46">
        <f t="shared" si="4"/>
        <v>4.905851720411631</v>
      </c>
      <c r="J46">
        <f t="shared" si="5"/>
        <v>1.0696584836700023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10.582586414289182</v>
      </c>
      <c r="V46">
        <f t="shared" si="9"/>
        <v>0.35419858900284829</v>
      </c>
      <c r="W46">
        <f t="shared" si="10"/>
        <v>6.8699999999999992</v>
      </c>
      <c r="X46">
        <f t="shared" si="13"/>
        <v>60.581089562863696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0.79996418596197527</v>
      </c>
      <c r="I47">
        <f t="shared" si="4"/>
        <v>4.907535393881016</v>
      </c>
      <c r="J47">
        <f t="shared" si="5"/>
        <v>1.2271584836700047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10.735494577554485</v>
      </c>
      <c r="V47">
        <f t="shared" si="9"/>
        <v>0.34999283719239505</v>
      </c>
      <c r="W47">
        <f t="shared" si="10"/>
        <v>7.1199999999999992</v>
      </c>
      <c r="X47">
        <f t="shared" si="13"/>
        <v>61.580125732615343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1</v>
      </c>
      <c r="G48" s="271"/>
      <c r="H48" s="250">
        <f t="shared" si="3"/>
        <v>0.95499533125001013</v>
      </c>
      <c r="I48">
        <f t="shared" si="4"/>
        <v>6.0106236766837373</v>
      </c>
      <c r="J48">
        <f t="shared" si="5"/>
        <v>0.28325387433667082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11.989807350153125</v>
      </c>
      <c r="V48">
        <f t="shared" si="9"/>
        <v>0.38099906625000202</v>
      </c>
      <c r="W48">
        <f t="shared" si="10"/>
        <v>7.2499999999999991</v>
      </c>
      <c r="X48">
        <f t="shared" si="13"/>
        <v>81.192342386686661</v>
      </c>
      <c r="Y48">
        <f t="shared" si="11"/>
        <v>2.7598440099999997</v>
      </c>
      <c r="Z48">
        <f t="shared" si="12"/>
        <v>1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0.92602159020926567</v>
      </c>
      <c r="I49">
        <f t="shared" si="4"/>
        <v>5.9756740168197924</v>
      </c>
      <c r="J49">
        <f t="shared" si="5"/>
        <v>0.47738720767000409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12.106082180085098</v>
      </c>
      <c r="V49">
        <f t="shared" si="9"/>
        <v>0.37520431804185317</v>
      </c>
      <c r="W49">
        <f t="shared" si="10"/>
        <v>7.5299999999999994</v>
      </c>
      <c r="X49">
        <f t="shared" si="13"/>
        <v>81.698939504529832</v>
      </c>
      <c r="Y49">
        <f t="shared" si="11"/>
        <v>2.7598440099999997</v>
      </c>
      <c r="Z49">
        <f t="shared" si="12"/>
        <v>1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0.89052323093879582</v>
      </c>
      <c r="I50">
        <f t="shared" ref="I50:I81" si="16">IF(B51="","",IF(B51&gt;-0.0001,IF((+U50-R50)&lt;0,0,+U50-R50),""))</f>
        <v>5.8883576902891814</v>
      </c>
      <c r="J50">
        <f t="shared" ref="J50:J81" si="17">IF(B51="","",IF(B51&gt;-0.0001,IF((Q50-U50)&lt;0,0,Q50-U50),""))</f>
        <v>0.72388720767000336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12.169990343350406</v>
      </c>
      <c r="V50">
        <f t="shared" si="9"/>
        <v>0.36810464618775918</v>
      </c>
      <c r="W50">
        <f t="shared" ref="W50:W81" si="19">IF(+B51&gt;-0.01,+B51+W49,"")</f>
        <v>7.8699999999999992</v>
      </c>
      <c r="X50">
        <f t="shared" si="13"/>
        <v>81.249011331053254</v>
      </c>
      <c r="Y50">
        <f t="shared" ref="Y50:Y81" si="20">IF(+B51&gt;-0.01,+E50+Y49,"")</f>
        <v>2.7598440099999997</v>
      </c>
      <c r="Z50">
        <f t="shared" ref="Z50:Z81" si="21">IF(+B51&gt;-0.01,+F50+Z49,"")</f>
        <v>1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0.86326203701779125</v>
      </c>
      <c r="I51">
        <f t="shared" si="16"/>
        <v>5.8455172220919014</v>
      </c>
      <c r="J51">
        <f t="shared" si="17"/>
        <v>0.92591134933667085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12.278374364949045</v>
      </c>
      <c r="V51">
        <f t="shared" si="9"/>
        <v>0.36265240740355825</v>
      </c>
      <c r="W51">
        <f t="shared" si="19"/>
        <v>8.1499999999999986</v>
      </c>
      <c r="X51">
        <f t="shared" si="13"/>
        <v>81.592020238172779</v>
      </c>
      <c r="Y51">
        <f t="shared" si="20"/>
        <v>2.7696865349999995</v>
      </c>
      <c r="Z51">
        <f t="shared" si="21"/>
        <v>1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0.82659136400422983</v>
      </c>
      <c r="I52">
        <f t="shared" si="16"/>
        <v>5.7287842288946216</v>
      </c>
      <c r="J52">
        <f t="shared" si="17"/>
        <v>1.2018280160033381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12.312865861547683</v>
      </c>
      <c r="V52">
        <f t="shared" si="9"/>
        <v>0.35531827280084599</v>
      </c>
      <c r="W52">
        <f t="shared" si="19"/>
        <v>8.4999999999999982</v>
      </c>
      <c r="X52">
        <f t="shared" si="13"/>
        <v>80.587139515231399</v>
      </c>
      <c r="Y52">
        <f t="shared" si="20"/>
        <v>2.7696865349999995</v>
      </c>
      <c r="Z52">
        <f t="shared" si="21"/>
        <v>1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0.48314048050000002</v>
      </c>
      <c r="D53">
        <f t="shared" si="2"/>
        <v>0.15943635856500002</v>
      </c>
      <c r="E53">
        <v>0</v>
      </c>
      <c r="F53" s="270"/>
      <c r="G53" s="271"/>
      <c r="H53" s="250">
        <f t="shared" si="15"/>
        <v>0.80799667716220891</v>
      </c>
      <c r="I53">
        <f t="shared" si="16"/>
        <v>5.728531543799007</v>
      </c>
      <c r="J53">
        <f t="shared" si="17"/>
        <v>1.3612643745683393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12.463837666247986</v>
      </c>
      <c r="V53">
        <f t="shared" si="9"/>
        <v>0.35159933543244176</v>
      </c>
      <c r="W53">
        <f t="shared" si="19"/>
        <v>8.8299999999999983</v>
      </c>
      <c r="X53">
        <f t="shared" si="13"/>
        <v>81.679691309524443</v>
      </c>
      <c r="Y53">
        <f t="shared" si="20"/>
        <v>2.7696865349999995</v>
      </c>
      <c r="Z53">
        <f t="shared" si="21"/>
        <v>1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0.77344199224704779</v>
      </c>
      <c r="I54">
        <f t="shared" si="16"/>
        <v>5.6066652172683957</v>
      </c>
      <c r="J54">
        <f t="shared" si="17"/>
        <v>1.6423143745683397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12.493195829513294</v>
      </c>
      <c r="V54">
        <f t="shared" si="9"/>
        <v>0.34468839844940957</v>
      </c>
      <c r="W54">
        <f t="shared" si="19"/>
        <v>9.1599999999999984</v>
      </c>
      <c r="X54">
        <f t="shared" si="13"/>
        <v>80.556186918018028</v>
      </c>
      <c r="Y54">
        <f t="shared" si="20"/>
        <v>2.7696865349999995</v>
      </c>
      <c r="Z54">
        <f t="shared" si="21"/>
        <v>1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1</v>
      </c>
      <c r="G55" s="271"/>
      <c r="H55" s="250">
        <f t="shared" si="15"/>
        <v>0.87633267854770824</v>
      </c>
      <c r="I55">
        <f t="shared" si="16"/>
        <v>6.4920155574044518</v>
      </c>
      <c r="J55">
        <f t="shared" si="17"/>
        <v>0.91614770790167199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13.529770659445269</v>
      </c>
      <c r="V55">
        <f t="shared" si="9"/>
        <v>0.36526653570954165</v>
      </c>
      <c r="W55">
        <f t="shared" si="19"/>
        <v>9.4699999999999989</v>
      </c>
      <c r="X55">
        <f t="shared" si="13"/>
        <v>98.577318343926848</v>
      </c>
      <c r="Y55">
        <f t="shared" si="20"/>
        <v>2.7696865349999995</v>
      </c>
      <c r="Z55">
        <f t="shared" si="21"/>
        <v>2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0.84870553482421252</v>
      </c>
      <c r="I56">
        <f t="shared" si="16"/>
        <v>6.4224492308738368</v>
      </c>
      <c r="J56">
        <f t="shared" si="17"/>
        <v>1.1448977079016736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13.611428822710572</v>
      </c>
      <c r="V56">
        <f t="shared" si="9"/>
        <v>0.35974110696484252</v>
      </c>
      <c r="W56">
        <f t="shared" si="19"/>
        <v>9.7199999999999989</v>
      </c>
      <c r="X56">
        <f t="shared" si="13"/>
        <v>98.391363634735981</v>
      </c>
      <c r="Y56">
        <f t="shared" si="20"/>
        <v>2.7696865349999995</v>
      </c>
      <c r="Z56">
        <f t="shared" si="21"/>
        <v>2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0.81629128098120651</v>
      </c>
      <c r="I57">
        <f t="shared" si="16"/>
        <v>6.3070995710098927</v>
      </c>
      <c r="J57">
        <f t="shared" si="17"/>
        <v>1.4194310412350042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13.647303652642545</v>
      </c>
      <c r="V57">
        <f t="shared" si="9"/>
        <v>0.35325825619624129</v>
      </c>
      <c r="W57">
        <f t="shared" si="19"/>
        <v>10.009999999999998</v>
      </c>
      <c r="X57">
        <f t="shared" si="13"/>
        <v>97.27837240077865</v>
      </c>
      <c r="Y57">
        <f t="shared" si="20"/>
        <v>2.7696865349999995</v>
      </c>
      <c r="Z57">
        <f t="shared" si="21"/>
        <v>2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0.79277054290498128</v>
      </c>
      <c r="I58">
        <f t="shared" si="16"/>
        <v>6.2515619954792809</v>
      </c>
      <c r="J58">
        <f t="shared" si="17"/>
        <v>1.6341522902350043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13.742990566907853</v>
      </c>
      <c r="V58">
        <f t="shared" si="9"/>
        <v>0.34855410858099622</v>
      </c>
      <c r="W58">
        <f t="shared" si="19"/>
        <v>10.249999999999998</v>
      </c>
      <c r="X58">
        <f t="shared" si="13"/>
        <v>97.349443246597104</v>
      </c>
      <c r="Y58">
        <f t="shared" si="20"/>
        <v>2.7897652859999993</v>
      </c>
      <c r="Z58">
        <f t="shared" si="21"/>
        <v>2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0.79428284601847987</v>
      </c>
      <c r="I59">
        <f t="shared" si="16"/>
        <v>6.3899244469486689</v>
      </c>
      <c r="J59">
        <f t="shared" si="17"/>
        <v>1.6549735122350047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14.032577508173159</v>
      </c>
      <c r="V59">
        <f t="shared" si="9"/>
        <v>0.34885656920369601</v>
      </c>
      <c r="W59">
        <f t="shared" si="19"/>
        <v>10.339999999999998</v>
      </c>
      <c r="X59">
        <f t="shared" si="13"/>
        <v>101.33221211399402</v>
      </c>
      <c r="Y59">
        <f t="shared" si="20"/>
        <v>2.8598440639999994</v>
      </c>
      <c r="Z59">
        <f t="shared" si="21"/>
        <v>2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0.77027114003022712</v>
      </c>
      <c r="I60">
        <f t="shared" si="16"/>
        <v>6.3193673120847231</v>
      </c>
      <c r="J60">
        <f t="shared" si="17"/>
        <v>1.8847143205683405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14.113244863105132</v>
      </c>
      <c r="V60">
        <f t="shared" si="9"/>
        <v>0.34405422800604551</v>
      </c>
      <c r="W60">
        <f t="shared" si="19"/>
        <v>10.569999999999999</v>
      </c>
      <c r="X60">
        <f t="shared" si="13"/>
        <v>101.08269662270114</v>
      </c>
      <c r="Y60">
        <f t="shared" si="20"/>
        <v>2.8696865889999992</v>
      </c>
      <c r="Z60">
        <f t="shared" si="21"/>
        <v>2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0.76316785066573467</v>
      </c>
      <c r="I61">
        <f t="shared" si="16"/>
        <v>6.382575208220775</v>
      </c>
      <c r="J61">
        <f t="shared" si="17"/>
        <v>1.9806900979016717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14.327677249037102</v>
      </c>
      <c r="V61">
        <f t="shared" si="9"/>
        <v>0.34263357013314688</v>
      </c>
      <c r="W61">
        <f t="shared" si="19"/>
        <v>10.79</v>
      </c>
      <c r="X61">
        <f t="shared" si="13"/>
        <v>103.57421229497059</v>
      </c>
      <c r="Y61">
        <f t="shared" si="20"/>
        <v>3.0098441449999993</v>
      </c>
      <c r="Z61">
        <f t="shared" si="21"/>
        <v>2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0</v>
      </c>
      <c r="G62" s="271"/>
      <c r="H62" s="250">
        <f t="shared" si="15"/>
        <v>0.78272795609151824</v>
      </c>
      <c r="I62">
        <f t="shared" si="16"/>
        <v>6.6707590706901634</v>
      </c>
      <c r="J62">
        <f t="shared" si="17"/>
        <v>1.8516899089016725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14.767085601302409</v>
      </c>
      <c r="V62">
        <f t="shared" si="9"/>
        <v>0.34654559121830364</v>
      </c>
      <c r="W62">
        <f t="shared" si="19"/>
        <v>10.989999999999998</v>
      </c>
      <c r="X62">
        <f t="shared" si="13"/>
        <v>110.86522124295432</v>
      </c>
      <c r="Y62">
        <f t="shared" si="20"/>
        <v>3.3598443339999995</v>
      </c>
      <c r="Z62">
        <f t="shared" si="21"/>
        <v>2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0.75659840416192936</v>
      </c>
      <c r="I63">
        <f t="shared" si="16"/>
        <v>6.5685094108262199</v>
      </c>
      <c r="J63">
        <f t="shared" si="17"/>
        <v>2.1131232422350053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14.816060431234384</v>
      </c>
      <c r="V63">
        <f t="shared" si="9"/>
        <v>0.3413196808323859</v>
      </c>
      <c r="W63">
        <f t="shared" si="19"/>
        <v>11.219999999999999</v>
      </c>
      <c r="X63">
        <f t="shared" si="13"/>
        <v>109.90779972087181</v>
      </c>
      <c r="Y63">
        <f t="shared" si="20"/>
        <v>3.3598443339999995</v>
      </c>
      <c r="Z63">
        <f t="shared" si="21"/>
        <v>2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0.76150936662854229</v>
      </c>
      <c r="I64">
        <f t="shared" si="16"/>
        <v>6.7323644412956032</v>
      </c>
      <c r="J64">
        <f t="shared" si="17"/>
        <v>2.1084518852350094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15.131139951499684</v>
      </c>
      <c r="V64">
        <f t="shared" si="9"/>
        <v>0.34230187332570849</v>
      </c>
      <c r="W64">
        <f t="shared" si="19"/>
        <v>11.37</v>
      </c>
      <c r="X64">
        <f t="shared" si="13"/>
        <v>114.68753223921313</v>
      </c>
      <c r="Y64">
        <f t="shared" si="20"/>
        <v>3.5397656909999995</v>
      </c>
      <c r="Z64">
        <f t="shared" si="21"/>
        <v>2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0.7377275683072213</v>
      </c>
      <c r="I65">
        <f t="shared" si="16"/>
        <v>6.6395481147649917</v>
      </c>
      <c r="J65">
        <f t="shared" si="17"/>
        <v>2.3604518852350083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15.189548114764992</v>
      </c>
      <c r="V65">
        <f t="shared" si="9"/>
        <v>0.33754551366144425</v>
      </c>
      <c r="W65">
        <f t="shared" si="19"/>
        <v>11.58</v>
      </c>
      <c r="X65">
        <f t="shared" si="13"/>
        <v>113.90173554952004</v>
      </c>
      <c r="Y65">
        <f t="shared" si="20"/>
        <v>3.5397656909999995</v>
      </c>
      <c r="Z65">
        <f t="shared" si="21"/>
        <v>2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0.83049015749999999</v>
      </c>
      <c r="D66">
        <f t="shared" si="2"/>
        <v>7.4744114175000001E-2</v>
      </c>
      <c r="E66">
        <v>0.179921357</v>
      </c>
      <c r="F66" s="270"/>
      <c r="G66" s="271"/>
      <c r="H66" s="250">
        <f t="shared" si="15"/>
        <v>0.75376903413972773</v>
      </c>
      <c r="I66">
        <f t="shared" si="16"/>
        <v>6.9039090310593831</v>
      </c>
      <c r="J66">
        <f t="shared" si="17"/>
        <v>2.2552746424100043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15.605133520855301</v>
      </c>
      <c r="V66">
        <f t="shared" si="9"/>
        <v>0.34075380682794554</v>
      </c>
      <c r="W66">
        <f t="shared" si="19"/>
        <v>11.67</v>
      </c>
      <c r="X66">
        <f t="shared" si="13"/>
        <v>121.01723857205103</v>
      </c>
      <c r="Y66">
        <f t="shared" si="20"/>
        <v>3.7196870479999995</v>
      </c>
      <c r="Z66">
        <f t="shared" si="21"/>
        <v>2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0.74439675599133215</v>
      </c>
      <c r="I67">
        <f t="shared" si="16"/>
        <v>6.8180666140593846</v>
      </c>
      <c r="J67">
        <f t="shared" si="17"/>
        <v>2.3411170594100028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15.519291103855302</v>
      </c>
      <c r="V67">
        <f t="shared" si="9"/>
        <v>0.3388793511982664</v>
      </c>
      <c r="W67">
        <f t="shared" si="19"/>
        <v>11.9</v>
      </c>
      <c r="X67">
        <f t="shared" si="13"/>
        <v>119.09237687559526</v>
      </c>
      <c r="Y67">
        <f t="shared" si="20"/>
        <v>3.9098446309999995</v>
      </c>
      <c r="Z67">
        <f t="shared" si="21"/>
        <v>2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0.72279630795434446</v>
      </c>
      <c r="I68">
        <f t="shared" si="16"/>
        <v>6.6202241430593833</v>
      </c>
      <c r="J68">
        <f t="shared" si="17"/>
        <v>2.5389595304100041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15.321448632855301</v>
      </c>
      <c r="V68">
        <f t="shared" si="9"/>
        <v>0.33455926159086891</v>
      </c>
      <c r="W68">
        <f t="shared" si="19"/>
        <v>12.14</v>
      </c>
      <c r="X68">
        <f t="shared" si="13"/>
        <v>114.71224047240345</v>
      </c>
      <c r="Y68">
        <f t="shared" si="20"/>
        <v>4.0000021599999993</v>
      </c>
      <c r="Z68">
        <f t="shared" si="21"/>
        <v>2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0.3</v>
      </c>
      <c r="G69" s="271"/>
      <c r="H69" s="250">
        <f t="shared" si="15"/>
        <v>0.72148614752653695</v>
      </c>
      <c r="I69">
        <f t="shared" si="16"/>
        <v>6.6082241430593829</v>
      </c>
      <c r="J69">
        <f t="shared" si="17"/>
        <v>2.5509595304100046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15.3094486328553</v>
      </c>
      <c r="V69">
        <f t="shared" si="9"/>
        <v>0.33429722950530738</v>
      </c>
      <c r="W69">
        <f t="shared" si="19"/>
        <v>12.4</v>
      </c>
      <c r="X69">
        <f t="shared" si="13"/>
        <v>114.44908439909247</v>
      </c>
      <c r="Y69">
        <f t="shared" si="20"/>
        <v>4.0000021599999993</v>
      </c>
      <c r="Z69">
        <f t="shared" si="21"/>
        <v>2.2999999999999998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0.7</v>
      </c>
      <c r="G70" s="271"/>
      <c r="H70" s="250">
        <f t="shared" si="15"/>
        <v>0.76384800135897879</v>
      </c>
      <c r="I70">
        <f t="shared" si="16"/>
        <v>6.996224143059381</v>
      </c>
      <c r="J70">
        <f t="shared" si="17"/>
        <v>2.1629595304100064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15.697448632855298</v>
      </c>
      <c r="V70">
        <f t="shared" si="9"/>
        <v>0.34276960027179576</v>
      </c>
      <c r="W70">
        <f t="shared" si="19"/>
        <v>12.66</v>
      </c>
      <c r="X70">
        <f t="shared" si="13"/>
        <v>123.10368543614733</v>
      </c>
      <c r="Y70">
        <f t="shared" si="20"/>
        <v>4.0000021599999993</v>
      </c>
      <c r="Z70">
        <f t="shared" si="21"/>
        <v>3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0.7245431885247543</v>
      </c>
      <c r="I71">
        <f t="shared" si="16"/>
        <v>6.6362241430593816</v>
      </c>
      <c r="J71">
        <f t="shared" si="17"/>
        <v>2.5229595304100059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15.337448632855299</v>
      </c>
      <c r="V71">
        <f t="shared" si="9"/>
        <v>0.33490863770495083</v>
      </c>
      <c r="W71">
        <f t="shared" si="19"/>
        <v>12.96</v>
      </c>
      <c r="X71">
        <f t="shared" si="13"/>
        <v>115.06356323681806</v>
      </c>
      <c r="Y71">
        <f t="shared" si="20"/>
        <v>4.0000021599999993</v>
      </c>
      <c r="Z71">
        <f t="shared" si="21"/>
        <v>3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0.90579887999999997</v>
      </c>
      <c r="D72">
        <f t="shared" si="2"/>
        <v>0.25362368639999999</v>
      </c>
      <c r="E72">
        <v>0</v>
      </c>
      <c r="F72" s="270"/>
      <c r="G72" s="271"/>
      <c r="H72" s="250">
        <f t="shared" si="15"/>
        <v>0.69685254540175989</v>
      </c>
      <c r="I72">
        <f t="shared" si="16"/>
        <v>6.3826004566593841</v>
      </c>
      <c r="J72">
        <f t="shared" si="17"/>
        <v>2.7765832168100033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15.083824946455302</v>
      </c>
      <c r="V72">
        <f t="shared" si="9"/>
        <v>0.32937050908035198</v>
      </c>
      <c r="W72">
        <f t="shared" si="19"/>
        <v>13.24</v>
      </c>
      <c r="X72">
        <f t="shared" si="13"/>
        <v>109.55484431794643</v>
      </c>
      <c r="Y72">
        <f t="shared" si="20"/>
        <v>4.0000021599999993</v>
      </c>
      <c r="Z72">
        <f t="shared" si="21"/>
        <v>3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0.65754773256753529</v>
      </c>
      <c r="I73">
        <f t="shared" si="16"/>
        <v>6.0226004566593847</v>
      </c>
      <c r="J73">
        <f t="shared" si="17"/>
        <v>3.1365832168100027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14.723824946455302</v>
      </c>
      <c r="V73">
        <f t="shared" si="9"/>
        <v>0.32150954651350705</v>
      </c>
      <c r="W73">
        <f t="shared" si="19"/>
        <v>13.540000000000001</v>
      </c>
      <c r="X73">
        <f t="shared" si="13"/>
        <v>101.95653117282515</v>
      </c>
      <c r="Y73">
        <f t="shared" si="20"/>
        <v>4.0000021599999993</v>
      </c>
      <c r="Z73">
        <f t="shared" si="21"/>
        <v>3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0.6182429197333108</v>
      </c>
      <c r="I74">
        <f t="shared" si="16"/>
        <v>5.6626004566593853</v>
      </c>
      <c r="J74">
        <f t="shared" si="17"/>
        <v>3.4965832168100022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14.363824946455303</v>
      </c>
      <c r="V74">
        <f t="shared" si="9"/>
        <v>0.31364858394666217</v>
      </c>
      <c r="W74">
        <f t="shared" si="19"/>
        <v>13.840000000000002</v>
      </c>
      <c r="X74">
        <f t="shared" si="13"/>
        <v>94.617418027703877</v>
      </c>
      <c r="Y74">
        <f t="shared" si="20"/>
        <v>4.0000021599999993</v>
      </c>
      <c r="Z74">
        <f t="shared" si="21"/>
        <v>3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0.58941939032154622</v>
      </c>
      <c r="I75">
        <f t="shared" si="16"/>
        <v>5.3986004566593859</v>
      </c>
      <c r="J75">
        <f t="shared" si="17"/>
        <v>3.7605832168100015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14.099824946455303</v>
      </c>
      <c r="V75">
        <f t="shared" si="9"/>
        <v>0.30788387806430922</v>
      </c>
      <c r="W75">
        <f t="shared" si="19"/>
        <v>14.060000000000002</v>
      </c>
      <c r="X75">
        <f t="shared" si="13"/>
        <v>89.40013772128161</v>
      </c>
      <c r="Y75">
        <f t="shared" si="20"/>
        <v>4.0000021599999993</v>
      </c>
      <c r="Z75">
        <f t="shared" si="21"/>
        <v>3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</v>
      </c>
      <c r="G76" s="271"/>
      <c r="H76" s="250">
        <f t="shared" si="15"/>
        <v>0.56321618176539656</v>
      </c>
      <c r="I76">
        <f t="shared" si="16"/>
        <v>5.1586004566593875</v>
      </c>
      <c r="J76">
        <f t="shared" si="17"/>
        <v>4.00058321681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13.859824946455305</v>
      </c>
      <c r="V76">
        <f t="shared" si="9"/>
        <v>0.30264323635307933</v>
      </c>
      <c r="W76">
        <f t="shared" si="19"/>
        <v>14.260000000000002</v>
      </c>
      <c r="X76">
        <f t="shared" si="13"/>
        <v>84.778115624534124</v>
      </c>
      <c r="Y76">
        <f t="shared" si="20"/>
        <v>4.0000021599999993</v>
      </c>
      <c r="Z76">
        <f t="shared" si="21"/>
        <v>3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0</v>
      </c>
      <c r="G77" s="271"/>
      <c r="H77" s="250">
        <f t="shared" si="15"/>
        <v>0.53177233149801695</v>
      </c>
      <c r="I77">
        <f t="shared" si="16"/>
        <v>4.8706004566593872</v>
      </c>
      <c r="J77">
        <f t="shared" si="17"/>
        <v>4.2885832168100002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13.571824946455305</v>
      </c>
      <c r="V77">
        <f t="shared" si="9"/>
        <v>0.29635446629960338</v>
      </c>
      <c r="W77">
        <f t="shared" si="19"/>
        <v>14.500000000000002</v>
      </c>
      <c r="X77">
        <f t="shared" si="13"/>
        <v>79.383753108437077</v>
      </c>
      <c r="Y77">
        <f t="shared" si="20"/>
        <v>4.0000021599999993</v>
      </c>
      <c r="Z77">
        <f t="shared" si="21"/>
        <v>3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0.50995352044186726</v>
      </c>
      <c r="I78">
        <f t="shared" si="16"/>
        <v>4.6707579586593884</v>
      </c>
      <c r="J78">
        <f t="shared" si="17"/>
        <v>4.4884257148099991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13.371982448455306</v>
      </c>
      <c r="V78">
        <f t="shared" si="9"/>
        <v>0.29199070408837347</v>
      </c>
      <c r="W78">
        <f t="shared" si="19"/>
        <v>14.700000000000001</v>
      </c>
      <c r="X78">
        <f t="shared" si="13"/>
        <v>75.738109770706885</v>
      </c>
      <c r="Y78">
        <f t="shared" si="20"/>
        <v>4.0401596619999989</v>
      </c>
      <c r="Z78">
        <f t="shared" si="21"/>
        <v>3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0.89347469725000006</v>
      </c>
      <c r="D79">
        <f t="shared" si="2"/>
        <v>0.1340212045875</v>
      </c>
      <c r="E79">
        <v>0</v>
      </c>
      <c r="F79" s="270"/>
      <c r="G79" s="271"/>
      <c r="H79" s="250">
        <f t="shared" si="15"/>
        <v>0.4953210805470647</v>
      </c>
      <c r="I79">
        <f t="shared" si="16"/>
        <v>4.5367367540718906</v>
      </c>
      <c r="J79">
        <f t="shared" si="17"/>
        <v>4.6224469193974969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13.237961243867808</v>
      </c>
      <c r="V79">
        <f t="shared" si="9"/>
        <v>0.28906421610941296</v>
      </c>
      <c r="W79">
        <f t="shared" si="19"/>
        <v>14.850000000000001</v>
      </c>
      <c r="X79">
        <f t="shared" si="13"/>
        <v>73.337961650564935</v>
      </c>
      <c r="Y79">
        <f t="shared" si="20"/>
        <v>4.0401596619999989</v>
      </c>
      <c r="Z79">
        <f t="shared" si="21"/>
        <v>3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0.65319550937727833</v>
      </c>
      <c r="I80">
        <f t="shared" si="16"/>
        <v>5.9827376450718877</v>
      </c>
      <c r="J80">
        <f t="shared" si="17"/>
        <v>3.1764460283974998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14.683962134867805</v>
      </c>
      <c r="V80">
        <f t="shared" si="9"/>
        <v>0.32063910187545563</v>
      </c>
      <c r="W80">
        <f t="shared" si="19"/>
        <v>15.020000000000001</v>
      </c>
      <c r="X80">
        <f t="shared" si="13"/>
        <v>101.13110936961439</v>
      </c>
      <c r="Y80">
        <f t="shared" si="20"/>
        <v>5.6901605529999983</v>
      </c>
      <c r="Z80">
        <f t="shared" si="21"/>
        <v>3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0.62961262167674348</v>
      </c>
      <c r="I81">
        <f t="shared" si="16"/>
        <v>5.7667376450718866</v>
      </c>
      <c r="J81">
        <f t="shared" si="17"/>
        <v>3.3924460283975009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14.467962134867804</v>
      </c>
      <c r="V81">
        <f t="shared" si="9"/>
        <v>0.31592252433534868</v>
      </c>
      <c r="W81">
        <f t="shared" si="19"/>
        <v>15.200000000000001</v>
      </c>
      <c r="X81">
        <f t="shared" si="13"/>
        <v>96.713758217147401</v>
      </c>
      <c r="Y81">
        <f t="shared" si="20"/>
        <v>5.6901605529999983</v>
      </c>
      <c r="Z81">
        <f t="shared" si="21"/>
        <v>3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0.60602973397620852</v>
      </c>
      <c r="I82">
        <f t="shared" ref="I82:I113" si="26">IF(B83="","",IF(B83&gt;-0.0001,IF((+U82-R82)&lt;0,0,+U82-R82),""))</f>
        <v>5.5507376450718855</v>
      </c>
      <c r="J82">
        <f t="shared" ref="J82:J113" si="27">IF(B83="","",IF(B83&gt;-0.0001,IF((Q82-U82)&lt;0,0,Q82-U82),""))</f>
        <v>3.6084460283975019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14.251962134867803</v>
      </c>
      <c r="V82">
        <f t="shared" ref="V82:V145" si="31">U82/P82</f>
        <v>0.31120594679524172</v>
      </c>
      <c r="W82">
        <f t="shared" ref="W82:W113" si="32">IF(+B83&gt;-0.01,+B83+W81,"")</f>
        <v>15.38</v>
      </c>
      <c r="X82">
        <f t="shared" si="13"/>
        <v>92.389719064680406</v>
      </c>
      <c r="Y82">
        <f t="shared" ref="Y82:Y113" si="33">IF(+B83&gt;-0.01,+E82+Y81,"")</f>
        <v>5.6901605529999983</v>
      </c>
      <c r="Z82">
        <f t="shared" ref="Z82:Z113" si="34">IF(+B83&gt;-0.01,+F82+Z81,"")</f>
        <v>3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0</v>
      </c>
      <c r="G83" s="271"/>
      <c r="H83" s="250">
        <f t="shared" si="25"/>
        <v>0.58135504886702849</v>
      </c>
      <c r="I83">
        <f t="shared" si="26"/>
        <v>5.3247376720718851</v>
      </c>
      <c r="J83">
        <f t="shared" si="27"/>
        <v>3.8344460013975024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14.025962161867803</v>
      </c>
      <c r="V83">
        <f t="shared" si="31"/>
        <v>0.30627100977340571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87.965385436882926</v>
      </c>
      <c r="Y83">
        <f t="shared" si="33"/>
        <v>5.7401605799999986</v>
      </c>
      <c r="Z83">
        <f t="shared" si="34"/>
        <v>3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0.54860103817184125</v>
      </c>
      <c r="I84">
        <f t="shared" si="26"/>
        <v>5.0247376720718844</v>
      </c>
      <c r="J84">
        <f t="shared" si="27"/>
        <v>4.1344460013975031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13.725962161867802</v>
      </c>
      <c r="V84">
        <f t="shared" si="31"/>
        <v>0.29972020763436824</v>
      </c>
      <c r="W84">
        <f t="shared" si="32"/>
        <v>15.860000000000001</v>
      </c>
      <c r="X84">
        <f t="shared" si="35"/>
        <v>82.250175486700996</v>
      </c>
      <c r="Y84">
        <f t="shared" si="33"/>
        <v>5.7401605799999986</v>
      </c>
      <c r="Z84">
        <f t="shared" si="34"/>
        <v>3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0.50667590448200162</v>
      </c>
      <c r="I85">
        <f t="shared" si="26"/>
        <v>4.640737672071884</v>
      </c>
      <c r="J85">
        <f t="shared" si="27"/>
        <v>4.5184460013975034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13.341962161867801</v>
      </c>
      <c r="V85">
        <f t="shared" si="31"/>
        <v>0.29133518089640031</v>
      </c>
      <c r="W85">
        <f t="shared" si="32"/>
        <v>16.18</v>
      </c>
      <c r="X85">
        <f t="shared" si="35"/>
        <v>75.197362750468159</v>
      </c>
      <c r="Y85">
        <f t="shared" si="33"/>
        <v>5.7401605799999986</v>
      </c>
      <c r="Z85">
        <f t="shared" si="34"/>
        <v>3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0.46606093121996955</v>
      </c>
      <c r="I86">
        <f t="shared" si="26"/>
        <v>4.2687376720718841</v>
      </c>
      <c r="J86">
        <f t="shared" si="27"/>
        <v>4.8904460013975033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12.969962161867802</v>
      </c>
      <c r="V86">
        <f t="shared" si="31"/>
        <v>0.28321218624399391</v>
      </c>
      <c r="W86">
        <f t="shared" si="32"/>
        <v>16.489999999999998</v>
      </c>
      <c r="X86">
        <f t="shared" si="35"/>
        <v>68.646182412242595</v>
      </c>
      <c r="Y86">
        <f t="shared" si="33"/>
        <v>5.7401605799999986</v>
      </c>
      <c r="Z86">
        <f t="shared" si="34"/>
        <v>3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0.43461708095258983</v>
      </c>
      <c r="I87">
        <f t="shared" si="26"/>
        <v>3.9807376720718839</v>
      </c>
      <c r="J87">
        <f t="shared" si="27"/>
        <v>5.1784460013975036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12.681962161867801</v>
      </c>
      <c r="V87">
        <f t="shared" si="31"/>
        <v>0.27692341619051797</v>
      </c>
      <c r="W87">
        <f t="shared" si="32"/>
        <v>16.729999999999997</v>
      </c>
      <c r="X87">
        <f t="shared" si="35"/>
        <v>63.764380860067959</v>
      </c>
      <c r="Y87">
        <f t="shared" si="33"/>
        <v>5.7401605799999986</v>
      </c>
      <c r="Z87">
        <f t="shared" si="34"/>
        <v>3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0.4031732306852101</v>
      </c>
      <c r="I88">
        <f t="shared" si="26"/>
        <v>3.6927376720718836</v>
      </c>
      <c r="J88">
        <f t="shared" si="27"/>
        <v>5.4664460013975038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12.393962161867801</v>
      </c>
      <c r="V88">
        <f t="shared" si="31"/>
        <v>0.27063464613704202</v>
      </c>
      <c r="W88">
        <f t="shared" si="32"/>
        <v>16.969999999999995</v>
      </c>
      <c r="X88">
        <f t="shared" si="35"/>
        <v>59.048467307893326</v>
      </c>
      <c r="Y88">
        <f t="shared" si="33"/>
        <v>5.7401605799999986</v>
      </c>
      <c r="Z88">
        <f t="shared" si="34"/>
        <v>3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0.37041921999002286</v>
      </c>
      <c r="I89">
        <f t="shared" si="26"/>
        <v>3.3927376720718829</v>
      </c>
      <c r="J89">
        <f t="shared" si="27"/>
        <v>5.7664460013975045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12.0939621618678</v>
      </c>
      <c r="V89">
        <f t="shared" si="31"/>
        <v>0.26408384399800455</v>
      </c>
      <c r="W89">
        <f t="shared" si="32"/>
        <v>17.219999999999995</v>
      </c>
      <c r="X89">
        <f t="shared" si="35"/>
        <v>54.312457357711409</v>
      </c>
      <c r="Y89">
        <f t="shared" si="33"/>
        <v>5.7401605799999986</v>
      </c>
      <c r="Z89">
        <f t="shared" si="34"/>
        <v>3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0.44815540537326704</v>
      </c>
      <c r="I90">
        <f t="shared" si="26"/>
        <v>4.1047376720718827</v>
      </c>
      <c r="J90">
        <f t="shared" si="27"/>
        <v>5.0544460013975048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12.8059621618678</v>
      </c>
      <c r="V90">
        <f t="shared" si="31"/>
        <v>0.2796310810746534</v>
      </c>
      <c r="W90">
        <f t="shared" si="32"/>
        <v>17.459999999999994</v>
      </c>
      <c r="X90">
        <f t="shared" si="35"/>
        <v>65.845931639476461</v>
      </c>
      <c r="Y90">
        <f t="shared" si="33"/>
        <v>5.7401605799999986</v>
      </c>
      <c r="Z90">
        <f t="shared" si="34"/>
        <v>4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0.98874552924999992</v>
      </c>
      <c r="D91">
        <f t="shared" si="24"/>
        <v>0.23729892701999997</v>
      </c>
      <c r="E91">
        <v>0</v>
      </c>
      <c r="F91" s="270"/>
      <c r="G91" s="271"/>
      <c r="H91" s="250">
        <f t="shared" si="25"/>
        <v>0.42224710006136873</v>
      </c>
      <c r="I91">
        <f t="shared" si="26"/>
        <v>3.8674387450518832</v>
      </c>
      <c r="J91">
        <f t="shared" si="27"/>
        <v>5.2917449284175042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12.568663234847801</v>
      </c>
      <c r="V91">
        <f t="shared" si="31"/>
        <v>0.27444942001227374</v>
      </c>
      <c r="W91">
        <f t="shared" si="32"/>
        <v>17.699999999999992</v>
      </c>
      <c r="X91">
        <f t="shared" si="35"/>
        <v>61.889351494490136</v>
      </c>
      <c r="Y91">
        <f t="shared" si="33"/>
        <v>5.7401605799999986</v>
      </c>
      <c r="Z91">
        <f t="shared" si="34"/>
        <v>4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0.38818292893837397</v>
      </c>
      <c r="I92">
        <f t="shared" si="26"/>
        <v>3.5554387450518821</v>
      </c>
      <c r="J92">
        <f t="shared" si="27"/>
        <v>5.6037449284175054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12.2566632348478</v>
      </c>
      <c r="V92">
        <f t="shared" si="31"/>
        <v>0.2676365857876748</v>
      </c>
      <c r="W92">
        <f t="shared" si="32"/>
        <v>17.959999999999994</v>
      </c>
      <c r="X92">
        <f t="shared" si="35"/>
        <v>56.858631676761412</v>
      </c>
      <c r="Y92">
        <f t="shared" si="33"/>
        <v>5.7401605799999986</v>
      </c>
      <c r="Z92">
        <f t="shared" si="34"/>
        <v>4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0.35280859738757203</v>
      </c>
      <c r="I93">
        <f t="shared" si="26"/>
        <v>3.231438745051884</v>
      </c>
      <c r="J93">
        <f t="shared" si="27"/>
        <v>5.9277449284175034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11.932663234847801</v>
      </c>
      <c r="V93">
        <f t="shared" si="31"/>
        <v>0.26056171947751439</v>
      </c>
      <c r="W93">
        <f t="shared" si="32"/>
        <v>18.229999999999993</v>
      </c>
      <c r="X93">
        <f t="shared" si="35"/>
        <v>51.840486635273948</v>
      </c>
      <c r="Y93">
        <f t="shared" si="33"/>
        <v>5.7401605799999986</v>
      </c>
      <c r="Z93">
        <f t="shared" si="34"/>
        <v>4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0.31155455698353074</v>
      </c>
      <c r="I94">
        <f t="shared" si="26"/>
        <v>2.8535854117185426</v>
      </c>
      <c r="J94">
        <f t="shared" si="27"/>
        <v>6.3055982617508448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11.55480990151446</v>
      </c>
      <c r="V94">
        <f t="shared" si="31"/>
        <v>0.25231091139670614</v>
      </c>
      <c r="W94">
        <f t="shared" si="32"/>
        <v>18.549999999999994</v>
      </c>
      <c r="X94">
        <f t="shared" si="35"/>
        <v>46.253453296673243</v>
      </c>
      <c r="Y94">
        <f t="shared" si="33"/>
        <v>5.7401605799999986</v>
      </c>
      <c r="Z94">
        <f t="shared" si="34"/>
        <v>4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0.27501526405423737</v>
      </c>
      <c r="I95">
        <f t="shared" si="26"/>
        <v>2.5189153164804434</v>
      </c>
      <c r="J95">
        <f t="shared" si="27"/>
        <v>6.640268356988944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11.220139806276361</v>
      </c>
      <c r="V95">
        <f t="shared" si="31"/>
        <v>0.24500305281084747</v>
      </c>
      <c r="W95">
        <f t="shared" si="32"/>
        <v>18.869999999999994</v>
      </c>
      <c r="X95">
        <f t="shared" si="35"/>
        <v>41.543398337612054</v>
      </c>
      <c r="Y95">
        <f t="shared" si="33"/>
        <v>5.7401605799999986</v>
      </c>
      <c r="Z95">
        <f t="shared" si="34"/>
        <v>4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0.2598449326148432</v>
      </c>
      <c r="I96">
        <f t="shared" si="26"/>
        <v>2.3799674644396251</v>
      </c>
      <c r="J96">
        <f t="shared" si="27"/>
        <v>6.7792162090297623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11.081191954235543</v>
      </c>
      <c r="V96">
        <f t="shared" si="31"/>
        <v>0.24196898652296864</v>
      </c>
      <c r="W96">
        <f t="shared" si="32"/>
        <v>19.019999999999992</v>
      </c>
      <c r="X96">
        <f>IF(E96="",0,IF(E96&gt;-0.0001,MAX(IF(I96&gt;0.001,(I96*U96+T96),MIN((+X95+G96+H96-F96+S96-S95),S96)),T96),""))</f>
        <v>39.653692644821348</v>
      </c>
      <c r="Y96">
        <f t="shared" si="33"/>
        <v>5.7401605799999986</v>
      </c>
      <c r="Z96">
        <f t="shared" si="34"/>
        <v>4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0.3</v>
      </c>
      <c r="G97" s="271"/>
      <c r="H97" s="250">
        <f t="shared" si="25"/>
        <v>0.27154107847868092</v>
      </c>
      <c r="I97">
        <f t="shared" si="26"/>
        <v>2.4870946126782041</v>
      </c>
      <c r="J97">
        <f t="shared" si="27"/>
        <v>6.6720890607911834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11.188319102474122</v>
      </c>
      <c r="V97">
        <f t="shared" si="31"/>
        <v>0.24430821569573619</v>
      </c>
      <c r="W97">
        <f t="shared" si="32"/>
        <v>19.239999999999991</v>
      </c>
      <c r="X97">
        <f>IF(E97="",0,IF(E97&gt;-0.0001,MAX(IF(I97&gt;0.001,(I97*U97+T97),MIN((+X96+G97+H97-F97+S97-S96),S97)),T97),""))</f>
        <v>41.107224491218638</v>
      </c>
      <c r="Y97">
        <f t="shared" si="33"/>
        <v>5.7401605799999986</v>
      </c>
      <c r="Z97">
        <f t="shared" si="34"/>
        <v>4.3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0.7</v>
      </c>
      <c r="G98" s="271"/>
      <c r="H98" s="250">
        <f t="shared" si="25"/>
        <v>0.32962485744481285</v>
      </c>
      <c r="I98">
        <f t="shared" si="26"/>
        <v>3.0190946126782041</v>
      </c>
      <c r="J98">
        <f t="shared" si="27"/>
        <v>6.1400890607911833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11.720319102474122</v>
      </c>
      <c r="V98">
        <f t="shared" si="31"/>
        <v>0.25592497148896259</v>
      </c>
      <c r="W98">
        <f t="shared" si="32"/>
        <v>19.379999999999992</v>
      </c>
      <c r="X98">
        <f t="shared" si="35"/>
        <v>48.66556858767968</v>
      </c>
      <c r="Y98">
        <f t="shared" si="33"/>
        <v>5.7401605799999986</v>
      </c>
      <c r="Z98">
        <f t="shared" si="34"/>
        <v>5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0.33880458437217481</v>
      </c>
      <c r="I99">
        <f t="shared" si="26"/>
        <v>3.1031734176782049</v>
      </c>
      <c r="J99">
        <f t="shared" si="27"/>
        <v>6.0560102557911826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11.804397907474122</v>
      </c>
      <c r="V99">
        <f t="shared" si="31"/>
        <v>0.25776091687443498</v>
      </c>
      <c r="W99">
        <f t="shared" si="32"/>
        <v>19.409999999999993</v>
      </c>
      <c r="X99">
        <f t="shared" si="35"/>
        <v>49.911910124700533</v>
      </c>
      <c r="Y99">
        <f t="shared" si="33"/>
        <v>5.860239384999999</v>
      </c>
      <c r="Z99">
        <f t="shared" si="34"/>
        <v>5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0.33616707333830664</v>
      </c>
      <c r="I100">
        <f t="shared" si="26"/>
        <v>3.0790159696782045</v>
      </c>
      <c r="J100">
        <f t="shared" si="27"/>
        <v>6.080167703791183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11.780240459474122</v>
      </c>
      <c r="V100">
        <f t="shared" si="31"/>
        <v>0.25723341466766131</v>
      </c>
      <c r="W100">
        <f t="shared" si="32"/>
        <v>19.479999999999993</v>
      </c>
      <c r="X100">
        <f t="shared" si="35"/>
        <v>49.552364827900739</v>
      </c>
      <c r="Y100">
        <f t="shared" si="33"/>
        <v>5.9200819369999991</v>
      </c>
      <c r="Z100">
        <f t="shared" si="34"/>
        <v>5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0.33090924144882344</v>
      </c>
      <c r="I101">
        <f t="shared" si="26"/>
        <v>3.0308585216782031</v>
      </c>
      <c r="J101">
        <f t="shared" si="27"/>
        <v>6.1283251517911843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11.732083011474121</v>
      </c>
      <c r="V101">
        <f t="shared" si="31"/>
        <v>0.2561818482897647</v>
      </c>
      <c r="W101">
        <f t="shared" si="32"/>
        <v>19.569999999999993</v>
      </c>
      <c r="X101">
        <f t="shared" si="35"/>
        <v>48.839100098893027</v>
      </c>
      <c r="Y101">
        <f t="shared" si="33"/>
        <v>5.9799244889999992</v>
      </c>
      <c r="Z101">
        <f t="shared" si="34"/>
        <v>5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0.31934455613413815</v>
      </c>
      <c r="I102">
        <f t="shared" si="26"/>
        <v>2.9249354447551266</v>
      </c>
      <c r="J102">
        <f t="shared" si="27"/>
        <v>6.2342482287142609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11.626159934551044</v>
      </c>
      <c r="V102">
        <f t="shared" si="31"/>
        <v>0.25386891122682764</v>
      </c>
      <c r="W102">
        <f t="shared" si="32"/>
        <v>19.659999999999993</v>
      </c>
      <c r="X102">
        <f t="shared" si="35"/>
        <v>47.286583605490904</v>
      </c>
      <c r="Y102">
        <f t="shared" si="33"/>
        <v>5.9799244889999992</v>
      </c>
      <c r="Z102">
        <f t="shared" si="34"/>
        <v>5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0.32228403042386772</v>
      </c>
      <c r="I103">
        <f t="shared" si="26"/>
        <v>2.9518586296782008</v>
      </c>
      <c r="J103">
        <f t="shared" si="27"/>
        <v>6.2073250437911867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11.653083119474118</v>
      </c>
      <c r="V103">
        <f t="shared" si="31"/>
        <v>0.25445680608477356</v>
      </c>
      <c r="W103">
        <f t="shared" si="32"/>
        <v>19.809999999999992</v>
      </c>
      <c r="X103">
        <f t="shared" si="35"/>
        <v>47.679070295107657</v>
      </c>
      <c r="Y103">
        <f t="shared" si="33"/>
        <v>6.1799245969999994</v>
      </c>
      <c r="Z103">
        <f t="shared" si="34"/>
        <v>5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1</v>
      </c>
      <c r="H104" s="250">
        <f t="shared" si="25"/>
        <v>0.42904551677790576</v>
      </c>
      <c r="I104">
        <f t="shared" si="26"/>
        <v>3.9297066924474304</v>
      </c>
      <c r="J104">
        <f t="shared" si="27"/>
        <v>5.229476981021957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12.630931182243348</v>
      </c>
      <c r="V104">
        <f t="shared" si="31"/>
        <v>0.27580910335558112</v>
      </c>
      <c r="W104">
        <f t="shared" si="32"/>
        <v>19.979999999999993</v>
      </c>
      <c r="X104">
        <f t="shared" si="35"/>
        <v>62.916671125235233</v>
      </c>
      <c r="Y104">
        <f t="shared" si="33"/>
        <v>6.3500034289999991</v>
      </c>
      <c r="Z104">
        <f t="shared" si="34"/>
        <v>6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0.40207785134735596</v>
      </c>
      <c r="I105">
        <f t="shared" si="26"/>
        <v>3.6827048915243541</v>
      </c>
      <c r="J105">
        <f t="shared" si="27"/>
        <v>5.4764787819450333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12.383929381320272</v>
      </c>
      <c r="V105">
        <f t="shared" si="31"/>
        <v>0.27041557026947122</v>
      </c>
      <c r="W105">
        <f t="shared" si="32"/>
        <v>20.229999999999993</v>
      </c>
      <c r="X105">
        <f t="shared" si="35"/>
        <v>58.887173635410946</v>
      </c>
      <c r="Y105">
        <f t="shared" si="33"/>
        <v>6.3799247049999988</v>
      </c>
      <c r="Z105">
        <f t="shared" si="34"/>
        <v>6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0.37720999861185589</v>
      </c>
      <c r="I106">
        <f t="shared" si="26"/>
        <v>3.4549356607551207</v>
      </c>
      <c r="J106">
        <f t="shared" si="27"/>
        <v>5.7042480127142667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12.156160150551038</v>
      </c>
      <c r="V106">
        <f t="shared" si="31"/>
        <v>0.26544199972237115</v>
      </c>
      <c r="W106">
        <f t="shared" si="32"/>
        <v>20.439999999999994</v>
      </c>
      <c r="X106">
        <f t="shared" si="35"/>
        <v>55.279567528519728</v>
      </c>
      <c r="Y106">
        <f t="shared" si="33"/>
        <v>6.3799247049999988</v>
      </c>
      <c r="Z106">
        <f t="shared" si="34"/>
        <v>6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0.35055327298454197</v>
      </c>
      <c r="I107">
        <f t="shared" si="26"/>
        <v>3.2107818146012743</v>
      </c>
      <c r="J107">
        <f t="shared" si="27"/>
        <v>5.9484018588681131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11.912006304397192</v>
      </c>
      <c r="V107">
        <f t="shared" si="31"/>
        <v>0.26011065459690841</v>
      </c>
      <c r="W107">
        <f t="shared" si="32"/>
        <v>20.669999999999995</v>
      </c>
      <c r="X107">
        <f t="shared" si="35"/>
        <v>51.527669544104846</v>
      </c>
      <c r="Y107">
        <f t="shared" si="33"/>
        <v>6.3799247049999988</v>
      </c>
      <c r="Z107">
        <f t="shared" si="34"/>
        <v>6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0.33773702281502999</v>
      </c>
      <c r="I108">
        <f t="shared" si="26"/>
        <v>3.0933954252935809</v>
      </c>
      <c r="J108">
        <f t="shared" si="27"/>
        <v>6.0657882481758065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11.794619915089498</v>
      </c>
      <c r="V108">
        <f t="shared" si="31"/>
        <v>0.25754740456300601</v>
      </c>
      <c r="W108">
        <f t="shared" si="32"/>
        <v>20.859999999999996</v>
      </c>
      <c r="X108">
        <f t="shared" si="35"/>
        <v>49.766239614945029</v>
      </c>
      <c r="Y108">
        <f t="shared" si="33"/>
        <v>6.4598460079999986</v>
      </c>
      <c r="Z108">
        <f t="shared" si="34"/>
        <v>6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0.3166736743987405</v>
      </c>
      <c r="I109">
        <f t="shared" si="26"/>
        <v>2.9004723483705046</v>
      </c>
      <c r="J109">
        <f t="shared" si="27"/>
        <v>6.2587113250988828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11.601696838166422</v>
      </c>
      <c r="V109">
        <f t="shared" si="31"/>
        <v>0.25333473487974811</v>
      </c>
      <c r="W109">
        <f t="shared" si="32"/>
        <v>21.049999999999997</v>
      </c>
      <c r="X109">
        <f t="shared" si="35"/>
        <v>46.931217199809829</v>
      </c>
      <c r="Y109">
        <f t="shared" si="33"/>
        <v>6.4598460079999986</v>
      </c>
      <c r="Z109">
        <f t="shared" si="34"/>
        <v>6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0.2939222346620069</v>
      </c>
      <c r="I110">
        <f t="shared" si="26"/>
        <v>2.6920877329858914</v>
      </c>
      <c r="J110">
        <f t="shared" si="27"/>
        <v>6.467095940483496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11.393312222781809</v>
      </c>
      <c r="V110">
        <f t="shared" si="31"/>
        <v>0.24878444693240137</v>
      </c>
      <c r="W110">
        <f t="shared" si="32"/>
        <v>21.259999999999998</v>
      </c>
      <c r="X110">
        <f t="shared" si="35"/>
        <v>43.95261239955974</v>
      </c>
      <c r="Y110">
        <f t="shared" si="33"/>
        <v>6.4598460079999986</v>
      </c>
      <c r="Z110">
        <f t="shared" si="34"/>
        <v>6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0.97616293949999999</v>
      </c>
      <c r="D111">
        <f t="shared" si="24"/>
        <v>0.16594769971500001</v>
      </c>
      <c r="E111">
        <v>0</v>
      </c>
      <c r="F111" s="293">
        <v>1</v>
      </c>
      <c r="H111" s="250">
        <f t="shared" si="25"/>
        <v>0.38498409454160826</v>
      </c>
      <c r="I111">
        <f t="shared" si="26"/>
        <v>3.5261400332708934</v>
      </c>
      <c r="J111">
        <f t="shared" si="27"/>
        <v>5.633043640198494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12.227364523066811</v>
      </c>
      <c r="V111">
        <f t="shared" si="31"/>
        <v>0.26699681890832166</v>
      </c>
      <c r="W111">
        <f t="shared" si="32"/>
        <v>21.43</v>
      </c>
      <c r="X111">
        <f t="shared" si="35"/>
        <v>56.396215872712759</v>
      </c>
      <c r="Y111">
        <f t="shared" si="33"/>
        <v>6.4598460079999986</v>
      </c>
      <c r="Z111">
        <f t="shared" si="34"/>
        <v>7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0.36329086130425731</v>
      </c>
      <c r="I112">
        <f t="shared" si="26"/>
        <v>3.327447725578585</v>
      </c>
      <c r="J112">
        <f t="shared" si="27"/>
        <v>5.8317359478908024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12.028672215374502</v>
      </c>
      <c r="V112">
        <f t="shared" si="31"/>
        <v>0.26265817226085147</v>
      </c>
      <c r="W112">
        <f t="shared" si="32"/>
        <v>21.64</v>
      </c>
      <c r="X112">
        <f t="shared" si="35"/>
        <v>53.305594331308818</v>
      </c>
      <c r="Y112">
        <f t="shared" si="33"/>
        <v>6.4598460079999986</v>
      </c>
      <c r="Z112">
        <f t="shared" si="34"/>
        <v>7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0.35220488845357828</v>
      </c>
      <c r="I113">
        <f t="shared" si="26"/>
        <v>3.225909264040121</v>
      </c>
      <c r="J113">
        <f t="shared" si="27"/>
        <v>5.9332744094292664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11.927133753836038</v>
      </c>
      <c r="V113">
        <f t="shared" si="31"/>
        <v>0.26044097769071567</v>
      </c>
      <c r="W113">
        <f t="shared" si="32"/>
        <v>21.75</v>
      </c>
      <c r="X113">
        <f t="shared" si="35"/>
        <v>51.756667596475914</v>
      </c>
      <c r="Y113">
        <f t="shared" si="33"/>
        <v>6.4598460079999986</v>
      </c>
      <c r="Z113">
        <f t="shared" si="34"/>
        <v>7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0.34477205683593137</v>
      </c>
      <c r="I114">
        <f t="shared" ref="I114:I129" si="38">IF(B115="","",IF(B115&gt;-0.0001,IF((+U114-R114)&lt;0,0,+U114-R114),""))</f>
        <v>3.1578305940401226</v>
      </c>
      <c r="J114">
        <f t="shared" ref="J114:J129" si="39">IF(B115="","",IF(B115&gt;-0.0001,IF((Q114-U114)&lt;0,0,Q114-U114),""))</f>
        <v>6.0013530794292649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11.85905508383604</v>
      </c>
      <c r="V114">
        <f t="shared" si="31"/>
        <v>0.25895441136718628</v>
      </c>
      <c r="W114">
        <f t="shared" ref="W114:W129" si="41">IF(+B115&gt;-0.01,+B115+W113,"")</f>
        <v>21.97</v>
      </c>
      <c r="X114">
        <f t="shared" si="35"/>
        <v>50.729703286675111</v>
      </c>
      <c r="Y114">
        <f t="shared" ref="Y114:Y129" si="42">IF(+B115&gt;-0.01,+E114+Y113,"")</f>
        <v>6.5897673379999988</v>
      </c>
      <c r="Z114">
        <f t="shared" ref="Z114:Z129" si="43">IF(+B115&gt;-0.01,+F114+Z113,"")</f>
        <v>7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0.32724466735029478</v>
      </c>
      <c r="I115">
        <f t="shared" si="38"/>
        <v>2.9972940144247406</v>
      </c>
      <c r="J115">
        <f t="shared" si="39"/>
        <v>6.1618896590446468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11.698518504220658</v>
      </c>
      <c r="V115">
        <f t="shared" si="31"/>
        <v>0.25544893347005893</v>
      </c>
      <c r="W115">
        <f t="shared" si="41"/>
        <v>22.29</v>
      </c>
      <c r="X115">
        <f t="shared" si="35"/>
        <v>48.344715816868259</v>
      </c>
      <c r="Y115">
        <f t="shared" si="42"/>
        <v>6.7098461429999992</v>
      </c>
      <c r="Z115">
        <f t="shared" si="43"/>
        <v>7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0.970920381</v>
      </c>
      <c r="D116">
        <f t="shared" si="24"/>
        <v>0.26214850287000002</v>
      </c>
      <c r="E116">
        <v>0</v>
      </c>
      <c r="H116" s="250">
        <f t="shared" si="37"/>
        <v>0.29862328446119074</v>
      </c>
      <c r="I116">
        <f t="shared" si="38"/>
        <v>2.7351455115547427</v>
      </c>
      <c r="J116">
        <f t="shared" si="39"/>
        <v>6.4240381619146447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11.43637000135066</v>
      </c>
      <c r="V116">
        <f t="shared" si="31"/>
        <v>0.24972465689223813</v>
      </c>
      <c r="W116">
        <f t="shared" si="41"/>
        <v>22.56</v>
      </c>
      <c r="X116">
        <f t="shared" si="35"/>
        <v>44.560952404204173</v>
      </c>
      <c r="Y116">
        <f t="shared" si="42"/>
        <v>6.7098461429999992</v>
      </c>
      <c r="Z116">
        <f t="shared" si="43"/>
        <v>7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0.28229666989928198</v>
      </c>
      <c r="I117">
        <f t="shared" si="38"/>
        <v>2.5856070500162804</v>
      </c>
      <c r="J117">
        <f t="shared" si="39"/>
        <v>6.573576623453107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11.286831539812198</v>
      </c>
      <c r="V117">
        <f t="shared" si="31"/>
        <v>0.24645933397985639</v>
      </c>
      <c r="W117">
        <f t="shared" si="41"/>
        <v>22.74</v>
      </c>
      <c r="X117">
        <f t="shared" si="35"/>
        <v>42.464127528215144</v>
      </c>
      <c r="Y117">
        <f t="shared" si="42"/>
        <v>6.7098461429999992</v>
      </c>
      <c r="Z117">
        <f t="shared" si="43"/>
        <v>7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1</v>
      </c>
      <c r="H118" s="250">
        <f t="shared" si="37"/>
        <v>0.38907455698432947</v>
      </c>
      <c r="I118">
        <f t="shared" si="38"/>
        <v>3.5636053300932051</v>
      </c>
      <c r="J118">
        <f t="shared" si="39"/>
        <v>5.5955783433761823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12.264829819889123</v>
      </c>
      <c r="V118">
        <f t="shared" si="31"/>
        <v>0.26781491139686586</v>
      </c>
      <c r="W118">
        <f t="shared" si="41"/>
        <v>22.99</v>
      </c>
      <c r="X118">
        <f t="shared" si="35"/>
        <v>56.987829245373575</v>
      </c>
      <c r="Y118">
        <f t="shared" si="42"/>
        <v>6.8897674999999996</v>
      </c>
      <c r="Z118">
        <f t="shared" si="43"/>
        <v>8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0.38447180530875003</v>
      </c>
      <c r="I119">
        <f t="shared" si="38"/>
        <v>3.521447882093204</v>
      </c>
      <c r="J119">
        <f t="shared" si="39"/>
        <v>5.6377357913761834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12.222672371889121</v>
      </c>
      <c r="V119">
        <f t="shared" si="31"/>
        <v>0.26689436106175002</v>
      </c>
      <c r="W119">
        <f t="shared" si="41"/>
        <v>23.119999999999997</v>
      </c>
      <c r="X119">
        <f t="shared" si="35"/>
        <v>56.322320064038678</v>
      </c>
      <c r="Y119">
        <f t="shared" si="42"/>
        <v>6.9496100519999997</v>
      </c>
      <c r="Z119">
        <f t="shared" si="43"/>
        <v>8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0.37116863788793558</v>
      </c>
      <c r="I120">
        <f t="shared" si="38"/>
        <v>3.3996017282470508</v>
      </c>
      <c r="J120">
        <f t="shared" si="39"/>
        <v>5.7595819452223367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12.100826218042968</v>
      </c>
      <c r="V120">
        <f t="shared" si="31"/>
        <v>0.26423372757758712</v>
      </c>
      <c r="W120">
        <f t="shared" si="41"/>
        <v>23.279999999999998</v>
      </c>
      <c r="X120">
        <f t="shared" si="35"/>
        <v>54.418806050606712</v>
      </c>
      <c r="Y120">
        <f t="shared" si="42"/>
        <v>6.9496100519999997</v>
      </c>
      <c r="Z120">
        <f t="shared" si="43"/>
        <v>8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0.35665609161068335</v>
      </c>
      <c r="I121">
        <f t="shared" si="38"/>
        <v>3.2666786513239732</v>
      </c>
      <c r="J121">
        <f t="shared" si="39"/>
        <v>5.8925050221454143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11.967903141119891</v>
      </c>
      <c r="V121">
        <f t="shared" si="31"/>
        <v>0.26133121832213668</v>
      </c>
      <c r="W121">
        <f t="shared" si="41"/>
        <v>23.459999999999997</v>
      </c>
      <c r="X121">
        <f t="shared" si="35"/>
        <v>52.376110018740079</v>
      </c>
      <c r="Y121">
        <f t="shared" si="42"/>
        <v>6.9496100519999997</v>
      </c>
      <c r="Z121">
        <f t="shared" si="43"/>
        <v>8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0.96573586249999999</v>
      </c>
      <c r="D122">
        <f t="shared" si="24"/>
        <v>0.18348981387499999</v>
      </c>
      <c r="E122">
        <v>0</v>
      </c>
      <c r="H122" s="250">
        <f t="shared" si="37"/>
        <v>0.33662266719028461</v>
      </c>
      <c r="I122">
        <f t="shared" si="38"/>
        <v>3.083188837448974</v>
      </c>
      <c r="J122">
        <f t="shared" si="39"/>
        <v>6.0759948360204135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11.784413327244891</v>
      </c>
      <c r="V122">
        <f t="shared" si="31"/>
        <v>0.25732453343805689</v>
      </c>
      <c r="W122">
        <f t="shared" si="41"/>
        <v>23.65</v>
      </c>
      <c r="X122">
        <f t="shared" si="35"/>
        <v>49.614387952976983</v>
      </c>
      <c r="Y122">
        <f t="shared" si="42"/>
        <v>6.9496100519999997</v>
      </c>
      <c r="Z122">
        <f t="shared" si="43"/>
        <v>8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0.32074956969954016</v>
      </c>
      <c r="I123">
        <f t="shared" si="38"/>
        <v>2.9378042220643596</v>
      </c>
      <c r="J123">
        <f t="shared" si="39"/>
        <v>6.2213794514050278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11.639028711860277</v>
      </c>
      <c r="V123">
        <f t="shared" si="31"/>
        <v>0.25414991393990805</v>
      </c>
      <c r="W123">
        <f t="shared" si="41"/>
        <v>23.86</v>
      </c>
      <c r="X123">
        <f t="shared" si="35"/>
        <v>47.474004016962041</v>
      </c>
      <c r="Y123">
        <f t="shared" si="42"/>
        <v>6.9496100519999997</v>
      </c>
      <c r="Z123">
        <f t="shared" si="43"/>
        <v>8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0.30175224349633167</v>
      </c>
      <c r="I124">
        <f t="shared" si="38"/>
        <v>2.7638042220643602</v>
      </c>
      <c r="J124">
        <f t="shared" si="39"/>
        <v>6.3953794514050273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11.465028711860278</v>
      </c>
      <c r="V124">
        <f t="shared" si="31"/>
        <v>0.25035044869926631</v>
      </c>
      <c r="W124">
        <f t="shared" si="41"/>
        <v>24.12</v>
      </c>
      <c r="X124">
        <f t="shared" si="35"/>
        <v>44.967911086459161</v>
      </c>
      <c r="Y124">
        <f t="shared" si="42"/>
        <v>6.9496100519999997</v>
      </c>
      <c r="Z124">
        <f t="shared" si="43"/>
        <v>8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0</v>
      </c>
      <c r="H125" s="250">
        <f t="shared" si="37"/>
        <v>0.28411546850661534</v>
      </c>
      <c r="I125">
        <f t="shared" si="38"/>
        <v>2.6022657605258974</v>
      </c>
      <c r="J125">
        <f t="shared" si="39"/>
        <v>6.55691791294349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11.303490250321815</v>
      </c>
      <c r="V125">
        <f t="shared" si="31"/>
        <v>0.24682309370132308</v>
      </c>
      <c r="W125">
        <f t="shared" si="41"/>
        <v>24.37</v>
      </c>
      <c r="X125">
        <f t="shared" si="35"/>
        <v>42.695501979381376</v>
      </c>
      <c r="Y125">
        <f t="shared" si="42"/>
        <v>6.9496100519999997</v>
      </c>
      <c r="Z125">
        <f t="shared" si="43"/>
        <v>8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0.27527188561891491</v>
      </c>
      <c r="I126">
        <f t="shared" si="38"/>
        <v>2.5212657605258979</v>
      </c>
      <c r="J126">
        <f t="shared" si="39"/>
        <v>6.6379179129434895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11.222490250321815</v>
      </c>
      <c r="V126">
        <f t="shared" si="31"/>
        <v>0.24505437712378297</v>
      </c>
      <c r="W126">
        <f t="shared" si="41"/>
        <v>24.5</v>
      </c>
      <c r="X126">
        <f t="shared" si="35"/>
        <v>41.575696742502714</v>
      </c>
      <c r="Y126">
        <f t="shared" si="42"/>
        <v>6.9496100519999997</v>
      </c>
      <c r="Z126">
        <f t="shared" si="43"/>
        <v>8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0.264790602196455</v>
      </c>
      <c r="I127">
        <f t="shared" si="38"/>
        <v>2.4252657605258978</v>
      </c>
      <c r="J127">
        <f t="shared" si="39"/>
        <v>6.7339179129434896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11.126490250321815</v>
      </c>
      <c r="V127">
        <f t="shared" si="31"/>
        <v>0.24295812043929099</v>
      </c>
      <c r="W127">
        <f t="shared" si="41"/>
        <v>24.66</v>
      </c>
      <c r="X127">
        <f t="shared" si="35"/>
        <v>40.265512165461338</v>
      </c>
      <c r="Y127">
        <f t="shared" si="42"/>
        <v>6.9496100519999997</v>
      </c>
      <c r="Z127">
        <f t="shared" si="43"/>
        <v>8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0.88788813725000004</v>
      </c>
      <c r="D128">
        <f t="shared" si="24"/>
        <v>0.16869874607750002</v>
      </c>
      <c r="E128">
        <v>0</v>
      </c>
      <c r="H128" s="250">
        <f t="shared" si="37"/>
        <v>0.24637206708549805</v>
      </c>
      <c r="I128">
        <f t="shared" si="38"/>
        <v>2.2565670144483985</v>
      </c>
      <c r="J128">
        <f t="shared" si="39"/>
        <v>6.902616659020989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10.957791504244316</v>
      </c>
      <c r="V128">
        <f t="shared" si="31"/>
        <v>0.2392744134170996</v>
      </c>
      <c r="W128">
        <f t="shared" si="41"/>
        <v>24.85</v>
      </c>
      <c r="X128">
        <f t="shared" si="35"/>
        <v>38.007807186211238</v>
      </c>
      <c r="Y128">
        <f t="shared" si="42"/>
        <v>6.9496100519999997</v>
      </c>
      <c r="Z128">
        <f t="shared" si="43"/>
        <v>8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0.23196030237961554</v>
      </c>
      <c r="I129">
        <f t="shared" si="38"/>
        <v>2.124567014448397</v>
      </c>
      <c r="J129">
        <f t="shared" si="39"/>
        <v>7.0346166590209904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10.825791504244314</v>
      </c>
      <c r="V129">
        <f t="shared" si="31"/>
        <v>0.23639206047592309</v>
      </c>
      <c r="W129">
        <f t="shared" si="41"/>
        <v>25.07</v>
      </c>
      <c r="X129">
        <f t="shared" si="35"/>
        <v>36.280935861743771</v>
      </c>
      <c r="Y129">
        <f t="shared" si="42"/>
        <v>6.9496100519999997</v>
      </c>
      <c r="Z129">
        <f t="shared" si="43"/>
        <v>8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2024-10-29T21:44:02Z</dcterms:modified>
</cp:coreProperties>
</file>