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A9588469-E7AE-49D7-B5F8-81E847B2895E}" xr6:coauthVersionLast="47" xr6:coauthVersionMax="47" xr10:uidLastSave="{E25CED23-9822-402A-919E-642BB2F0585E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J100" i="14"/>
  <c r="K101" i="14" s="1"/>
  <c r="I100" i="14"/>
  <c r="X100" i="14" s="1"/>
  <c r="H100" i="14"/>
  <c r="U101" i="14" l="1"/>
  <c r="V101" i="14" s="1"/>
  <c r="U102" i="14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<sst xmlns="http://schemas.openxmlformats.org/spreadsheetml/2006/main" count="1127" uniqueCount="464">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</sst>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0.37160668671797142</c:v>
                </c:pt>
                <c:pt idx="10">
                  <c:v>0.36836303418408356</c:v>
                </c:pt>
                <c:pt idx="11">
                  <c:v>0.3842554105696751</c:v>
                </c:pt>
                <c:pt idx="12">
                  <c:v>0.38178230069175084</c:v>
                </c:pt>
                <c:pt idx="13">
                  <c:v>0.38201800497272909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0.36879217387379232</c:v>
                </c:pt>
                <c:pt idx="27">
                  <c:v>0.36466039553246637</c:v>
                </c:pt>
                <c:pt idx="28">
                  <c:v>0.36059176134923854</c:v>
                </c:pt>
                <c:pt idx="29">
                  <c:v>0.35416575131329575</c:v>
                </c:pt>
                <c:pt idx="30">
                  <c:v>0.34996085157861934</c:v>
                </c:pt>
                <c:pt idx="31">
                  <c:v>0.34919097651102349</c:v>
                </c:pt>
                <c:pt idx="32">
                  <c:v>0.34418086808770709</c:v>
                </c:pt>
                <c:pt idx="33">
                  <c:v>0.33782805706584257</c:v>
                </c:pt>
                <c:pt idx="34">
                  <c:v>0.33308756449969751</c:v>
                </c:pt>
                <c:pt idx="35">
                  <c:v>0.32643248105908806</c:v>
                </c:pt>
                <c:pt idx="36">
                  <c:v>0.32343318634962231</c:v>
                </c:pt>
                <c:pt idx="37">
                  <c:v>0.31714076277550335</c:v>
                </c:pt>
                <c:pt idx="38">
                  <c:v>0.33831083270300866</c:v>
                </c:pt>
                <c:pt idx="39">
                  <c:v>0.33335243330957959</c:v>
                </c:pt>
                <c:pt idx="40">
                  <c:v>0.32741324776683955</c:v>
                </c:pt>
                <c:pt idx="41">
                  <c:v>0.32323081616026261</c:v>
                </c:pt>
                <c:pt idx="42">
                  <c:v>0.32403434649600577</c:v>
                </c:pt>
                <c:pt idx="43">
                  <c:v>0.31971363051507162</c:v>
                </c:pt>
                <c:pt idx="44">
                  <c:v>0.31875626366323112</c:v>
                </c:pt>
                <c:pt idx="45">
                  <c:v>0.34658170187114967</c:v>
                </c:pt>
                <c:pt idx="46">
                  <c:v>0.34135512937171009</c:v>
                </c:pt>
                <c:pt idx="47">
                  <c:v>0.34233668359493419</c:v>
                </c:pt>
                <c:pt idx="48">
                  <c:v>0.33757970823883338</c:v>
                </c:pt>
                <c:pt idx="49">
                  <c:v>0.34076876157854169</c:v>
                </c:pt>
                <c:pt idx="50">
                  <c:v>0.33889430594886255</c:v>
                </c:pt>
                <c:pt idx="51">
                  <c:v>0.334574216341465</c:v>
                </c:pt>
                <c:pt idx="52">
                  <c:v>0.32776138211686617</c:v>
                </c:pt>
                <c:pt idx="53">
                  <c:v>0.34278455502239202</c:v>
                </c:pt>
                <c:pt idx="54">
                  <c:v>0.33492359245554715</c:v>
                </c:pt>
                <c:pt idx="55">
                  <c:v>0.32928291834376472</c:v>
                </c:pt>
                <c:pt idx="56">
                  <c:v>0.32142195577691979</c:v>
                </c:pt>
                <c:pt idx="57">
                  <c:v>0.31356099321007486</c:v>
                </c:pt>
                <c:pt idx="58">
                  <c:v>0.30779628732772196</c:v>
                </c:pt>
                <c:pt idx="59">
                  <c:v>0.30255564561649206</c:v>
                </c:pt>
                <c:pt idx="60">
                  <c:v>0.3181028826931408</c:v>
                </c:pt>
                <c:pt idx="61">
                  <c:v>0.31373912048191077</c:v>
                </c:pt>
                <c:pt idx="62">
                  <c:v>0.31064060243087477</c:v>
                </c:pt>
                <c:pt idx="63">
                  <c:v>0.34221548819691744</c:v>
                </c:pt>
                <c:pt idx="64">
                  <c:v>0.33749891065681048</c:v>
                </c:pt>
                <c:pt idx="65">
                  <c:v>0.33278233311670352</c:v>
                </c:pt>
                <c:pt idx="66">
                  <c:v>0.34968340322499225</c:v>
                </c:pt>
                <c:pt idx="67">
                  <c:v>0.34313260108595472</c:v>
                </c:pt>
                <c:pt idx="68">
                  <c:v>0.33474757434798685</c:v>
                </c:pt>
                <c:pt idx="69">
                  <c:v>0.3266245796955804</c:v>
                </c:pt>
                <c:pt idx="70">
                  <c:v>0.32033580964210456</c:v>
                </c:pt>
                <c:pt idx="71">
                  <c:v>0.31404703958862867</c:v>
                </c:pt>
                <c:pt idx="72">
                  <c:v>0.30749623744959126</c:v>
                </c:pt>
                <c:pt idx="73">
                  <c:v>0.32304347452624005</c:v>
                </c:pt>
                <c:pt idx="74">
                  <c:v>0.31783197917974282</c:v>
                </c:pt>
                <c:pt idx="75">
                  <c:v>0.31101914495514393</c:v>
                </c:pt>
                <c:pt idx="76">
                  <c:v>0.30394427864498358</c:v>
                </c:pt>
                <c:pt idx="77">
                  <c:v>0.29569347056417533</c:v>
                </c:pt>
                <c:pt idx="78">
                  <c:v>0.28838561197831664</c:v>
                </c:pt>
                <c:pt idx="79">
                  <c:v>0.2853515456904378</c:v>
                </c:pt>
                <c:pt idx="80">
                  <c:v>0.28113997272416791</c:v>
                </c:pt>
                <c:pt idx="81">
                  <c:v>0.29930753065643173</c:v>
                </c:pt>
                <c:pt idx="82">
                  <c:v>0.30114347604190411</c:v>
                </c:pt>
                <c:pt idx="83">
                  <c:v>0.3006159738351305</c:v>
                </c:pt>
                <c:pt idx="84">
                  <c:v>0.29956440745723384</c:v>
                </c:pt>
                <c:pt idx="85">
                  <c:v>0.29725147039429678</c:v>
                </c:pt>
                <c:pt idx="86">
                  <c:v>0.29783936525224269</c:v>
                </c:pt>
                <c:pt idx="87">
                  <c:v>0.31919166252305037</c:v>
                </c:pt>
                <c:pt idx="88">
                  <c:v>0.31379812943694035</c:v>
                </c:pt>
                <c:pt idx="89">
                  <c:v>0.30882455888984034</c:v>
                </c:pt>
                <c:pt idx="90">
                  <c:v>0.30349321376437755</c:v>
                </c:pt>
                <c:pt idx="91">
                  <c:v>0.30092996373047515</c:v>
                </c:pt>
                <c:pt idx="92">
                  <c:v>0.29671729404721725</c:v>
                </c:pt>
                <c:pt idx="93">
                  <c:v>0.29216700609987056</c:v>
                </c:pt>
                <c:pt idx="94">
                  <c:v>0.3103034024482339</c:v>
                </c:pt>
                <c:pt idx="95">
                  <c:v>0.30596475580076371</c:v>
                </c:pt>
                <c:pt idx="96">
                  <c:v>0.3037475612306279</c:v>
                </c:pt>
                <c:pt idx="97">
                  <c:v>0.30226099490709857</c:v>
                </c:pt>
                <c:pt idx="98">
                  <c:v>0.29875551700997122</c:v>
                </c:pt>
                <c:pt idx="99">
                  <c:v>0.29290526851979071</c:v>
                </c:pt>
                <c:pt idx="100">
                  <c:v>0.28963994560740897</c:v>
                </c:pt>
                <c:pt idx="101">
                  <c:v>0.31099552302441846</c:v>
                </c:pt>
                <c:pt idx="102">
                  <c:v>0.31007497268930251</c:v>
                </c:pt>
                <c:pt idx="103">
                  <c:v>0.30741433920513961</c:v>
                </c:pt>
                <c:pt idx="104">
                  <c:v>0.30451182994968917</c:v>
                </c:pt>
                <c:pt idx="105">
                  <c:v>0.30040099689192845</c:v>
                </c:pt>
                <c:pt idx="106">
                  <c:v>0.29722637739377955</c:v>
                </c:pt>
                <c:pt idx="107">
                  <c:v>0.29342691215313788</c:v>
                </c:pt>
                <c:pt idx="108">
                  <c:v>0.28989955715519461</c:v>
                </c:pt>
                <c:pt idx="109">
                  <c:v>0.28813084057765448</c:v>
                </c:pt>
                <c:pt idx="110">
                  <c:v>0.2860345838931625</c:v>
                </c:pt>
                <c:pt idx="111">
                  <c:v>0.28223092281904155</c:v>
                </c:pt>
                <c:pt idx="112">
                  <c:v>0.27934856987786505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5.1873259941855601</c:v>
                </c:pt>
                <c:pt idx="10">
                  <c:v>5.435234157450866</c:v>
                </c:pt>
                <c:pt idx="11">
                  <c:v>5.9755637317161714</c:v>
                </c:pt>
                <c:pt idx="12">
                  <c:v>6.2409718949814774</c:v>
                </c:pt>
                <c:pt idx="13">
                  <c:v>6.5488800852467843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10.138021596081597</c:v>
                </c:pt>
                <c:pt idx="27">
                  <c:v>10.314679759346905</c:v>
                </c:pt>
                <c:pt idx="28">
                  <c:v>10.486597141278876</c:v>
                </c:pt>
                <c:pt idx="29">
                  <c:v>10.581605304544183</c:v>
                </c:pt>
                <c:pt idx="30">
                  <c:v>10.734513467809487</c:v>
                </c:pt>
                <c:pt idx="31">
                  <c:v>10.988826240408127</c:v>
                </c:pt>
                <c:pt idx="32">
                  <c:v>11.105101070340099</c:v>
                </c:pt>
                <c:pt idx="33">
                  <c:v>11.169009233605408</c:v>
                </c:pt>
                <c:pt idx="34">
                  <c:v>11.277393255204046</c:v>
                </c:pt>
                <c:pt idx="35">
                  <c:v>11.311884751802685</c:v>
                </c:pt>
                <c:pt idx="36">
                  <c:v>11.465376422230488</c:v>
                </c:pt>
                <c:pt idx="37">
                  <c:v>11.494734585495795</c:v>
                </c:pt>
                <c:pt idx="38">
                  <c:v>12.531309415427771</c:v>
                </c:pt>
                <c:pt idx="39">
                  <c:v>12.612967578693073</c:v>
                </c:pt>
                <c:pt idx="40">
                  <c:v>12.648842408625047</c:v>
                </c:pt>
                <c:pt idx="41">
                  <c:v>12.744529322890354</c:v>
                </c:pt>
                <c:pt idx="42">
                  <c:v>13.03411626415566</c:v>
                </c:pt>
                <c:pt idx="43">
                  <c:v>13.114783619087634</c:v>
                </c:pt>
                <c:pt idx="44">
                  <c:v>13.329216005019603</c:v>
                </c:pt>
                <c:pt idx="45">
                  <c:v>14.76862435728491</c:v>
                </c:pt>
                <c:pt idx="46">
                  <c:v>14.817599187216885</c:v>
                </c:pt>
                <c:pt idx="47">
                  <c:v>15.132678707482192</c:v>
                </c:pt>
                <c:pt idx="48">
                  <c:v>15.191086870747501</c:v>
                </c:pt>
                <c:pt idx="49">
                  <c:v>15.605818387392805</c:v>
                </c:pt>
                <c:pt idx="50">
                  <c:v>15.519975970392807</c:v>
                </c:pt>
                <c:pt idx="51">
                  <c:v>15.322133499392805</c:v>
                </c:pt>
                <c:pt idx="52">
                  <c:v>15.010133499392808</c:v>
                </c:pt>
                <c:pt idx="53">
                  <c:v>15.69813349939281</c:v>
                </c:pt>
                <c:pt idx="54">
                  <c:v>15.338133499392811</c:v>
                </c:pt>
                <c:pt idx="55">
                  <c:v>15.079813648232815</c:v>
                </c:pt>
                <c:pt idx="56">
                  <c:v>14.719813648232815</c:v>
                </c:pt>
                <c:pt idx="57">
                  <c:v>14.359813648232816</c:v>
                </c:pt>
                <c:pt idx="58">
                  <c:v>14.095813648232816</c:v>
                </c:pt>
                <c:pt idx="59">
                  <c:v>13.855813648232818</c:v>
                </c:pt>
                <c:pt idx="60">
                  <c:v>14.567813648232814</c:v>
                </c:pt>
                <c:pt idx="61">
                  <c:v>14.367971150232812</c:v>
                </c:pt>
                <c:pt idx="62">
                  <c:v>14.226071670507814</c:v>
                </c:pt>
                <c:pt idx="63">
                  <c:v>15.672072561507811</c:v>
                </c:pt>
                <c:pt idx="64">
                  <c:v>15.45607256150781</c:v>
                </c:pt>
                <c:pt idx="65">
                  <c:v>15.240072561507809</c:v>
                </c:pt>
                <c:pt idx="66">
                  <c:v>16.014072588507808</c:v>
                </c:pt>
                <c:pt idx="67">
                  <c:v>15.714072588507804</c:v>
                </c:pt>
                <c:pt idx="68">
                  <c:v>15.330072588507804</c:v>
                </c:pt>
                <c:pt idx="69">
                  <c:v>14.958072588507804</c:v>
                </c:pt>
                <c:pt idx="70">
                  <c:v>14.670072588507807</c:v>
                </c:pt>
                <c:pt idx="71">
                  <c:v>14.38207258850781</c:v>
                </c:pt>
                <c:pt idx="72">
                  <c:v>14.08207258850781</c:v>
                </c:pt>
                <c:pt idx="73">
                  <c:v>14.794072588507809</c:v>
                </c:pt>
                <c:pt idx="74">
                  <c:v>14.555407373047814</c:v>
                </c:pt>
                <c:pt idx="75">
                  <c:v>14.243407373047816</c:v>
                </c:pt>
                <c:pt idx="76">
                  <c:v>13.919407373047818</c:v>
                </c:pt>
                <c:pt idx="77">
                  <c:v>13.541554039714477</c:v>
                </c:pt>
                <c:pt idx="78">
                  <c:v>13.206883944476377</c:v>
                </c:pt>
                <c:pt idx="79">
                  <c:v>13.067936092435559</c:v>
                </c:pt>
                <c:pt idx="80">
                  <c:v>12.875063240674137</c:v>
                </c:pt>
                <c:pt idx="81">
                  <c:v>13.707063240674138</c:v>
                </c:pt>
                <c:pt idx="82">
                  <c:v>13.791142045674139</c:v>
                </c:pt>
                <c:pt idx="83">
                  <c:v>13.766984597674139</c:v>
                </c:pt>
                <c:pt idx="84">
                  <c:v>13.718827149674137</c:v>
                </c:pt>
                <c:pt idx="85">
                  <c:v>13.612904072751061</c:v>
                </c:pt>
                <c:pt idx="86">
                  <c:v>13.639827257674135</c:v>
                </c:pt>
                <c:pt idx="87">
                  <c:v>14.617675320443368</c:v>
                </c:pt>
                <c:pt idx="88">
                  <c:v>14.370673519520288</c:v>
                </c:pt>
                <c:pt idx="89">
                  <c:v>14.142904288751055</c:v>
                </c:pt>
                <c:pt idx="90">
                  <c:v>13.898750442597208</c:v>
                </c:pt>
                <c:pt idx="91">
                  <c:v>13.781364053289515</c:v>
                </c:pt>
                <c:pt idx="92">
                  <c:v>13.588440976366439</c:v>
                </c:pt>
                <c:pt idx="93">
                  <c:v>13.380056360981825</c:v>
                </c:pt>
                <c:pt idx="94">
                  <c:v>14.210629287629324</c:v>
                </c:pt>
                <c:pt idx="95">
                  <c:v>14.011936979937015</c:v>
                </c:pt>
                <c:pt idx="96">
                  <c:v>13.910398518398551</c:v>
                </c:pt>
                <c:pt idx="97">
                  <c:v>13.842319848398553</c:v>
                </c:pt>
                <c:pt idx="98">
                  <c:v>13.681783268783171</c:v>
                </c:pt>
                <c:pt idx="99">
                  <c:v>13.413865766498169</c:v>
                </c:pt>
                <c:pt idx="100">
                  <c:v>13.264327304959707</c:v>
                </c:pt>
                <c:pt idx="101">
                  <c:v>14.242325585036632</c:v>
                </c:pt>
                <c:pt idx="102">
                  <c:v>14.200168137036627</c:v>
                </c:pt>
                <c:pt idx="103">
                  <c:v>14.078321983190474</c:v>
                </c:pt>
                <c:pt idx="104">
                  <c:v>13.945398906267396</c:v>
                </c:pt>
                <c:pt idx="105">
                  <c:v>13.757139531132395</c:v>
                </c:pt>
                <c:pt idx="106">
                  <c:v>13.611754915747781</c:v>
                </c:pt>
                <c:pt idx="107">
                  <c:v>13.437754915747782</c:v>
                </c:pt>
                <c:pt idx="108">
                  <c:v>13.276216454209319</c:v>
                </c:pt>
                <c:pt idx="109">
                  <c:v>13.195216454209319</c:v>
                </c:pt>
                <c:pt idx="110">
                  <c:v>13.099216454209319</c:v>
                </c:pt>
                <c:pt idx="111">
                  <c:v>12.92502430216182</c:v>
                </c:pt>
                <c:pt idx="112">
                  <c:v>12.793024302161818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1</c:v>
                </c:pt>
                <c:pt idx="52">
                  <c:v>0</c:v>
                </c:pt>
                <c:pt idx="53">
                  <c:v>1</c:v>
                </c:pt>
                <c:pt idx="59">
                  <c:v>0</c:v>
                </c:pt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0">
                  <c:v>0</c:v>
                </c:pt>
                <c:pt idx="81">
                  <c:v>1</c:v>
                </c:pt>
                <c:pt idx="87" formatCode="General">
                  <c:v>1</c:v>
                </c:pt>
                <c:pt idx="94" formatCode="General">
                  <c:v>1</c:v>
                </c:pt>
                <c:pt idx="101" formatCode="General">
                  <c:v>1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L5" sqref="L5:AA5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0.21165857300000002</v>
      </c>
      <c r="M5">
        <v>0.25275660249999998</v>
      </c>
      <c r="N5">
        <v>0.25986420275</v>
      </c>
      <c r="O5">
        <v>0.28131743825</v>
      </c>
      <c r="P5">
        <v>0.47550452374999996</v>
      </c>
      <c r="Q5">
        <v>0.83997781800000004</v>
      </c>
      <c r="R5">
        <v>0.92257089700000006</v>
      </c>
      <c r="S5">
        <v>0.94599653150000007</v>
      </c>
      <c r="T5">
        <v>0.99443839775000009</v>
      </c>
      <c r="U5">
        <v>0.99662984325000015</v>
      </c>
      <c r="V5">
        <v>0.99228704550000002</v>
      </c>
      <c r="W5">
        <v>0.99083881649999994</v>
      </c>
      <c r="X5">
        <v>0.91680080024999999</v>
      </c>
      <c r="Y5">
        <v>0.75308297624999998</v>
      </c>
      <c r="Z5">
        <v>0.68347729125000001</v>
      </c>
      <c r="AA5">
        <v>0.55274371025000013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0</v>
      </c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0.25986420275</v>
      </c>
      <c r="D26">
        <f t="shared" si="2"/>
        <v>4.4176914467500002E-2</v>
      </c>
      <c r="E26">
        <v>0</v>
      </c>
      <c r="F26" s="270"/>
      <c r="G26" s="271"/>
      <c r="H26" s="250">
        <f t="shared" si="3"/>
        <v>0.908033433589857</v>
      </c>
      <c r="I26">
        <f t="shared" si="4"/>
        <v>2.5350810962263761</v>
      </c>
      <c r="J26">
        <f t="shared" si="5"/>
        <v>0.25675563846750116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5.1873259941855601</v>
      </c>
      <c r="V26">
        <f t="shared" si="9"/>
        <v>0.37160668671797142</v>
      </c>
      <c r="W26">
        <f t="shared" si="10"/>
        <v>1.92</v>
      </c>
      <c r="X26">
        <f t="shared" si="13"/>
        <v>17.19845533312963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0.89181517092041795</v>
      </c>
      <c r="I27">
        <f t="shared" si="4"/>
        <v>2.631764769695764</v>
      </c>
      <c r="J27">
        <f t="shared" si="5"/>
        <v>0.31925563846750116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5.435234157450866</v>
      </c>
      <c r="V27">
        <f t="shared" si="9"/>
        <v>0.36836303418408356</v>
      </c>
      <c r="W27">
        <f t="shared" si="10"/>
        <v>2.17</v>
      </c>
      <c r="X27">
        <f t="shared" si="13"/>
        <v>18.583237362462963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0.9712770528483754</v>
      </c>
      <c r="I28">
        <f t="shared" si="4"/>
        <v>3.0208698541651513</v>
      </c>
      <c r="J28">
        <f t="shared" si="5"/>
        <v>8.9334227467501748E-2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5.9755637317161714</v>
      </c>
      <c r="V28">
        <f t="shared" si="9"/>
        <v>0.3842554105696751</v>
      </c>
      <c r="W28">
        <f t="shared" si="10"/>
        <v>2.37</v>
      </c>
      <c r="X28">
        <f t="shared" si="13"/>
        <v>22.561196257151344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0.9589115034587542</v>
      </c>
      <c r="I29">
        <f t="shared" si="4"/>
        <v>3.1350535276345388</v>
      </c>
      <c r="J29">
        <f t="shared" si="5"/>
        <v>0.13433422746750168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6.2409718949814774</v>
      </c>
      <c r="V29">
        <f t="shared" si="9"/>
        <v>0.38178230069175084</v>
      </c>
      <c r="W29">
        <f t="shared" si="10"/>
        <v>2.5500000000000003</v>
      </c>
      <c r="X29">
        <f t="shared" si="13"/>
        <v>24.306393200127651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0.96009002486364536</v>
      </c>
      <c r="I30">
        <f t="shared" si="4"/>
        <v>3.2917372281039272</v>
      </c>
      <c r="J30">
        <f t="shared" si="5"/>
        <v>0.13683420046750161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6.5488800852467843</v>
      </c>
      <c r="V30">
        <f t="shared" si="9"/>
        <v>0.38201800497272909</v>
      </c>
      <c r="W30">
        <f t="shared" si="10"/>
        <v>2.7600000000000002</v>
      </c>
      <c r="X30">
        <f t="shared" si="13"/>
        <v>26.528620950423832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0.19683420046750161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>
        <v>0</v>
      </c>
      <c r="G41" s="271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0.28131743825</v>
      </c>
      <c r="D43">
        <f t="shared" si="2"/>
        <v>6.1889836414999996E-2</v>
      </c>
      <c r="E43">
        <v>0</v>
      </c>
      <c r="F43" s="270"/>
      <c r="G43" s="271"/>
      <c r="H43" s="250">
        <f t="shared" si="3"/>
        <v>0.89396086936896146</v>
      </c>
      <c r="I43">
        <f t="shared" si="4"/>
        <v>4.9149603715918007</v>
      </c>
      <c r="J43">
        <f t="shared" si="5"/>
        <v>0.58299881208166937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10.138021596081597</v>
      </c>
      <c r="V43">
        <f t="shared" si="9"/>
        <v>0.36879217387379232</v>
      </c>
      <c r="W43">
        <f t="shared" si="10"/>
        <v>5.9099999999999993</v>
      </c>
      <c r="X43">
        <f t="shared" si="13"/>
        <v>57.800015207409437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0.87330197766233164</v>
      </c>
      <c r="I44">
        <f t="shared" si="4"/>
        <v>4.9403940450611907</v>
      </c>
      <c r="J44">
        <f t="shared" si="5"/>
        <v>0.71674881208166674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10.314679759346905</v>
      </c>
      <c r="V44">
        <f t="shared" si="9"/>
        <v>0.36466039553246637</v>
      </c>
      <c r="W44">
        <f t="shared" si="10"/>
        <v>6.1599999999999993</v>
      </c>
      <c r="X44">
        <f t="shared" si="13"/>
        <v>59.161439602647789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0.85295880674619273</v>
      </c>
      <c r="I45">
        <f t="shared" si="4"/>
        <v>4.9610869371972441</v>
      </c>
      <c r="J45">
        <f t="shared" si="5"/>
        <v>0.85523959341500166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10.486597141278876</v>
      </c>
      <c r="V45">
        <f t="shared" si="9"/>
        <v>0.36059176134923854</v>
      </c>
      <c r="W45">
        <f t="shared" si="10"/>
        <v>6.5099999999999989</v>
      </c>
      <c r="X45">
        <f t="shared" si="13"/>
        <v>60.458593562636352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0.82082875656647869</v>
      </c>
      <c r="I46">
        <f t="shared" si="4"/>
        <v>4.9048706106666327</v>
      </c>
      <c r="J46">
        <f t="shared" si="5"/>
        <v>1.0706395934150006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10.581605304544183</v>
      </c>
      <c r="V46">
        <f t="shared" si="9"/>
        <v>0.35416575131329575</v>
      </c>
      <c r="W46">
        <f t="shared" si="10"/>
        <v>6.8699999999999992</v>
      </c>
      <c r="X46">
        <f t="shared" si="13"/>
        <v>60.565894667851282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0.79980425789309662</v>
      </c>
      <c r="I47">
        <f t="shared" si="4"/>
        <v>4.9065542841360177</v>
      </c>
      <c r="J47">
        <f t="shared" si="5"/>
        <v>1.228139593415003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10.734513467809487</v>
      </c>
      <c r="V47">
        <f t="shared" si="9"/>
        <v>0.34996085157861934</v>
      </c>
      <c r="W47">
        <f t="shared" si="10"/>
        <v>7.1199999999999992</v>
      </c>
      <c r="X47">
        <f t="shared" si="13"/>
        <v>61.564779166045398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0</v>
      </c>
      <c r="G48" s="271"/>
      <c r="H48" s="250">
        <f t="shared" si="3"/>
        <v>0.79595488255511737</v>
      </c>
      <c r="I48">
        <f t="shared" si="4"/>
        <v>5.009642566938739</v>
      </c>
      <c r="J48">
        <f t="shared" si="5"/>
        <v>1.2842349840816691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10.988826240408127</v>
      </c>
      <c r="V48">
        <f t="shared" si="9"/>
        <v>0.34919097651102349</v>
      </c>
      <c r="W48">
        <f t="shared" si="10"/>
        <v>7.2499999999999991</v>
      </c>
      <c r="X48">
        <f t="shared" si="13"/>
        <v>64.176214143621536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0.7709043404385354</v>
      </c>
      <c r="I49">
        <f t="shared" si="4"/>
        <v>4.9746929070747941</v>
      </c>
      <c r="J49">
        <f t="shared" si="5"/>
        <v>1.4783683174150024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11.105101070340099</v>
      </c>
      <c r="V49">
        <f t="shared" si="9"/>
        <v>0.34418086808770709</v>
      </c>
      <c r="W49">
        <f t="shared" si="10"/>
        <v>7.5299999999999994</v>
      </c>
      <c r="X49">
        <f t="shared" si="13"/>
        <v>64.601406302479802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0.73914028532921272</v>
      </c>
      <c r="I50">
        <f t="shared" ref="I50:I81" si="16">IF(B51="","",IF(B51&gt;-0.0001,IF((+U50-R50)&lt;0,0,+U50-R50),""))</f>
        <v>4.8873765805441831</v>
      </c>
      <c r="J50">
        <f t="shared" ref="J50:J81" si="17">IF(B51="","",IF(B51&gt;-0.0001,IF((Q50-U50)&lt;0,0,Q50-U50),""))</f>
        <v>1.7248683174150017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11.169009233605408</v>
      </c>
      <c r="V50">
        <f t="shared" si="9"/>
        <v>0.33782805706584257</v>
      </c>
      <c r="W50">
        <f t="shared" ref="W50:W81" si="19">IF(+B51&gt;-0.01,+B51+W49,"")</f>
        <v>7.8699999999999992</v>
      </c>
      <c r="X50">
        <f t="shared" si="13"/>
        <v>64.17490925824562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0.71543782249848775</v>
      </c>
      <c r="I51">
        <f t="shared" si="16"/>
        <v>4.8445361123469031</v>
      </c>
      <c r="J51">
        <f t="shared" si="17"/>
        <v>1.9268924590816692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11.277393255204046</v>
      </c>
      <c r="V51">
        <f t="shared" si="9"/>
        <v>0.33308756449969751</v>
      </c>
      <c r="W51">
        <f t="shared" si="19"/>
        <v>8.1499999999999986</v>
      </c>
      <c r="X51">
        <f t="shared" si="13"/>
        <v>64.452310306544831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0.68216240529544026</v>
      </c>
      <c r="I52">
        <f t="shared" si="16"/>
        <v>4.7278031191496233</v>
      </c>
      <c r="J52">
        <f t="shared" si="17"/>
        <v>2.2028091257483364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11.311884751802685</v>
      </c>
      <c r="V52">
        <f t="shared" si="9"/>
        <v>0.32643248105908806</v>
      </c>
      <c r="W52">
        <f t="shared" si="19"/>
        <v>8.4999999999999982</v>
      </c>
      <c r="X52">
        <f t="shared" si="13"/>
        <v>63.529751768135839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0.47550452374999996</v>
      </c>
      <c r="D53">
        <f t="shared" si="2"/>
        <v>0.1569164928375</v>
      </c>
      <c r="E53">
        <v>0</v>
      </c>
      <c r="F53" s="270"/>
      <c r="G53" s="271"/>
      <c r="H53" s="250">
        <f t="shared" si="15"/>
        <v>0.66716593174811156</v>
      </c>
      <c r="I53">
        <f t="shared" si="16"/>
        <v>4.7300702997815085</v>
      </c>
      <c r="J53">
        <f t="shared" si="17"/>
        <v>2.3597256185858377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11.465376422230488</v>
      </c>
      <c r="V53">
        <f t="shared" si="9"/>
        <v>0.32343318634962231</v>
      </c>
      <c r="W53">
        <f t="shared" si="19"/>
        <v>8.8299999999999983</v>
      </c>
      <c r="X53">
        <f t="shared" si="13"/>
        <v>64.512240572240259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0.63570381387751673</v>
      </c>
      <c r="I54">
        <f t="shared" si="16"/>
        <v>4.6082039732508973</v>
      </c>
      <c r="J54">
        <f t="shared" si="17"/>
        <v>2.6407756185858382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11.494734585495795</v>
      </c>
      <c r="V54">
        <f t="shared" si="9"/>
        <v>0.31714076277550335</v>
      </c>
      <c r="W54">
        <f t="shared" si="19"/>
        <v>9.1599999999999984</v>
      </c>
      <c r="X54">
        <f t="shared" si="13"/>
        <v>63.481101996509494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1</v>
      </c>
      <c r="G55" s="271"/>
      <c r="H55" s="250">
        <f t="shared" si="15"/>
        <v>0.74155416351504311</v>
      </c>
      <c r="I55">
        <f t="shared" si="16"/>
        <v>5.4935543133869533</v>
      </c>
      <c r="J55">
        <f t="shared" si="17"/>
        <v>1.9146089519191705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12.531309415427771</v>
      </c>
      <c r="V55">
        <f t="shared" si="9"/>
        <v>0.33831083270300866</v>
      </c>
      <c r="W55">
        <f t="shared" si="19"/>
        <v>9.4699999999999989</v>
      </c>
      <c r="X55">
        <f t="shared" si="13"/>
        <v>79.583265626203641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0.71676216654789804</v>
      </c>
      <c r="I56">
        <f t="shared" si="16"/>
        <v>5.4239879868563383</v>
      </c>
      <c r="J56">
        <f t="shared" si="17"/>
        <v>2.143358951919172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12.612967578693073</v>
      </c>
      <c r="V56">
        <f t="shared" si="9"/>
        <v>0.33335243330957959</v>
      </c>
      <c r="W56">
        <f t="shared" si="19"/>
        <v>9.7199999999999989</v>
      </c>
      <c r="X56">
        <f t="shared" si="13"/>
        <v>79.385237686664198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0.68706623883419793</v>
      </c>
      <c r="I57">
        <f t="shared" si="16"/>
        <v>5.3086383269923942</v>
      </c>
      <c r="J57">
        <f t="shared" si="17"/>
        <v>2.4178922852525027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12.648842408625047</v>
      </c>
      <c r="V57">
        <f t="shared" si="9"/>
        <v>0.32741324776683955</v>
      </c>
      <c r="W57">
        <f t="shared" si="19"/>
        <v>10.009999999999998</v>
      </c>
      <c r="X57">
        <f t="shared" si="13"/>
        <v>78.351598990268826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0.666154080801313</v>
      </c>
      <c r="I58">
        <f t="shared" si="16"/>
        <v>5.2531007514617825</v>
      </c>
      <c r="J58">
        <f t="shared" si="17"/>
        <v>2.6326135342525028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12.744529322890354</v>
      </c>
      <c r="V58">
        <f t="shared" si="9"/>
        <v>0.32323081616026261</v>
      </c>
      <c r="W58">
        <f t="shared" si="19"/>
        <v>10.249999999999998</v>
      </c>
      <c r="X58">
        <f t="shared" si="13"/>
        <v>78.382582277387769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0.67017173248002881</v>
      </c>
      <c r="I59">
        <f t="shared" si="16"/>
        <v>5.3914632029311704</v>
      </c>
      <c r="J59">
        <f t="shared" si="17"/>
        <v>2.6534347562525031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13.03411626415566</v>
      </c>
      <c r="V59">
        <f t="shared" si="9"/>
        <v>0.32403434649600577</v>
      </c>
      <c r="W59">
        <f t="shared" si="19"/>
        <v>10.339999999999998</v>
      </c>
      <c r="X59">
        <f t="shared" si="13"/>
        <v>81.938060261738258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0.64856815257535794</v>
      </c>
      <c r="I60">
        <f t="shared" si="16"/>
        <v>5.3209060680672247</v>
      </c>
      <c r="J60">
        <f t="shared" si="17"/>
        <v>2.883175564585839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13.114783619087634</v>
      </c>
      <c r="V60">
        <f t="shared" si="9"/>
        <v>0.31971363051507162</v>
      </c>
      <c r="W60">
        <f t="shared" si="19"/>
        <v>10.569999999999999</v>
      </c>
      <c r="X60">
        <f t="shared" si="13"/>
        <v>81.678450107538964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0.6437813183161557</v>
      </c>
      <c r="I61">
        <f t="shared" si="16"/>
        <v>5.3841139642032765</v>
      </c>
      <c r="J61">
        <f t="shared" si="17"/>
        <v>2.9791513419191702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13.329216005019603</v>
      </c>
      <c r="V61">
        <f t="shared" si="9"/>
        <v>0.31875626366323112</v>
      </c>
      <c r="W61">
        <f t="shared" si="19"/>
        <v>10.79</v>
      </c>
      <c r="X61">
        <f t="shared" si="13"/>
        <v>83.89275271838541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1</v>
      </c>
      <c r="G62" s="271"/>
      <c r="H62" s="250">
        <f t="shared" si="15"/>
        <v>0.78290850935574863</v>
      </c>
      <c r="I62">
        <f t="shared" si="16"/>
        <v>6.6722978266726649</v>
      </c>
      <c r="J62">
        <f t="shared" si="17"/>
        <v>1.850151152919171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14.76862435728491</v>
      </c>
      <c r="V62">
        <f t="shared" si="9"/>
        <v>0.34658170187114967</v>
      </c>
      <c r="W62">
        <f t="shared" si="19"/>
        <v>10.989999999999998</v>
      </c>
      <c r="X62">
        <f t="shared" si="13"/>
        <v>110.89821122246525</v>
      </c>
      <c r="Y62">
        <f t="shared" si="20"/>
        <v>3.3598443339999995</v>
      </c>
      <c r="Z62">
        <f t="shared" si="21"/>
        <v>2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0.75677564685855037</v>
      </c>
      <c r="I63">
        <f t="shared" si="16"/>
        <v>6.5700481668087214</v>
      </c>
      <c r="J63">
        <f t="shared" si="17"/>
        <v>2.1115844862525037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14.817599187216885</v>
      </c>
      <c r="V63">
        <f t="shared" si="9"/>
        <v>0.34135512937171009</v>
      </c>
      <c r="W63">
        <f t="shared" si="19"/>
        <v>11.219999999999999</v>
      </c>
      <c r="X63">
        <f t="shared" si="13"/>
        <v>109.94070772341948</v>
      </c>
      <c r="Y63">
        <f t="shared" si="20"/>
        <v>3.3598443339999995</v>
      </c>
      <c r="Z63">
        <f t="shared" si="21"/>
        <v>2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0.76168341797467098</v>
      </c>
      <c r="I64">
        <f t="shared" si="16"/>
        <v>6.7339031972781118</v>
      </c>
      <c r="J64">
        <f t="shared" si="17"/>
        <v>2.1069131292525007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15.132678707482192</v>
      </c>
      <c r="V64">
        <f t="shared" si="9"/>
        <v>0.34233668359493419</v>
      </c>
      <c r="W64">
        <f t="shared" si="19"/>
        <v>11.37</v>
      </c>
      <c r="X64">
        <f t="shared" si="13"/>
        <v>114.72117720516611</v>
      </c>
      <c r="Y64">
        <f t="shared" si="20"/>
        <v>3.5397656909999995</v>
      </c>
      <c r="Z64">
        <f t="shared" si="21"/>
        <v>2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0.73789854119416676</v>
      </c>
      <c r="I65">
        <f t="shared" si="16"/>
        <v>6.6410868707475004</v>
      </c>
      <c r="J65">
        <f t="shared" si="17"/>
        <v>2.3589131292524996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15.191086870747501</v>
      </c>
      <c r="V65">
        <f t="shared" si="9"/>
        <v>0.33757970823883338</v>
      </c>
      <c r="W65">
        <f t="shared" si="19"/>
        <v>11.58</v>
      </c>
      <c r="X65">
        <f t="shared" si="13"/>
        <v>113.93532756970596</v>
      </c>
      <c r="Y65">
        <f t="shared" si="20"/>
        <v>3.5397656909999995</v>
      </c>
      <c r="Z65">
        <f t="shared" si="21"/>
        <v>2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0.83997781800000004</v>
      </c>
      <c r="D66">
        <f t="shared" si="2"/>
        <v>7.5598003620000007E-2</v>
      </c>
      <c r="E66">
        <v>0.179921357</v>
      </c>
      <c r="F66" s="270"/>
      <c r="G66" s="271"/>
      <c r="H66" s="250">
        <f t="shared" si="15"/>
        <v>0.75384380789270833</v>
      </c>
      <c r="I66">
        <f t="shared" si="16"/>
        <v>6.9045938975968877</v>
      </c>
      <c r="J66">
        <f t="shared" si="17"/>
        <v>2.2545897758724998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15.605818387392805</v>
      </c>
      <c r="V66">
        <f t="shared" si="9"/>
        <v>0.34076876157854169</v>
      </c>
      <c r="W66">
        <f t="shared" si="19"/>
        <v>11.67</v>
      </c>
      <c r="X66">
        <f t="shared" si="13"/>
        <v>121.03265473112828</v>
      </c>
      <c r="Y66">
        <f t="shared" si="20"/>
        <v>3.7196870479999995</v>
      </c>
      <c r="Z66">
        <f t="shared" si="21"/>
        <v>2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0.74447152974431274</v>
      </c>
      <c r="I67">
        <f t="shared" si="16"/>
        <v>6.8187514805968892</v>
      </c>
      <c r="J67">
        <f t="shared" si="17"/>
        <v>2.3404321928724983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15.519975970392807</v>
      </c>
      <c r="V67">
        <f t="shared" si="9"/>
        <v>0.33889430594886255</v>
      </c>
      <c r="W67">
        <f t="shared" si="19"/>
        <v>11.9</v>
      </c>
      <c r="X67">
        <f t="shared" si="13"/>
        <v>119.1076754534747</v>
      </c>
      <c r="Y67">
        <f t="shared" si="20"/>
        <v>3.9098446309999995</v>
      </c>
      <c r="Z67">
        <f t="shared" si="21"/>
        <v>2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0.72287108170732517</v>
      </c>
      <c r="I68">
        <f t="shared" si="16"/>
        <v>6.6209090095968879</v>
      </c>
      <c r="J68">
        <f t="shared" si="17"/>
        <v>2.5382746638724996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15.322133499392805</v>
      </c>
      <c r="V68">
        <f t="shared" si="9"/>
        <v>0.334574216341465</v>
      </c>
      <c r="W68">
        <f t="shared" si="19"/>
        <v>12.14</v>
      </c>
      <c r="X68">
        <f t="shared" si="13"/>
        <v>114.72726805890673</v>
      </c>
      <c r="Y68">
        <f t="shared" si="20"/>
        <v>4.0000021599999993</v>
      </c>
      <c r="Z68">
        <f t="shared" si="21"/>
        <v>2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</v>
      </c>
      <c r="G69" s="271"/>
      <c r="H69" s="250">
        <f t="shared" si="15"/>
        <v>0.68880691058433074</v>
      </c>
      <c r="I69">
        <f t="shared" si="16"/>
        <v>6.3089090095968903</v>
      </c>
      <c r="J69">
        <f t="shared" si="17"/>
        <v>2.8502746638724972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15.010133499392808</v>
      </c>
      <c r="V69">
        <f t="shared" si="9"/>
        <v>0.32776138211686617</v>
      </c>
      <c r="W69">
        <f t="shared" si="19"/>
        <v>12.4</v>
      </c>
      <c r="X69">
        <f t="shared" si="13"/>
        <v>107.978382796102</v>
      </c>
      <c r="Y69">
        <f t="shared" si="20"/>
        <v>4.0000021599999993</v>
      </c>
      <c r="Z69">
        <f t="shared" si="21"/>
        <v>2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1</v>
      </c>
      <c r="G70" s="271"/>
      <c r="H70" s="250">
        <f t="shared" si="15"/>
        <v>0.76392277511196027</v>
      </c>
      <c r="I70">
        <f t="shared" si="16"/>
        <v>6.9969090095968927</v>
      </c>
      <c r="J70">
        <f t="shared" si="17"/>
        <v>2.1622746638724948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15.69813349939281</v>
      </c>
      <c r="V70">
        <f t="shared" si="9"/>
        <v>0.34278455502239202</v>
      </c>
      <c r="W70">
        <f t="shared" si="19"/>
        <v>12.66</v>
      </c>
      <c r="X70">
        <f t="shared" si="13"/>
        <v>123.11922804228696</v>
      </c>
      <c r="Y70">
        <f t="shared" si="20"/>
        <v>4.0000021599999993</v>
      </c>
      <c r="Z70">
        <f t="shared" si="21"/>
        <v>3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0.72461796227773567</v>
      </c>
      <c r="I71">
        <f t="shared" si="16"/>
        <v>6.6369090095968932</v>
      </c>
      <c r="J71">
        <f t="shared" si="17"/>
        <v>2.5222746638724942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15.338133499392811</v>
      </c>
      <c r="V71">
        <f t="shared" si="9"/>
        <v>0.33492359245554715</v>
      </c>
      <c r="W71">
        <f t="shared" si="19"/>
        <v>12.96</v>
      </c>
      <c r="X71">
        <f t="shared" si="13"/>
        <v>115.07861273905068</v>
      </c>
      <c r="Y71">
        <f t="shared" si="20"/>
        <v>4.0000021599999993</v>
      </c>
      <c r="Z71">
        <f t="shared" si="21"/>
        <v>3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0.92257089700000006</v>
      </c>
      <c r="D72">
        <f t="shared" si="2"/>
        <v>0.25831985116000006</v>
      </c>
      <c r="E72">
        <v>0</v>
      </c>
      <c r="F72" s="270"/>
      <c r="G72" s="271"/>
      <c r="H72" s="250">
        <f t="shared" si="15"/>
        <v>0.69641459171882347</v>
      </c>
      <c r="I72">
        <f t="shared" si="16"/>
        <v>6.3785891584368972</v>
      </c>
      <c r="J72">
        <f t="shared" si="17"/>
        <v>2.7805945150324902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15.079813648232815</v>
      </c>
      <c r="V72">
        <f t="shared" si="9"/>
        <v>0.32928291834376472</v>
      </c>
      <c r="W72">
        <f t="shared" si="19"/>
        <v>13.24</v>
      </c>
      <c r="X72">
        <f t="shared" si="13"/>
        <v>109.4687521743972</v>
      </c>
      <c r="Y72">
        <f t="shared" si="20"/>
        <v>4.0000021599999993</v>
      </c>
      <c r="Z72">
        <f t="shared" si="21"/>
        <v>3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0.65710977888459898</v>
      </c>
      <c r="I73">
        <f t="shared" si="16"/>
        <v>6.0185891584368978</v>
      </c>
      <c r="J73">
        <f t="shared" si="17"/>
        <v>3.1405945150324897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14.719813648232815</v>
      </c>
      <c r="V73">
        <f t="shared" si="9"/>
        <v>0.32142195577691979</v>
      </c>
      <c r="W73">
        <f t="shared" si="19"/>
        <v>13.540000000000001</v>
      </c>
      <c r="X73">
        <f t="shared" si="13"/>
        <v>101.87332716399611</v>
      </c>
      <c r="Y73">
        <f t="shared" si="20"/>
        <v>4.0000021599999993</v>
      </c>
      <c r="Z73">
        <f t="shared" si="21"/>
        <v>3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0.61780496605037438</v>
      </c>
      <c r="I74">
        <f t="shared" si="16"/>
        <v>5.6585891584368984</v>
      </c>
      <c r="J74">
        <f t="shared" si="17"/>
        <v>3.5005945150324891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14.359813648232816</v>
      </c>
      <c r="V74">
        <f t="shared" si="9"/>
        <v>0.31356099321007486</v>
      </c>
      <c r="W74">
        <f t="shared" si="19"/>
        <v>13.840000000000002</v>
      </c>
      <c r="X74">
        <f t="shared" si="13"/>
        <v>94.537102153595029</v>
      </c>
      <c r="Y74">
        <f t="shared" si="20"/>
        <v>4.0000021599999993</v>
      </c>
      <c r="Z74">
        <f t="shared" si="21"/>
        <v>3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0.5889814366386098</v>
      </c>
      <c r="I75">
        <f t="shared" si="16"/>
        <v>5.394589158436899</v>
      </c>
      <c r="J75">
        <f t="shared" si="17"/>
        <v>3.7645945150324884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14.095813648232816</v>
      </c>
      <c r="V75">
        <f t="shared" si="9"/>
        <v>0.30779628732772196</v>
      </c>
      <c r="W75">
        <f t="shared" si="19"/>
        <v>14.060000000000002</v>
      </c>
      <c r="X75">
        <f t="shared" si="13"/>
        <v>89.321939812634241</v>
      </c>
      <c r="Y75">
        <f t="shared" si="20"/>
        <v>4.0000021599999993</v>
      </c>
      <c r="Z75">
        <f t="shared" si="21"/>
        <v>3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</v>
      </c>
      <c r="G76" s="271"/>
      <c r="H76" s="250">
        <f t="shared" si="15"/>
        <v>0.56277822808246025</v>
      </c>
      <c r="I76">
        <f t="shared" si="16"/>
        <v>5.1545891584369006</v>
      </c>
      <c r="J76">
        <f t="shared" si="17"/>
        <v>4.0045945150324869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13.855813648232818</v>
      </c>
      <c r="V76">
        <f t="shared" si="9"/>
        <v>0.30255564561649206</v>
      </c>
      <c r="W76">
        <f t="shared" si="19"/>
        <v>14.260000000000002</v>
      </c>
      <c r="X76">
        <f t="shared" si="13"/>
        <v>84.701843139033528</v>
      </c>
      <c r="Y76">
        <f t="shared" si="20"/>
        <v>4.0000021599999993</v>
      </c>
      <c r="Z76">
        <f t="shared" si="21"/>
        <v>3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1</v>
      </c>
      <c r="G77" s="271"/>
      <c r="H77" s="250">
        <f t="shared" si="15"/>
        <v>0.64051441346570404</v>
      </c>
      <c r="I77">
        <f t="shared" si="16"/>
        <v>5.8665891584368968</v>
      </c>
      <c r="J77">
        <f t="shared" si="17"/>
        <v>3.2925945150324907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14.567813648232814</v>
      </c>
      <c r="V77">
        <f t="shared" si="9"/>
        <v>0.3181028826931408</v>
      </c>
      <c r="W77">
        <f t="shared" si="19"/>
        <v>14.500000000000002</v>
      </c>
      <c r="X77">
        <f t="shared" si="13"/>
        <v>98.744193937382292</v>
      </c>
      <c r="Y77">
        <f t="shared" si="20"/>
        <v>4.0000021599999993</v>
      </c>
      <c r="Z77">
        <f t="shared" si="21"/>
        <v>4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0.61869560240955401</v>
      </c>
      <c r="I78">
        <f t="shared" si="16"/>
        <v>5.6667466604368943</v>
      </c>
      <c r="J78">
        <f t="shared" si="17"/>
        <v>3.4924370130324931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14.367971150232812</v>
      </c>
      <c r="V78">
        <f t="shared" si="9"/>
        <v>0.31373912048191077</v>
      </c>
      <c r="W78">
        <f t="shared" si="19"/>
        <v>14.700000000000001</v>
      </c>
      <c r="X78">
        <f t="shared" si="13"/>
        <v>94.70046885936604</v>
      </c>
      <c r="Y78">
        <f t="shared" si="20"/>
        <v>4.0401596619999989</v>
      </c>
      <c r="Z78">
        <f t="shared" si="21"/>
        <v>4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0.94599653150000007</v>
      </c>
      <c r="D79">
        <f t="shared" si="2"/>
        <v>0.141899479725</v>
      </c>
      <c r="E79">
        <v>0</v>
      </c>
      <c r="F79" s="270"/>
      <c r="G79" s="271"/>
      <c r="H79" s="250">
        <f t="shared" si="15"/>
        <v>0.60320301215437377</v>
      </c>
      <c r="I79">
        <f t="shared" si="16"/>
        <v>5.5248471807118964</v>
      </c>
      <c r="J79">
        <f t="shared" si="17"/>
        <v>3.634336492757491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14.226071670507814</v>
      </c>
      <c r="V79">
        <f t="shared" si="9"/>
        <v>0.31064060243087477</v>
      </c>
      <c r="W79">
        <f t="shared" si="19"/>
        <v>14.850000000000001</v>
      </c>
      <c r="X79">
        <f t="shared" si="13"/>
        <v>91.877688287941083</v>
      </c>
      <c r="Y79">
        <f t="shared" si="20"/>
        <v>4.0401596619999989</v>
      </c>
      <c r="Z79">
        <f t="shared" si="21"/>
        <v>4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0.76107744098458729</v>
      </c>
      <c r="I80">
        <f t="shared" si="16"/>
        <v>6.9708480717118935</v>
      </c>
      <c r="J80">
        <f t="shared" si="17"/>
        <v>2.188335601757494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15.672072561507811</v>
      </c>
      <c r="V80">
        <f t="shared" si="9"/>
        <v>0.34221548819691744</v>
      </c>
      <c r="W80">
        <f t="shared" si="19"/>
        <v>15.020000000000001</v>
      </c>
      <c r="X80">
        <f t="shared" si="13"/>
        <v>122.52845312164621</v>
      </c>
      <c r="Y80">
        <f t="shared" si="20"/>
        <v>5.6901605529999983</v>
      </c>
      <c r="Z80">
        <f t="shared" si="21"/>
        <v>4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0.73749455328405245</v>
      </c>
      <c r="I81">
        <f t="shared" si="16"/>
        <v>6.7548480717118924</v>
      </c>
      <c r="J81">
        <f t="shared" si="17"/>
        <v>2.4043356017574951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15.45607256150781</v>
      </c>
      <c r="V81">
        <f t="shared" si="9"/>
        <v>0.33749891065681048</v>
      </c>
      <c r="W81">
        <f t="shared" si="19"/>
        <v>15.200000000000001</v>
      </c>
      <c r="X81">
        <f t="shared" si="13"/>
        <v>117.68423826487073</v>
      </c>
      <c r="Y81">
        <f t="shared" si="20"/>
        <v>5.6901605529999983</v>
      </c>
      <c r="Z81">
        <f t="shared" si="21"/>
        <v>4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0.7139116655835176</v>
      </c>
      <c r="I82">
        <f t="shared" ref="I82:I113" si="26">IF(B83="","",IF(B83&gt;-0.0001,IF((+U82-R82)&lt;0,0,+U82-R82),""))</f>
        <v>6.5388480717118913</v>
      </c>
      <c r="J82">
        <f t="shared" ref="J82:J113" si="27">IF(B83="","",IF(B83&gt;-0.0001,IF((Q82-U82)&lt;0,0,Q82-U82),""))</f>
        <v>2.6203356017574961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15.240072561507809</v>
      </c>
      <c r="V82">
        <f t="shared" ref="V82:V145" si="31">U82/P82</f>
        <v>0.33278233311670352</v>
      </c>
      <c r="W82">
        <f t="shared" ref="W82:W113" si="32">IF(+B83&gt;-0.01,+B83+W81,"")</f>
        <v>15.38</v>
      </c>
      <c r="X82">
        <f t="shared" si="13"/>
        <v>112.93333540809525</v>
      </c>
      <c r="Y82">
        <f t="shared" ref="Y82:Y113" si="33">IF(+B83&gt;-0.01,+E82+Y81,"")</f>
        <v>5.6901605529999983</v>
      </c>
      <c r="Z82">
        <f t="shared" ref="Z82:Z113" si="34">IF(+B83&gt;-0.01,+F82+Z81,"")</f>
        <v>4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1</v>
      </c>
      <c r="G83" s="271"/>
      <c r="H83" s="250">
        <f t="shared" si="25"/>
        <v>0.79841701612496141</v>
      </c>
      <c r="I83">
        <f t="shared" si="26"/>
        <v>7.3128480987118909</v>
      </c>
      <c r="J83">
        <f t="shared" si="27"/>
        <v>1.8463355747574965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16.014072588507808</v>
      </c>
      <c r="V83">
        <f t="shared" si="31"/>
        <v>0.34968340322499225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130.38929660803416</v>
      </c>
      <c r="Y83">
        <f t="shared" si="33"/>
        <v>5.7401605799999986</v>
      </c>
      <c r="Z83">
        <f t="shared" si="34"/>
        <v>5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0.76566300542977372</v>
      </c>
      <c r="I84">
        <f t="shared" si="26"/>
        <v>7.0128480987118866</v>
      </c>
      <c r="J84">
        <f t="shared" si="27"/>
        <v>2.1463355747575008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15.714072588507804</v>
      </c>
      <c r="V84">
        <f t="shared" si="31"/>
        <v>0.34313260108595472</v>
      </c>
      <c r="W84">
        <f t="shared" si="32"/>
        <v>15.860000000000001</v>
      </c>
      <c r="X84">
        <f t="shared" si="35"/>
        <v>123.48122040186814</v>
      </c>
      <c r="Y84">
        <f t="shared" si="33"/>
        <v>5.7401605799999986</v>
      </c>
      <c r="Z84">
        <f t="shared" si="34"/>
        <v>5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0.72373787173993409</v>
      </c>
      <c r="I85">
        <f t="shared" si="26"/>
        <v>6.6288480987118863</v>
      </c>
      <c r="J85">
        <f t="shared" si="27"/>
        <v>2.5303355747575011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15.330072588507804</v>
      </c>
      <c r="V85">
        <f t="shared" si="31"/>
        <v>0.33474757434798685</v>
      </c>
      <c r="W85">
        <f t="shared" si="32"/>
        <v>16.18</v>
      </c>
      <c r="X85">
        <f t="shared" si="35"/>
        <v>114.90153885797577</v>
      </c>
      <c r="Y85">
        <f t="shared" si="33"/>
        <v>5.7401605799999986</v>
      </c>
      <c r="Z85">
        <f t="shared" si="34"/>
        <v>5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0.68312289847790209</v>
      </c>
      <c r="I86">
        <f t="shared" si="26"/>
        <v>6.2568480987118864</v>
      </c>
      <c r="J86">
        <f t="shared" si="27"/>
        <v>2.902335574757501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14.958072588507804</v>
      </c>
      <c r="V86">
        <f t="shared" si="31"/>
        <v>0.3266245796955804</v>
      </c>
      <c r="W86">
        <f t="shared" si="32"/>
        <v>16.489999999999998</v>
      </c>
      <c r="X86">
        <f t="shared" si="35"/>
        <v>106.87120436233005</v>
      </c>
      <c r="Y86">
        <f t="shared" si="33"/>
        <v>5.7401605799999986</v>
      </c>
      <c r="Z86">
        <f t="shared" si="34"/>
        <v>5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0.65167904821052269</v>
      </c>
      <c r="I87">
        <f t="shared" si="26"/>
        <v>5.9688480987118897</v>
      </c>
      <c r="J87">
        <f t="shared" si="27"/>
        <v>3.1903355747574977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14.670072588507807</v>
      </c>
      <c r="V87">
        <f t="shared" si="31"/>
        <v>0.32033580964210456</v>
      </c>
      <c r="W87">
        <f t="shared" si="32"/>
        <v>16.729999999999997</v>
      </c>
      <c r="X87">
        <f t="shared" si="35"/>
        <v>100.84425120441085</v>
      </c>
      <c r="Y87">
        <f t="shared" si="33"/>
        <v>5.7401605799999986</v>
      </c>
      <c r="Z87">
        <f t="shared" si="34"/>
        <v>5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0.62023519794314341</v>
      </c>
      <c r="I88">
        <f t="shared" si="26"/>
        <v>5.680848098711893</v>
      </c>
      <c r="J88">
        <f t="shared" si="27"/>
        <v>3.4783355747574944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14.38207258850781</v>
      </c>
      <c r="V88">
        <f t="shared" si="31"/>
        <v>0.31404703958862867</v>
      </c>
      <c r="W88">
        <f t="shared" si="32"/>
        <v>16.969999999999995</v>
      </c>
      <c r="X88">
        <f t="shared" si="35"/>
        <v>94.983186046491639</v>
      </c>
      <c r="Y88">
        <f t="shared" si="33"/>
        <v>5.7401605799999986</v>
      </c>
      <c r="Z88">
        <f t="shared" si="34"/>
        <v>5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0.58748118724795617</v>
      </c>
      <c r="I89">
        <f t="shared" si="26"/>
        <v>5.3808480987118923</v>
      </c>
      <c r="J89">
        <f t="shared" si="27"/>
        <v>3.7783355747574952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14.08207258850781</v>
      </c>
      <c r="V89">
        <f t="shared" si="31"/>
        <v>0.30749623744959126</v>
      </c>
      <c r="W89">
        <f t="shared" si="32"/>
        <v>17.219999999999995</v>
      </c>
      <c r="X89">
        <f t="shared" si="35"/>
        <v>89.054309840325715</v>
      </c>
      <c r="Y89">
        <f t="shared" si="33"/>
        <v>5.7401605799999986</v>
      </c>
      <c r="Z89">
        <f t="shared" si="34"/>
        <v>5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0.6652173726312004</v>
      </c>
      <c r="I90">
        <f t="shared" si="26"/>
        <v>6.092848098711892</v>
      </c>
      <c r="J90">
        <f t="shared" si="27"/>
        <v>3.0663355747574954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14.794072588507809</v>
      </c>
      <c r="V90">
        <f t="shared" si="31"/>
        <v>0.32304347452624005</v>
      </c>
      <c r="W90">
        <f t="shared" si="32"/>
        <v>17.459999999999994</v>
      </c>
      <c r="X90">
        <f t="shared" si="35"/>
        <v>103.41885336962613</v>
      </c>
      <c r="Y90">
        <f t="shared" si="33"/>
        <v>5.7401605799999986</v>
      </c>
      <c r="Z90">
        <f t="shared" si="34"/>
        <v>6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0.99443839775000009</v>
      </c>
      <c r="D91">
        <f t="shared" si="24"/>
        <v>0.23866521546000002</v>
      </c>
      <c r="E91">
        <v>0</v>
      </c>
      <c r="F91" s="270"/>
      <c r="G91" s="271"/>
      <c r="H91" s="250">
        <f t="shared" si="25"/>
        <v>0.63915989589871414</v>
      </c>
      <c r="I91">
        <f t="shared" si="26"/>
        <v>5.8541828832518963</v>
      </c>
      <c r="J91">
        <f t="shared" si="27"/>
        <v>3.3050007902174912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14.555407373047814</v>
      </c>
      <c r="V91">
        <f t="shared" si="31"/>
        <v>0.31783197917974282</v>
      </c>
      <c r="W91">
        <f t="shared" si="32"/>
        <v>17.699999999999992</v>
      </c>
      <c r="X91">
        <f t="shared" si="35"/>
        <v>98.49083302858557</v>
      </c>
      <c r="Y91">
        <f t="shared" si="33"/>
        <v>5.7401605799999986</v>
      </c>
      <c r="Z91">
        <f t="shared" si="34"/>
        <v>6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0.60509572477571982</v>
      </c>
      <c r="I92">
        <f t="shared" si="26"/>
        <v>5.5421828832518987</v>
      </c>
      <c r="J92">
        <f t="shared" si="27"/>
        <v>3.6170007902174888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14.243407373047816</v>
      </c>
      <c r="V92">
        <f t="shared" si="31"/>
        <v>0.31101914495514393</v>
      </c>
      <c r="W92">
        <f t="shared" si="32"/>
        <v>17.959999999999994</v>
      </c>
      <c r="X92">
        <f t="shared" si="35"/>
        <v>92.220384868620116</v>
      </c>
      <c r="Y92">
        <f t="shared" si="33"/>
        <v>5.7401605799999986</v>
      </c>
      <c r="Z92">
        <f t="shared" si="34"/>
        <v>6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0.56972139322491788</v>
      </c>
      <c r="I93">
        <f t="shared" si="26"/>
        <v>5.2181828832519006</v>
      </c>
      <c r="J93">
        <f t="shared" si="27"/>
        <v>3.9410007902174868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13.919407373047818</v>
      </c>
      <c r="V93">
        <f t="shared" si="31"/>
        <v>0.30394427864498358</v>
      </c>
      <c r="W93">
        <f t="shared" si="32"/>
        <v>18.229999999999993</v>
      </c>
      <c r="X93">
        <f t="shared" si="35"/>
        <v>85.914829625579046</v>
      </c>
      <c r="Y93">
        <f t="shared" si="33"/>
        <v>5.7401605799999986</v>
      </c>
      <c r="Z93">
        <f t="shared" si="34"/>
        <v>6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0.52846735282087653</v>
      </c>
      <c r="I94">
        <f t="shared" si="26"/>
        <v>4.8403295499185592</v>
      </c>
      <c r="J94">
        <f t="shared" si="27"/>
        <v>4.3188541235508282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13.541554039714477</v>
      </c>
      <c r="V94">
        <f t="shared" si="31"/>
        <v>0.29569347056417533</v>
      </c>
      <c r="W94">
        <f t="shared" si="32"/>
        <v>18.549999999999994</v>
      </c>
      <c r="X94">
        <f t="shared" si="35"/>
        <v>78.826400496779627</v>
      </c>
      <c r="Y94">
        <f t="shared" si="33"/>
        <v>5.7401605799999986</v>
      </c>
      <c r="Z94">
        <f t="shared" si="34"/>
        <v>6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0.49192805989158322</v>
      </c>
      <c r="I95">
        <f t="shared" si="26"/>
        <v>4.50565945468046</v>
      </c>
      <c r="J95">
        <f t="shared" si="27"/>
        <v>4.6535242187889274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13.206883944476377</v>
      </c>
      <c r="V95">
        <f t="shared" si="31"/>
        <v>0.28838561197831664</v>
      </c>
      <c r="W95">
        <f t="shared" si="32"/>
        <v>18.869999999999994</v>
      </c>
      <c r="X95">
        <f t="shared" si="35"/>
        <v>72.786537837828178</v>
      </c>
      <c r="Y95">
        <f t="shared" si="33"/>
        <v>5.7401605799999986</v>
      </c>
      <c r="Z95">
        <f t="shared" si="34"/>
        <v>6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0.47675772845218906</v>
      </c>
      <c r="I96">
        <f t="shared" si="26"/>
        <v>4.3667116026396418</v>
      </c>
      <c r="J96">
        <f t="shared" si="27"/>
        <v>4.7924720708297457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13.067936092435559</v>
      </c>
      <c r="V96">
        <f t="shared" si="31"/>
        <v>0.2853515456904378</v>
      </c>
      <c r="W96">
        <f t="shared" si="32"/>
        <v>19.019999999999992</v>
      </c>
      <c r="X96">
        <f>IF(E96="",0,IF(E96&gt;-0.0001,MAX(IF(I96&gt;0.001,(I96*U96+T96),MIN((+X95+G96+H96-F96+S96-S95),S96)),T96),""))</f>
        <v>70.344724483922306</v>
      </c>
      <c r="Y96">
        <f t="shared" si="33"/>
        <v>5.7401605799999986</v>
      </c>
      <c r="Z96">
        <f t="shared" si="34"/>
        <v>6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</v>
      </c>
      <c r="G97" s="271"/>
      <c r="H97" s="250">
        <f t="shared" si="25"/>
        <v>0.45569986362083953</v>
      </c>
      <c r="I97">
        <f t="shared" si="26"/>
        <v>4.17383875087822</v>
      </c>
      <c r="J97">
        <f t="shared" si="27"/>
        <v>4.9853449225911675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12.875063240674137</v>
      </c>
      <c r="V97">
        <f t="shared" si="31"/>
        <v>0.28113997272416791</v>
      </c>
      <c r="W97">
        <f t="shared" si="32"/>
        <v>19.239999999999991</v>
      </c>
      <c r="X97">
        <f>IF(E97="",0,IF(E97&gt;-0.0001,MAX(IF(I97&gt;0.001,(I97*U97+T97),MIN((+X96+G97+H97-F97+S97-S96),S97)),T97),""))</f>
        <v>67.019254200464047</v>
      </c>
      <c r="Y97">
        <f t="shared" si="33"/>
        <v>5.7401605799999986</v>
      </c>
      <c r="Z97">
        <f t="shared" si="34"/>
        <v>6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1</v>
      </c>
      <c r="G98" s="271"/>
      <c r="H98" s="250">
        <f t="shared" si="25"/>
        <v>0.54653765328215875</v>
      </c>
      <c r="I98">
        <f t="shared" si="26"/>
        <v>5.0058387508782207</v>
      </c>
      <c r="J98">
        <f t="shared" si="27"/>
        <v>4.1533449225911667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13.707063240674138</v>
      </c>
      <c r="V98">
        <f t="shared" si="31"/>
        <v>0.29930753065643173</v>
      </c>
      <c r="W98">
        <f t="shared" si="32"/>
        <v>19.379999999999992</v>
      </c>
      <c r="X98">
        <f t="shared" si="35"/>
        <v>81.896164657435619</v>
      </c>
      <c r="Y98">
        <f t="shared" si="33"/>
        <v>5.7401605799999986</v>
      </c>
      <c r="Z98">
        <f t="shared" si="34"/>
        <v>7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0.55571738020952066</v>
      </c>
      <c r="I99">
        <f t="shared" si="26"/>
        <v>5.0899175558782215</v>
      </c>
      <c r="J99">
        <f t="shared" si="27"/>
        <v>4.069266117591166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13.791142045674139</v>
      </c>
      <c r="V99">
        <f t="shared" si="31"/>
        <v>0.30114347604190411</v>
      </c>
      <c r="W99">
        <f t="shared" si="32"/>
        <v>19.409999999999993</v>
      </c>
      <c r="X99">
        <f t="shared" si="35"/>
        <v>83.476592340417696</v>
      </c>
      <c r="Y99">
        <f t="shared" si="33"/>
        <v>5.860239384999999</v>
      </c>
      <c r="Z99">
        <f t="shared" si="34"/>
        <v>7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0.55307986917565255</v>
      </c>
      <c r="I100">
        <f t="shared" si="26"/>
        <v>5.0657601078782211</v>
      </c>
      <c r="J100">
        <f t="shared" si="27"/>
        <v>4.0934235655911664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13.766984597674139</v>
      </c>
      <c r="V100">
        <f t="shared" si="31"/>
        <v>0.3006159738351305</v>
      </c>
      <c r="W100">
        <f t="shared" si="32"/>
        <v>19.479999999999993</v>
      </c>
      <c r="X100">
        <f t="shared" si="35"/>
        <v>83.021057707202161</v>
      </c>
      <c r="Y100">
        <f t="shared" si="33"/>
        <v>5.9200819369999991</v>
      </c>
      <c r="Z100">
        <f t="shared" si="34"/>
        <v>7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0.54782203728616929</v>
      </c>
      <c r="I101">
        <f t="shared" si="26"/>
        <v>5.0176026598782197</v>
      </c>
      <c r="J101">
        <f t="shared" si="27"/>
        <v>4.1415810135911677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13.718827149674137</v>
      </c>
      <c r="V101">
        <f t="shared" si="31"/>
        <v>0.29956440745723384</v>
      </c>
      <c r="W101">
        <f t="shared" si="32"/>
        <v>19.569999999999993</v>
      </c>
      <c r="X101">
        <f t="shared" si="35"/>
        <v>82.116439923145094</v>
      </c>
      <c r="Y101">
        <f t="shared" si="33"/>
        <v>5.9799244889999992</v>
      </c>
      <c r="Z101">
        <f t="shared" si="34"/>
        <v>7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0.53625735197148405</v>
      </c>
      <c r="I102">
        <f t="shared" si="26"/>
        <v>4.9116795829551432</v>
      </c>
      <c r="J102">
        <f t="shared" si="27"/>
        <v>4.2475040905142443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13.612904072751061</v>
      </c>
      <c r="V102">
        <f t="shared" si="31"/>
        <v>0.29725147039429678</v>
      </c>
      <c r="W102">
        <f t="shared" si="32"/>
        <v>19.659999999999993</v>
      </c>
      <c r="X102">
        <f t="shared" si="35"/>
        <v>80.143039325388912</v>
      </c>
      <c r="Y102">
        <f t="shared" si="33"/>
        <v>5.9799244889999992</v>
      </c>
      <c r="Z102">
        <f t="shared" si="34"/>
        <v>7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0.53919682626121357</v>
      </c>
      <c r="I103">
        <f t="shared" si="26"/>
        <v>4.9386027678782174</v>
      </c>
      <c r="J103">
        <f t="shared" si="27"/>
        <v>4.2205809055911701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13.639827257674135</v>
      </c>
      <c r="V103">
        <f t="shared" si="31"/>
        <v>0.29783936525224269</v>
      </c>
      <c r="W103">
        <f t="shared" si="32"/>
        <v>19.809999999999992</v>
      </c>
      <c r="X103">
        <f t="shared" si="35"/>
        <v>80.642504974660852</v>
      </c>
      <c r="Y103">
        <f t="shared" si="33"/>
        <v>6.1799245969999994</v>
      </c>
      <c r="Z103">
        <f t="shared" si="34"/>
        <v>7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1</v>
      </c>
      <c r="H104" s="250">
        <f t="shared" si="25"/>
        <v>0.64595831261525194</v>
      </c>
      <c r="I104">
        <f t="shared" si="26"/>
        <v>5.9164508306474506</v>
      </c>
      <c r="J104">
        <f t="shared" si="27"/>
        <v>3.2427328428219369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14.617675320443368</v>
      </c>
      <c r="V104">
        <f t="shared" si="31"/>
        <v>0.31919166252305037</v>
      </c>
      <c r="W104">
        <f t="shared" si="32"/>
        <v>19.979999999999993</v>
      </c>
      <c r="X104">
        <f t="shared" si="35"/>
        <v>99.765573618302511</v>
      </c>
      <c r="Y104">
        <f t="shared" si="33"/>
        <v>6.3500034289999991</v>
      </c>
      <c r="Z104">
        <f t="shared" si="34"/>
        <v>8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0.61899064718470176</v>
      </c>
      <c r="I105">
        <f t="shared" si="26"/>
        <v>5.6694490297243707</v>
      </c>
      <c r="J105">
        <f t="shared" si="27"/>
        <v>3.4897346437450167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14.370673519520288</v>
      </c>
      <c r="V105">
        <f t="shared" si="31"/>
        <v>0.31379812943694035</v>
      </c>
      <c r="W105">
        <f t="shared" si="32"/>
        <v>20.229999999999993</v>
      </c>
      <c r="X105">
        <f t="shared" si="35"/>
        <v>94.754617368260611</v>
      </c>
      <c r="Y105">
        <f t="shared" si="33"/>
        <v>6.3799247049999988</v>
      </c>
      <c r="Z105">
        <f t="shared" si="34"/>
        <v>8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0.59412279444920169</v>
      </c>
      <c r="I106">
        <f t="shared" si="26"/>
        <v>5.4416797989551373</v>
      </c>
      <c r="J106">
        <f t="shared" si="27"/>
        <v>3.7175038745142501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14.142904288751055</v>
      </c>
      <c r="V106">
        <f t="shared" si="31"/>
        <v>0.30882455888984034</v>
      </c>
      <c r="W106">
        <f t="shared" si="32"/>
        <v>20.439999999999994</v>
      </c>
      <c r="X106">
        <f t="shared" si="35"/>
        <v>90.241972893183203</v>
      </c>
      <c r="Y106">
        <f t="shared" si="33"/>
        <v>6.3799247049999988</v>
      </c>
      <c r="Z106">
        <f t="shared" si="34"/>
        <v>8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0.56746606882188788</v>
      </c>
      <c r="I107">
        <f t="shared" si="26"/>
        <v>5.1975259528012909</v>
      </c>
      <c r="J107">
        <f t="shared" si="27"/>
        <v>3.9616577206680965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13.898750442597208</v>
      </c>
      <c r="V107">
        <f t="shared" si="31"/>
        <v>0.30349321376437755</v>
      </c>
      <c r="W107">
        <f t="shared" si="32"/>
        <v>20.669999999999995</v>
      </c>
      <c r="X107">
        <f t="shared" si="35"/>
        <v>85.519932463438025</v>
      </c>
      <c r="Y107">
        <f t="shared" si="33"/>
        <v>6.3799247049999988</v>
      </c>
      <c r="Z107">
        <f t="shared" si="34"/>
        <v>8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0.55464981865237584</v>
      </c>
      <c r="I108">
        <f t="shared" si="26"/>
        <v>5.0801395634935975</v>
      </c>
      <c r="J108">
        <f t="shared" si="27"/>
        <v>4.0790441099757899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13.781364053289515</v>
      </c>
      <c r="V108">
        <f t="shared" si="31"/>
        <v>0.30092996373047515</v>
      </c>
      <c r="W108">
        <f t="shared" si="32"/>
        <v>20.859999999999996</v>
      </c>
      <c r="X108">
        <f t="shared" si="35"/>
        <v>83.292069092555167</v>
      </c>
      <c r="Y108">
        <f t="shared" si="33"/>
        <v>6.4598460079999986</v>
      </c>
      <c r="Z108">
        <f t="shared" si="34"/>
        <v>8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0.5335864702360863</v>
      </c>
      <c r="I109">
        <f t="shared" si="26"/>
        <v>4.8872164865705212</v>
      </c>
      <c r="J109">
        <f t="shared" si="27"/>
        <v>4.2719671868988662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13.588440976366439</v>
      </c>
      <c r="V109">
        <f t="shared" si="31"/>
        <v>0.29671729404721725</v>
      </c>
      <c r="W109">
        <f t="shared" si="32"/>
        <v>21.049999999999997</v>
      </c>
      <c r="X109">
        <f t="shared" si="35"/>
        <v>79.690469093019104</v>
      </c>
      <c r="Y109">
        <f t="shared" si="33"/>
        <v>6.4598460079999986</v>
      </c>
      <c r="Z109">
        <f t="shared" si="34"/>
        <v>8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0.51083503049935275</v>
      </c>
      <c r="I110">
        <f t="shared" si="26"/>
        <v>4.678831871185908</v>
      </c>
      <c r="J110">
        <f t="shared" si="27"/>
        <v>4.4803518022834794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13.380056360981825</v>
      </c>
      <c r="V110">
        <f t="shared" si="31"/>
        <v>0.29216700609987056</v>
      </c>
      <c r="W110">
        <f t="shared" si="32"/>
        <v>21.259999999999998</v>
      </c>
      <c r="X110">
        <f t="shared" si="35"/>
        <v>75.883850466556112</v>
      </c>
      <c r="Y110">
        <f t="shared" si="33"/>
        <v>6.4598460079999986</v>
      </c>
      <c r="Z110">
        <f t="shared" si="34"/>
        <v>8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0.99662984325000015</v>
      </c>
      <c r="D111">
        <f t="shared" si="24"/>
        <v>0.16942707335250004</v>
      </c>
      <c r="E111">
        <v>0</v>
      </c>
      <c r="F111" s="293">
        <v>1</v>
      </c>
      <c r="H111" s="250">
        <f t="shared" si="25"/>
        <v>0.6015170122411696</v>
      </c>
      <c r="I111">
        <f t="shared" si="26"/>
        <v>5.5094047978334064</v>
      </c>
      <c r="J111">
        <f t="shared" si="27"/>
        <v>3.649778875635981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14.210629287629324</v>
      </c>
      <c r="V111">
        <f t="shared" si="31"/>
        <v>0.3103034024482339</v>
      </c>
      <c r="W111">
        <f t="shared" si="32"/>
        <v>21.43</v>
      </c>
      <c r="X111">
        <f t="shared" si="35"/>
        <v>91.572925504027538</v>
      </c>
      <c r="Y111">
        <f t="shared" si="33"/>
        <v>6.4598460079999986</v>
      </c>
      <c r="Z111">
        <f t="shared" si="34"/>
        <v>9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0.57982377900381865</v>
      </c>
      <c r="I112">
        <f t="shared" si="26"/>
        <v>5.310712490141098</v>
      </c>
      <c r="J112">
        <f t="shared" si="27"/>
        <v>3.8484711833282894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14.011936979937015</v>
      </c>
      <c r="V112">
        <f t="shared" si="31"/>
        <v>0.30596475580076371</v>
      </c>
      <c r="W112">
        <f t="shared" si="32"/>
        <v>21.64</v>
      </c>
      <c r="X112">
        <f t="shared" si="35"/>
        <v>87.694185056952051</v>
      </c>
      <c r="Y112">
        <f t="shared" si="33"/>
        <v>6.4598460079999986</v>
      </c>
      <c r="Z112">
        <f t="shared" si="34"/>
        <v>9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0.56873780615313962</v>
      </c>
      <c r="I113">
        <f t="shared" si="26"/>
        <v>5.209174028602634</v>
      </c>
      <c r="J113">
        <f t="shared" si="27"/>
        <v>3.9500096448667534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13.910398518398551</v>
      </c>
      <c r="V113">
        <f t="shared" si="31"/>
        <v>0.3037475612306279</v>
      </c>
      <c r="W113">
        <f t="shared" si="32"/>
        <v>21.75</v>
      </c>
      <c r="X113">
        <f t="shared" si="35"/>
        <v>85.74250301608491</v>
      </c>
      <c r="Y113">
        <f t="shared" si="33"/>
        <v>6.4598460079999986</v>
      </c>
      <c r="Z113">
        <f t="shared" si="34"/>
        <v>9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0.56130497453549277</v>
      </c>
      <c r="I114">
        <f t="shared" ref="I114:I129" si="38">IF(B115="","",IF(B115&gt;-0.0001,IF((+U114-R114)&lt;0,0,+U114-R114),""))</f>
        <v>5.1410953586026356</v>
      </c>
      <c r="J114">
        <f t="shared" ref="J114:J129" si="39">IF(B115="","",IF(B115&gt;-0.0001,IF((Q114-U114)&lt;0,0,Q114-U114),""))</f>
        <v>4.0180883148667519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13.842319848398553</v>
      </c>
      <c r="V114">
        <f t="shared" si="31"/>
        <v>0.30226099490709857</v>
      </c>
      <c r="W114">
        <f t="shared" ref="W114:W129" si="41">IF(+B115&gt;-0.01,+B115+W113,"")</f>
        <v>21.97</v>
      </c>
      <c r="X114">
        <f t="shared" si="35"/>
        <v>84.445502651425556</v>
      </c>
      <c r="Y114">
        <f t="shared" ref="Y114:Y129" si="42">IF(+B115&gt;-0.01,+E114+Y113,"")</f>
        <v>6.5897673379999988</v>
      </c>
      <c r="Z114">
        <f t="shared" ref="Z114:Z129" si="43">IF(+B115&gt;-0.01,+F114+Z113,"")</f>
        <v>9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0.54377758504985618</v>
      </c>
      <c r="I115">
        <f t="shared" si="38"/>
        <v>4.9805587789872536</v>
      </c>
      <c r="J115">
        <f t="shared" si="39"/>
        <v>4.1786248944821338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13.681783268783171</v>
      </c>
      <c r="V115">
        <f t="shared" si="31"/>
        <v>0.29875551700997122</v>
      </c>
      <c r="W115">
        <f t="shared" si="41"/>
        <v>22.29</v>
      </c>
      <c r="X115">
        <f t="shared" si="35"/>
        <v>81.423742098069553</v>
      </c>
      <c r="Y115">
        <f t="shared" si="42"/>
        <v>6.7098461429999992</v>
      </c>
      <c r="Z115">
        <f t="shared" si="43"/>
        <v>9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0.99228704550000002</v>
      </c>
      <c r="D116">
        <f t="shared" si="24"/>
        <v>0.267917502285</v>
      </c>
      <c r="E116">
        <v>0</v>
      </c>
      <c r="H116" s="250">
        <f t="shared" si="37"/>
        <v>0.51452634259895358</v>
      </c>
      <c r="I116">
        <f t="shared" si="38"/>
        <v>4.7126412767022519</v>
      </c>
      <c r="J116">
        <f t="shared" si="39"/>
        <v>4.4465423967671356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13.413865766498169</v>
      </c>
      <c r="V116">
        <f t="shared" si="31"/>
        <v>0.29290526851979071</v>
      </c>
      <c r="W116">
        <f t="shared" si="41"/>
        <v>22.56</v>
      </c>
      <c r="X116">
        <f t="shared" si="35"/>
        <v>76.495553817873173</v>
      </c>
      <c r="Y116">
        <f t="shared" si="42"/>
        <v>6.7098461429999992</v>
      </c>
      <c r="Z116">
        <f t="shared" si="43"/>
        <v>9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0.49819972803704476</v>
      </c>
      <c r="I117">
        <f t="shared" si="38"/>
        <v>4.5631028151637896</v>
      </c>
      <c r="J117">
        <f t="shared" si="39"/>
        <v>4.5960808583055979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13.264327304959707</v>
      </c>
      <c r="V117">
        <f t="shared" si="31"/>
        <v>0.28963994560740897</v>
      </c>
      <c r="W117">
        <f t="shared" si="41"/>
        <v>22.74</v>
      </c>
      <c r="X117">
        <f t="shared" si="35"/>
        <v>73.807305593046181</v>
      </c>
      <c r="Y117">
        <f t="shared" si="42"/>
        <v>6.7098461429999992</v>
      </c>
      <c r="Z117">
        <f t="shared" si="43"/>
        <v>9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1</v>
      </c>
      <c r="H118" s="250">
        <f t="shared" si="37"/>
        <v>0.60497761512209225</v>
      </c>
      <c r="I118">
        <f t="shared" si="38"/>
        <v>5.5411010952407143</v>
      </c>
      <c r="J118">
        <f t="shared" si="39"/>
        <v>3.6180825782286732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14.242325585036632</v>
      </c>
      <c r="V118">
        <f t="shared" si="31"/>
        <v>0.31099552302441846</v>
      </c>
      <c r="W118">
        <f t="shared" si="41"/>
        <v>22.99</v>
      </c>
      <c r="X118">
        <f t="shared" si="35"/>
        <v>92.198982224551941</v>
      </c>
      <c r="Y118">
        <f t="shared" si="42"/>
        <v>6.8897674999999996</v>
      </c>
      <c r="Z118">
        <f t="shared" si="43"/>
        <v>10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0.60037486344651247</v>
      </c>
      <c r="I119">
        <f t="shared" si="38"/>
        <v>5.4989436472407096</v>
      </c>
      <c r="J119">
        <f t="shared" si="39"/>
        <v>3.6602400262286778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14.200168137036627</v>
      </c>
      <c r="V119">
        <f t="shared" si="31"/>
        <v>0.31007497268930251</v>
      </c>
      <c r="W119">
        <f t="shared" si="41"/>
        <v>23.119999999999997</v>
      </c>
      <c r="X119">
        <f t="shared" si="35"/>
        <v>91.366740693438118</v>
      </c>
      <c r="Y119">
        <f t="shared" si="42"/>
        <v>6.9496100519999997</v>
      </c>
      <c r="Z119">
        <f t="shared" si="43"/>
        <v>10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0.58707169602569798</v>
      </c>
      <c r="I120">
        <f t="shared" si="38"/>
        <v>5.3770974933945563</v>
      </c>
      <c r="J120">
        <f t="shared" si="39"/>
        <v>3.7820861800748311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14.078321983190474</v>
      </c>
      <c r="V120">
        <f t="shared" si="31"/>
        <v>0.30741433920513961</v>
      </c>
      <c r="W120">
        <f t="shared" si="41"/>
        <v>23.279999999999998</v>
      </c>
      <c r="X120">
        <f t="shared" si="35"/>
        <v>88.981326173545582</v>
      </c>
      <c r="Y120">
        <f t="shared" si="42"/>
        <v>6.9496100519999997</v>
      </c>
      <c r="Z120">
        <f t="shared" si="43"/>
        <v>10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0.57255914974844579</v>
      </c>
      <c r="I121">
        <f t="shared" si="38"/>
        <v>5.2441744164714788</v>
      </c>
      <c r="J121">
        <f t="shared" si="39"/>
        <v>3.9150092569979087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13.945398906267396</v>
      </c>
      <c r="V121">
        <f t="shared" si="31"/>
        <v>0.30451182994968917</v>
      </c>
      <c r="W121">
        <f t="shared" si="41"/>
        <v>23.459999999999997</v>
      </c>
      <c r="X121">
        <f t="shared" si="35"/>
        <v>86.412920498267439</v>
      </c>
      <c r="Y121">
        <f t="shared" si="42"/>
        <v>6.9496100519999997</v>
      </c>
      <c r="Z121">
        <f t="shared" si="43"/>
        <v>10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0.99083881649999994</v>
      </c>
      <c r="D122">
        <f t="shared" si="24"/>
        <v>0.18825937513499999</v>
      </c>
      <c r="E122">
        <v>0</v>
      </c>
      <c r="H122" s="250">
        <f t="shared" si="37"/>
        <v>0.55200498445964219</v>
      </c>
      <c r="I122">
        <f t="shared" si="38"/>
        <v>5.055915041336478</v>
      </c>
      <c r="J122">
        <f t="shared" si="39"/>
        <v>4.1032686321329095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13.757139531132395</v>
      </c>
      <c r="V122">
        <f t="shared" si="31"/>
        <v>0.30040099689192845</v>
      </c>
      <c r="W122">
        <f t="shared" si="41"/>
        <v>23.65</v>
      </c>
      <c r="X122">
        <f t="shared" si="35"/>
        <v>82.835745007747548</v>
      </c>
      <c r="Y122">
        <f t="shared" si="42"/>
        <v>6.9496100519999997</v>
      </c>
      <c r="Z122">
        <f t="shared" si="43"/>
        <v>10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0.5361318869688978</v>
      </c>
      <c r="I123">
        <f t="shared" si="38"/>
        <v>4.9105304259518636</v>
      </c>
      <c r="J123">
        <f t="shared" si="39"/>
        <v>4.2486532475175238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13.611754915747781</v>
      </c>
      <c r="V123">
        <f t="shared" si="31"/>
        <v>0.29722637739377955</v>
      </c>
      <c r="W123">
        <f t="shared" si="41"/>
        <v>23.86</v>
      </c>
      <c r="X123">
        <f t="shared" si="35"/>
        <v>80.12175299090994</v>
      </c>
      <c r="Y123">
        <f t="shared" si="42"/>
        <v>6.9496100519999997</v>
      </c>
      <c r="Z123">
        <f t="shared" si="43"/>
        <v>10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0.51713456076568931</v>
      </c>
      <c r="I124">
        <f t="shared" si="38"/>
        <v>4.7365304259518641</v>
      </c>
      <c r="J124">
        <f t="shared" si="39"/>
        <v>4.4226532475175233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13.437754915747782</v>
      </c>
      <c r="V124">
        <f t="shared" si="31"/>
        <v>0.29342691215313788</v>
      </c>
      <c r="W124">
        <f t="shared" si="41"/>
        <v>24.12</v>
      </c>
      <c r="X124">
        <f t="shared" si="35"/>
        <v>76.929151341454201</v>
      </c>
      <c r="Y124">
        <f t="shared" si="42"/>
        <v>6.9496100519999997</v>
      </c>
      <c r="Z124">
        <f t="shared" si="43"/>
        <v>10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0</v>
      </c>
      <c r="H125" s="250">
        <f t="shared" si="37"/>
        <v>0.49949778577597298</v>
      </c>
      <c r="I125">
        <f t="shared" si="38"/>
        <v>4.5749919644134014</v>
      </c>
      <c r="J125">
        <f t="shared" si="39"/>
        <v>4.5841917090559861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13.276216454209319</v>
      </c>
      <c r="V125">
        <f t="shared" si="31"/>
        <v>0.28989955715519461</v>
      </c>
      <c r="W125">
        <f t="shared" si="41"/>
        <v>24.37</v>
      </c>
      <c r="X125">
        <f t="shared" si="35"/>
        <v>74.019399922351226</v>
      </c>
      <c r="Y125">
        <f t="shared" si="42"/>
        <v>6.9496100519999997</v>
      </c>
      <c r="Z125">
        <f t="shared" si="43"/>
        <v>10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0.49065420288827249</v>
      </c>
      <c r="I126">
        <f t="shared" si="38"/>
        <v>4.4939919644134019</v>
      </c>
      <c r="J126">
        <f t="shared" si="39"/>
        <v>4.6651917090559856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13.195216454209319</v>
      </c>
      <c r="V126">
        <f t="shared" si="31"/>
        <v>0.28813084057765448</v>
      </c>
      <c r="W126">
        <f t="shared" si="41"/>
        <v>24.5</v>
      </c>
      <c r="X126">
        <f t="shared" si="35"/>
        <v>72.580013040442793</v>
      </c>
      <c r="Y126">
        <f t="shared" si="42"/>
        <v>6.9496100519999997</v>
      </c>
      <c r="Z126">
        <f t="shared" si="43"/>
        <v>10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0.48017291946581259</v>
      </c>
      <c r="I127">
        <f t="shared" si="38"/>
        <v>4.3979919644134018</v>
      </c>
      <c r="J127">
        <f t="shared" si="39"/>
        <v>4.7611917090559857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13.099216454209319</v>
      </c>
      <c r="V127">
        <f t="shared" si="31"/>
        <v>0.2860345838931625</v>
      </c>
      <c r="W127">
        <f t="shared" si="41"/>
        <v>24.66</v>
      </c>
      <c r="X127">
        <f t="shared" si="35"/>
        <v>70.891065032255014</v>
      </c>
      <c r="Y127">
        <f t="shared" si="42"/>
        <v>6.9496100519999997</v>
      </c>
      <c r="Z127">
        <f t="shared" si="43"/>
        <v>10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0.91680080024999999</v>
      </c>
      <c r="D128">
        <f t="shared" si="24"/>
        <v>0.17419215204749999</v>
      </c>
      <c r="E128">
        <v>0</v>
      </c>
      <c r="H128" s="250">
        <f t="shared" si="37"/>
        <v>0.46115461409520769</v>
      </c>
      <c r="I128">
        <f t="shared" si="38"/>
        <v>4.2237998123659022</v>
      </c>
      <c r="J128">
        <f t="shared" si="39"/>
        <v>4.9353838611034853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12.92502430216182</v>
      </c>
      <c r="V128">
        <f t="shared" si="31"/>
        <v>0.28223092281904155</v>
      </c>
      <c r="W128">
        <f t="shared" si="41"/>
        <v>24.85</v>
      </c>
      <c r="X128">
        <f t="shared" si="35"/>
        <v>67.873531548826435</v>
      </c>
      <c r="Y128">
        <f t="shared" si="42"/>
        <v>6.9496100519999997</v>
      </c>
      <c r="Z128">
        <f t="shared" si="43"/>
        <v>10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0.44674284938932518</v>
      </c>
      <c r="I129">
        <f t="shared" si="38"/>
        <v>4.0917998123659007</v>
      </c>
      <c r="J129">
        <f t="shared" si="39"/>
        <v>5.0673838611034867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12.793024302161818</v>
      </c>
      <c r="V129">
        <f t="shared" si="31"/>
        <v>0.27934856987786505</v>
      </c>
      <c r="W129">
        <f t="shared" si="41"/>
        <v>25.07</v>
      </c>
      <c r="X129">
        <f t="shared" si="35"/>
        <v>65.627310765708756</v>
      </c>
      <c r="Y129">
        <f t="shared" si="42"/>
        <v>6.9496100519999997</v>
      </c>
      <c r="Z129">
        <f t="shared" si="43"/>
        <v>10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2024-10-29T21:45:59Z</dcterms:modified>
</cp:coreProperties>
</file>