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8CD9FA6E-BACB-4A59-9E5F-90E42EFFB131}" xr6:coauthVersionLast="47" xr6:coauthVersionMax="47" xr10:uidLastSave="{7D186F42-97B6-45EF-9315-81307811FFB8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J98" i="14"/>
  <c r="K99" i="14" s="1"/>
  <c r="U99" i="14"/>
  <c r="V99" i="14" s="1"/>
  <c r="V97" i="13"/>
  <c r="X98" i="14" l="1"/>
  <c r="I99" i="14"/>
  <c r="X99" i="14" s="1"/>
  <c r="J99" i="14"/>
  <c r="K100" i="14" s="1"/>
  <c r="U100" i="14"/>
  <c r="V100" i="14" s="1"/>
  <c r="H99" i="14"/>
  <c r="H100" i="14" l="1"/>
  <c r="I100" i="14"/>
  <c r="X100" i="14" s="1"/>
  <c r="J100" i="14"/>
  <c r="K101" i="14" s="1"/>
  <c r="U101" i="14"/>
  <c r="V101" i="14" s="1"/>
  <c r="J101" i="14"/>
  <c r="K102" i="14" s="1"/>
  <c r="I101" i="14"/>
  <c r="X101" i="14" s="1"/>
  <c r="H101" i="14"/>
  <c r="U102" i="14" l="1"/>
  <c r="V102" i="14" s="1"/>
  <c r="J102" i="14"/>
  <c r="K103" i="14" s="1"/>
  <c r="I102" i="14"/>
  <c r="H102" i="14"/>
  <c r="U103" i="14"/>
  <c r="V103" i="14" s="1"/>
  <c r="X102" i="14" l="1"/>
  <c r="J103" i="14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<sst xmlns="http://schemas.openxmlformats.org/spreadsheetml/2006/main" count="1127" uniqueCount="464">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</sst>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0.37171242576812141</c:v>
                </c:pt>
                <c:pt idx="10">
                  <c:v>0.36846306946804291</c:v>
                </c:pt>
                <c:pt idx="11">
                  <c:v>0.38435032593752627</c:v>
                </c:pt>
                <c:pt idx="12">
                  <c:v>0.38187259471210361</c:v>
                </c:pt>
                <c:pt idx="13">
                  <c:v>0.38210410677070838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0.36879280337137216</c:v>
                </c:pt>
                <c:pt idx="27">
                  <c:v>0.36466100731691081</c:v>
                </c:pt>
                <c:pt idx="28">
                  <c:v>0.36059235639010873</c:v>
                </c:pt>
                <c:pt idx="29">
                  <c:v>0.35416633050266733</c:v>
                </c:pt>
                <c:pt idx="30">
                  <c:v>0.34996141573912498</c:v>
                </c:pt>
                <c:pt idx="31">
                  <c:v>0.34919152640287821</c:v>
                </c:pt>
                <c:pt idx="32">
                  <c:v>0.34418140441486711</c:v>
                </c:pt>
                <c:pt idx="33">
                  <c:v>0.33782858048142284</c:v>
                </c:pt>
                <c:pt idx="34">
                  <c:v>0.33308807561075238</c:v>
                </c:pt>
                <c:pt idx="35">
                  <c:v>0.32643298043084307</c:v>
                </c:pt>
                <c:pt idx="36">
                  <c:v>0.32369497250945967</c:v>
                </c:pt>
                <c:pt idx="37">
                  <c:v>0.31739680025277672</c:v>
                </c:pt>
                <c:pt idx="38">
                  <c:v>0.31156412336947559</c:v>
                </c:pt>
                <c:pt idx="39">
                  <c:v>0.30716835702027945</c:v>
                </c:pt>
                <c:pt idx="40">
                  <c:v>0.30176862154372153</c:v>
                </c:pt>
                <c:pt idx="41">
                  <c:v>0.29810386096338759</c:v>
                </c:pt>
                <c:pt idx="42">
                  <c:v>0.29940457610515719</c:v>
                </c:pt>
                <c:pt idx="43">
                  <c:v>0.29556175119150824</c:v>
                </c:pt>
                <c:pt idx="44">
                  <c:v>0.29506408336046758</c:v>
                </c:pt>
                <c:pt idx="45">
                  <c:v>0.29986461497442435</c:v>
                </c:pt>
                <c:pt idx="46">
                  <c:v>0.29549463222062289</c:v>
                </c:pt>
                <c:pt idx="47">
                  <c:v>0.29730192946734296</c:v>
                </c:pt>
                <c:pt idx="48">
                  <c:v>0.29334148717744429</c:v>
                </c:pt>
                <c:pt idx="49">
                  <c:v>0.29754779110120755</c:v>
                </c:pt>
                <c:pt idx="50">
                  <c:v>0.29567333547152846</c:v>
                </c:pt>
                <c:pt idx="51">
                  <c:v>0.29135324586413092</c:v>
                </c:pt>
                <c:pt idx="52">
                  <c:v>0.28454041163953203</c:v>
                </c:pt>
                <c:pt idx="53">
                  <c:v>0.27772757741493315</c:v>
                </c:pt>
                <c:pt idx="54">
                  <c:v>0.26986661484808827</c:v>
                </c:pt>
                <c:pt idx="55">
                  <c:v>0.26527672829348492</c:v>
                </c:pt>
                <c:pt idx="56">
                  <c:v>0.25741576572663999</c:v>
                </c:pt>
                <c:pt idx="57">
                  <c:v>0.24955480315979509</c:v>
                </c:pt>
                <c:pt idx="58">
                  <c:v>0.24379009727744216</c:v>
                </c:pt>
                <c:pt idx="59">
                  <c:v>0.23854945556621227</c:v>
                </c:pt>
                <c:pt idx="60">
                  <c:v>0.23226068551273632</c:v>
                </c:pt>
                <c:pt idx="61">
                  <c:v>0.22789692330150638</c:v>
                </c:pt>
                <c:pt idx="62">
                  <c:v>0.22527193190411338</c:v>
                </c:pt>
                <c:pt idx="63">
                  <c:v>0.2568468176701561</c:v>
                </c:pt>
                <c:pt idx="64">
                  <c:v>0.25213024013004914</c:v>
                </c:pt>
                <c:pt idx="65">
                  <c:v>0.24741366258994216</c:v>
                </c:pt>
                <c:pt idx="66">
                  <c:v>0.24247872556810612</c:v>
                </c:pt>
                <c:pt idx="67">
                  <c:v>0.23592792342906868</c:v>
                </c:pt>
                <c:pt idx="68">
                  <c:v>0.22754289669110075</c:v>
                </c:pt>
                <c:pt idx="69">
                  <c:v>0.21941990203869435</c:v>
                </c:pt>
                <c:pt idx="70">
                  <c:v>0.21313113198521841</c:v>
                </c:pt>
                <c:pt idx="71">
                  <c:v>0.20684236193174246</c:v>
                </c:pt>
                <c:pt idx="72">
                  <c:v>0.20029155979270502</c:v>
                </c:pt>
                <c:pt idx="73">
                  <c:v>0.19400278973922908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0.19183594538547236</c:v>
                </c:pt>
                <c:pt idx="83">
                  <c:v>0.19130844317869872</c:v>
                </c:pt>
                <c:pt idx="84">
                  <c:v>0.19025687680080208</c:v>
                </c:pt>
                <c:pt idx="85">
                  <c:v>0.19</c:v>
                </c:pt>
                <c:pt idx="86">
                  <c:v>0.19058789485794594</c:v>
                </c:pt>
                <c:pt idx="87">
                  <c:v>0.19010418499862877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5.1888020250080622</c:v>
                </c:pt>
                <c:pt idx="10">
                  <c:v>5.4367101882733682</c:v>
                </c:pt>
                <c:pt idx="11">
                  <c:v>5.9770397625386735</c:v>
                </c:pt>
                <c:pt idx="12">
                  <c:v>6.2424479258039796</c:v>
                </c:pt>
                <c:pt idx="13">
                  <c:v>6.5503561160692865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10.138038900841597</c:v>
                </c:pt>
                <c:pt idx="27">
                  <c:v>10.314697064106905</c:v>
                </c:pt>
                <c:pt idx="28">
                  <c:v>10.486614446038876</c:v>
                </c:pt>
                <c:pt idx="29">
                  <c:v>10.581622609304183</c:v>
                </c:pt>
                <c:pt idx="30">
                  <c:v>10.734530772569487</c:v>
                </c:pt>
                <c:pt idx="31">
                  <c:v>10.988843545168127</c:v>
                </c:pt>
                <c:pt idx="32">
                  <c:v>11.105118375100099</c:v>
                </c:pt>
                <c:pt idx="33">
                  <c:v>11.169026538365408</c:v>
                </c:pt>
                <c:pt idx="34">
                  <c:v>11.277410559964046</c:v>
                </c:pt>
                <c:pt idx="35">
                  <c:v>11.311902056562685</c:v>
                </c:pt>
                <c:pt idx="36">
                  <c:v>11.474656474467988</c:v>
                </c:pt>
                <c:pt idx="37">
                  <c:v>11.504014637733295</c:v>
                </c:pt>
                <c:pt idx="38">
                  <c:v>11.540589467665271</c:v>
                </c:pt>
                <c:pt idx="39">
                  <c:v>11.622247630930573</c:v>
                </c:pt>
                <c:pt idx="40">
                  <c:v>11.658122460862547</c:v>
                </c:pt>
                <c:pt idx="41">
                  <c:v>11.753809375127855</c:v>
                </c:pt>
                <c:pt idx="42">
                  <c:v>12.04339631639316</c:v>
                </c:pt>
                <c:pt idx="43">
                  <c:v>12.124063671325134</c:v>
                </c:pt>
                <c:pt idx="44">
                  <c:v>12.338496057257103</c:v>
                </c:pt>
                <c:pt idx="45">
                  <c:v>12.77790440952241</c:v>
                </c:pt>
                <c:pt idx="46">
                  <c:v>12.826879239454385</c:v>
                </c:pt>
                <c:pt idx="47">
                  <c:v>13.141958759719689</c:v>
                </c:pt>
                <c:pt idx="48">
                  <c:v>13.200366922984994</c:v>
                </c:pt>
                <c:pt idx="49">
                  <c:v>13.6264743516553</c:v>
                </c:pt>
                <c:pt idx="50">
                  <c:v>13.540631934655302</c:v>
                </c:pt>
                <c:pt idx="51">
                  <c:v>13.342789463655301</c:v>
                </c:pt>
                <c:pt idx="52">
                  <c:v>13.030789463655303</c:v>
                </c:pt>
                <c:pt idx="53">
                  <c:v>12.718789463655305</c:v>
                </c:pt>
                <c:pt idx="54">
                  <c:v>12.358789463655306</c:v>
                </c:pt>
                <c:pt idx="55">
                  <c:v>12.148591393685308</c:v>
                </c:pt>
                <c:pt idx="56">
                  <c:v>11.788591393685309</c:v>
                </c:pt>
                <c:pt idx="57">
                  <c:v>11.428591393685309</c:v>
                </c:pt>
                <c:pt idx="58">
                  <c:v>11.16459139368531</c:v>
                </c:pt>
                <c:pt idx="59">
                  <c:v>10.924591393685311</c:v>
                </c:pt>
                <c:pt idx="60">
                  <c:v>10.636591393685311</c:v>
                </c:pt>
                <c:pt idx="61">
                  <c:v>10.436748895685312</c:v>
                </c:pt>
                <c:pt idx="62">
                  <c:v>10.316535003935314</c:v>
                </c:pt>
                <c:pt idx="63">
                  <c:v>11.762535894935311</c:v>
                </c:pt>
                <c:pt idx="64">
                  <c:v>11.54653589493531</c:v>
                </c:pt>
                <c:pt idx="65">
                  <c:v>11.330535894935309</c:v>
                </c:pt>
                <c:pt idx="66">
                  <c:v>11.104535921935309</c:v>
                </c:pt>
                <c:pt idx="67">
                  <c:v>10.804535921935308</c:v>
                </c:pt>
                <c:pt idx="68">
                  <c:v>10.420535921935308</c:v>
                </c:pt>
                <c:pt idx="69">
                  <c:v>10.048535921935308</c:v>
                </c:pt>
                <c:pt idx="70">
                  <c:v>9.7605359219353076</c:v>
                </c:pt>
                <c:pt idx="71">
                  <c:v>9.4725359219353074</c:v>
                </c:pt>
                <c:pt idx="72">
                  <c:v>9.1725359219353066</c:v>
                </c:pt>
                <c:pt idx="73">
                  <c:v>8.8845359219353064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8.7853032947959164</c:v>
                </c:pt>
                <c:pt idx="83">
                  <c:v>8.761145846795916</c:v>
                </c:pt>
                <c:pt idx="84">
                  <c:v>8.7129883987959147</c:v>
                </c:pt>
                <c:pt idx="85">
                  <c:v>8.7012244897959174</c:v>
                </c:pt>
                <c:pt idx="86">
                  <c:v>8.7281476747189934</c:v>
                </c:pt>
                <c:pt idx="87">
                  <c:v>8.7059957374882231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3">
                  <c:v>0</c:v>
                </c:pt>
                <c:pt idx="80">
                  <c:v>0</c:v>
                </c:pt>
                <c:pt idx="81">
                  <c:v>0</c:v>
                </c:pt>
                <c:pt idx="87">
                  <c:v>0</c:v>
                </c:pt>
                <c:pt idx="94">
                  <c:v>0</c:v>
                </c:pt>
                <c:pt idx="101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F17" sqref="F17:F129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0.20885802600000003</v>
      </c>
      <c r="M5">
        <v>0.2455368335</v>
      </c>
      <c r="N5">
        <v>0.25118166850000001</v>
      </c>
      <c r="O5">
        <v>0.28123878025000004</v>
      </c>
      <c r="P5">
        <v>0.44743559199999999</v>
      </c>
      <c r="Q5">
        <v>0.71357879550000003</v>
      </c>
      <c r="R5">
        <v>0.75070739274999987</v>
      </c>
      <c r="S5">
        <v>0.80142594499999997</v>
      </c>
      <c r="T5">
        <v>0.90416302049999997</v>
      </c>
      <c r="U5">
        <v>0.92595498899999995</v>
      </c>
      <c r="V5">
        <v>0.87494667274999993</v>
      </c>
      <c r="W5">
        <v>0.81616246474999998</v>
      </c>
      <c r="X5">
        <v>0.74051152999999992</v>
      </c>
      <c r="Y5">
        <v>0.53223859450000011</v>
      </c>
      <c r="Z5">
        <v>0.50598444450000002</v>
      </c>
      <c r="AA5">
        <v>0.42405710499999999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>
        <v>0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0.25118166850000001</v>
      </c>
      <c r="D26">
        <f t="shared" si="2"/>
        <v>4.2700883645000007E-2</v>
      </c>
      <c r="E26">
        <v>0</v>
      </c>
      <c r="G26" s="270"/>
      <c r="H26" s="250">
        <f t="shared" si="3"/>
        <v>0.90856212884060705</v>
      </c>
      <c r="I26">
        <f t="shared" si="4"/>
        <v>2.5365571270488783</v>
      </c>
      <c r="J26">
        <f t="shared" si="5"/>
        <v>0.25527960764499902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5.1888020250080622</v>
      </c>
      <c r="V26">
        <f t="shared" si="9"/>
        <v>0.37171242576812141</v>
      </c>
      <c r="W26">
        <f t="shared" si="10"/>
        <v>1.92</v>
      </c>
      <c r="X26">
        <f t="shared" si="13"/>
        <v>17.209856022685976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0.89231534734021467</v>
      </c>
      <c r="I27">
        <f t="shared" si="4"/>
        <v>2.6332408005182661</v>
      </c>
      <c r="J27">
        <f t="shared" si="5"/>
        <v>0.31777960764499902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5.4367101882733682</v>
      </c>
      <c r="V27">
        <f t="shared" si="9"/>
        <v>0.36846306946804291</v>
      </c>
      <c r="W27">
        <f t="shared" si="10"/>
        <v>2.17</v>
      </c>
      <c r="X27">
        <f t="shared" si="13"/>
        <v>18.595146680191512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0.9717516296876314</v>
      </c>
      <c r="I28">
        <f t="shared" si="4"/>
        <v>3.0223458849876534</v>
      </c>
      <c r="J28">
        <f t="shared" si="5"/>
        <v>8.7858196644999609E-2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5.9770397625386735</v>
      </c>
      <c r="V28">
        <f t="shared" si="9"/>
        <v>0.38435032593752627</v>
      </c>
      <c r="W28">
        <f t="shared" si="10"/>
        <v>2.37</v>
      </c>
      <c r="X28">
        <f t="shared" si="13"/>
        <v>22.574477449083687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0.95936297356051825</v>
      </c>
      <c r="I29">
        <f t="shared" si="4"/>
        <v>3.136529558457041</v>
      </c>
      <c r="J29">
        <f t="shared" si="5"/>
        <v>0.13285819664499954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6.2424479258039796</v>
      </c>
      <c r="V29">
        <f t="shared" si="9"/>
        <v>0.38187259471210361</v>
      </c>
      <c r="W29">
        <f t="shared" si="10"/>
        <v>2.5500000000000003</v>
      </c>
      <c r="X29">
        <f t="shared" si="13"/>
        <v>24.320234681310986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0.96052053385354186</v>
      </c>
      <c r="I30">
        <f t="shared" si="4"/>
        <v>3.2932132589264294</v>
      </c>
      <c r="J30">
        <f t="shared" si="5"/>
        <v>0.13535816964499947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6.5503561160692865</v>
      </c>
      <c r="V30">
        <f t="shared" si="9"/>
        <v>0.38210410677070838</v>
      </c>
      <c r="W30">
        <f t="shared" si="10"/>
        <v>2.7600000000000002</v>
      </c>
      <c r="X30">
        <f t="shared" si="13"/>
        <v>26.543148183557776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0.19535816964499947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0.28123878025000004</v>
      </c>
      <c r="D43">
        <f t="shared" si="2"/>
        <v>6.1872531655000007E-2</v>
      </c>
      <c r="E43">
        <v>0</v>
      </c>
      <c r="G43" s="270"/>
      <c r="H43" s="250">
        <f t="shared" si="3"/>
        <v>0.89396401685686044</v>
      </c>
      <c r="I43">
        <f t="shared" si="4"/>
        <v>4.9149776763518007</v>
      </c>
      <c r="J43">
        <f t="shared" si="5"/>
        <v>0.58298150732166931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10.138038900841597</v>
      </c>
      <c r="V43">
        <f t="shared" si="9"/>
        <v>0.36879280337137216</v>
      </c>
      <c r="W43">
        <f t="shared" si="10"/>
        <v>5.9099999999999993</v>
      </c>
      <c r="X43">
        <f t="shared" si="13"/>
        <v>57.800275695949125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0.87330503658455383</v>
      </c>
      <c r="I44">
        <f t="shared" si="4"/>
        <v>4.9404113498211908</v>
      </c>
      <c r="J44">
        <f t="shared" si="5"/>
        <v>0.71673150732166668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10.314697064106905</v>
      </c>
      <c r="V44">
        <f t="shared" si="9"/>
        <v>0.36466100731691081</v>
      </c>
      <c r="W44">
        <f t="shared" si="10"/>
        <v>6.1599999999999993</v>
      </c>
      <c r="X44">
        <f t="shared" si="13"/>
        <v>59.161703588338213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0.85296178195054362</v>
      </c>
      <c r="I45">
        <f t="shared" si="4"/>
        <v>4.9611042419572442</v>
      </c>
      <c r="J45">
        <f t="shared" si="5"/>
        <v>0.85522228865500161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10.486614446038876</v>
      </c>
      <c r="V45">
        <f t="shared" si="9"/>
        <v>0.36059235639010873</v>
      </c>
      <c r="W45">
        <f t="shared" si="10"/>
        <v>6.5099999999999989</v>
      </c>
      <c r="X45">
        <f t="shared" si="13"/>
        <v>60.458860881401343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0.82083165251333667</v>
      </c>
      <c r="I46">
        <f t="shared" si="4"/>
        <v>4.9048879154266327</v>
      </c>
      <c r="J46">
        <f t="shared" si="5"/>
        <v>1.0706222886550005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10.581622609304183</v>
      </c>
      <c r="V46">
        <f t="shared" si="9"/>
        <v>0.35416633050266733</v>
      </c>
      <c r="W46">
        <f t="shared" si="10"/>
        <v>6.8699999999999992</v>
      </c>
      <c r="X46">
        <f t="shared" si="13"/>
        <v>60.566162657899696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0.79980707869562495</v>
      </c>
      <c r="I47">
        <f t="shared" si="4"/>
        <v>4.9065715888960177</v>
      </c>
      <c r="J47">
        <f t="shared" si="5"/>
        <v>1.2281222886550029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10.734530772569487</v>
      </c>
      <c r="V47">
        <f t="shared" si="9"/>
        <v>0.34996141573912498</v>
      </c>
      <c r="W47">
        <f t="shared" si="10"/>
        <v>7.1199999999999992</v>
      </c>
      <c r="X47">
        <f t="shared" si="13"/>
        <v>61.565049831268446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>
        <v>0</v>
      </c>
      <c r="G48" s="270"/>
      <c r="H48" s="250">
        <f t="shared" si="3"/>
        <v>0.79595763201439107</v>
      </c>
      <c r="I48">
        <f t="shared" si="4"/>
        <v>5.0096598716987391</v>
      </c>
      <c r="J48">
        <f t="shared" si="5"/>
        <v>1.2842176793216691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10.988843545168127</v>
      </c>
      <c r="V48">
        <f t="shared" si="9"/>
        <v>0.34919152640287821</v>
      </c>
      <c r="W48">
        <f t="shared" si="10"/>
        <v>7.2499999999999991</v>
      </c>
      <c r="X48">
        <f t="shared" si="13"/>
        <v>64.176490993584068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0.77090702207433548</v>
      </c>
      <c r="I49">
        <f t="shared" si="4"/>
        <v>4.9747102118347941</v>
      </c>
      <c r="J49">
        <f t="shared" si="5"/>
        <v>1.4783510126550024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11.105118375100099</v>
      </c>
      <c r="V49">
        <f t="shared" si="9"/>
        <v>0.34418140441486711</v>
      </c>
      <c r="W49">
        <f t="shared" si="10"/>
        <v>7.5299999999999994</v>
      </c>
      <c r="X49">
        <f t="shared" si="13"/>
        <v>64.601684559754887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0.739142902407114</v>
      </c>
      <c r="I50">
        <f t="shared" ref="I50:I81" si="16">IF(B51="","",IF(B51&gt;-0.0001,IF((+U50-R50)&lt;0,0,+U50-R50),""))</f>
        <v>4.8873938853041832</v>
      </c>
      <c r="J50">
        <f t="shared" ref="J50:J81" si="17">IF(B51="","",IF(B51&gt;-0.0001,IF((Q50-U50)&lt;0,0,Q50-U50),""))</f>
        <v>1.7248510126550016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11.169026538365408</v>
      </c>
      <c r="V50">
        <f t="shared" si="9"/>
        <v>0.33782858048142284</v>
      </c>
      <c r="W50">
        <f t="shared" ref="W50:W81" si="19">IF(+B51&gt;-0.01,+B51+W49,"")</f>
        <v>7.8699999999999992</v>
      </c>
      <c r="X50">
        <f t="shared" si="13"/>
        <v>64.175187110448064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0.71544037805376193</v>
      </c>
      <c r="I51">
        <f t="shared" si="16"/>
        <v>4.8445534171069031</v>
      </c>
      <c r="J51">
        <f t="shared" si="17"/>
        <v>1.9268751543216691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11.277410559964046</v>
      </c>
      <c r="V51">
        <f t="shared" si="9"/>
        <v>0.33308807561075238</v>
      </c>
      <c r="W51">
        <f t="shared" si="19"/>
        <v>8.1499999999999986</v>
      </c>
      <c r="X51">
        <f t="shared" si="13"/>
        <v>64.452589292962728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0.68216490215421532</v>
      </c>
      <c r="I52">
        <f t="shared" si="16"/>
        <v>4.7278204239096233</v>
      </c>
      <c r="J52">
        <f t="shared" si="17"/>
        <v>2.2027918209883364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11.311902056562685</v>
      </c>
      <c r="V52">
        <f t="shared" si="9"/>
        <v>0.32643298043084307</v>
      </c>
      <c r="W52">
        <f t="shared" si="19"/>
        <v>8.4999999999999982</v>
      </c>
      <c r="X52">
        <f t="shared" si="13"/>
        <v>63.53002933138437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0.44743559199999999</v>
      </c>
      <c r="D53">
        <f t="shared" si="2"/>
        <v>0.14765374536</v>
      </c>
      <c r="E53">
        <v>0</v>
      </c>
      <c r="G53" s="270"/>
      <c r="H53" s="250">
        <f t="shared" si="15"/>
        <v>0.66847486254729838</v>
      </c>
      <c r="I53">
        <f t="shared" si="16"/>
        <v>4.7393503520190086</v>
      </c>
      <c r="J53">
        <f t="shared" si="17"/>
        <v>2.3504455663483377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11.474656474467988</v>
      </c>
      <c r="V53">
        <f t="shared" si="9"/>
        <v>0.32369497250945967</v>
      </c>
      <c r="W53">
        <f t="shared" si="19"/>
        <v>8.8299999999999983</v>
      </c>
      <c r="X53">
        <f t="shared" si="13"/>
        <v>64.662621283199698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0.63698400126388355</v>
      </c>
      <c r="I54">
        <f t="shared" si="16"/>
        <v>4.6174840254883973</v>
      </c>
      <c r="J54">
        <f t="shared" si="17"/>
        <v>2.6314955663483381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11.504014637733295</v>
      </c>
      <c r="V54">
        <f t="shared" si="9"/>
        <v>0.31739680025277672</v>
      </c>
      <c r="W54">
        <f t="shared" si="19"/>
        <v>9.1599999999999984</v>
      </c>
      <c r="X54">
        <f t="shared" si="13"/>
        <v>63.630624226881451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0</v>
      </c>
      <c r="G55" s="270"/>
      <c r="H55" s="250">
        <f t="shared" si="15"/>
        <v>0.60782061684737787</v>
      </c>
      <c r="I55">
        <f t="shared" si="16"/>
        <v>4.5028343656244534</v>
      </c>
      <c r="J55">
        <f t="shared" si="17"/>
        <v>2.9053288996816704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11.540589467665271</v>
      </c>
      <c r="V55">
        <f t="shared" si="9"/>
        <v>0.31156412336947559</v>
      </c>
      <c r="W55">
        <f t="shared" si="19"/>
        <v>9.4699999999999989</v>
      </c>
      <c r="X55">
        <f t="shared" si="13"/>
        <v>62.707199589260682</v>
      </c>
      <c r="Y55">
        <f t="shared" si="20"/>
        <v>2.7696865349999995</v>
      </c>
      <c r="Z55">
        <f t="shared" si="21"/>
        <v>0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0.58584178510139717</v>
      </c>
      <c r="I56">
        <f t="shared" si="16"/>
        <v>4.4332680390938384</v>
      </c>
      <c r="J56">
        <f t="shared" si="17"/>
        <v>3.134078899681672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11.622247630930573</v>
      </c>
      <c r="V56">
        <f t="shared" si="9"/>
        <v>0.30716835702027945</v>
      </c>
      <c r="W56">
        <f t="shared" si="19"/>
        <v>9.7199999999999989</v>
      </c>
      <c r="X56">
        <f t="shared" si="13"/>
        <v>62.497192025863086</v>
      </c>
      <c r="Y56">
        <f t="shared" si="20"/>
        <v>2.7696865349999995</v>
      </c>
      <c r="Z56">
        <f t="shared" si="21"/>
        <v>0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0.55884310771860768</v>
      </c>
      <c r="I57">
        <f t="shared" si="16"/>
        <v>4.3179183792298943</v>
      </c>
      <c r="J57">
        <f t="shared" si="17"/>
        <v>3.4086122330150026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11.658122460862547</v>
      </c>
      <c r="V57">
        <f t="shared" si="9"/>
        <v>0.30176862154372153</v>
      </c>
      <c r="W57">
        <f t="shared" si="19"/>
        <v>10.009999999999998</v>
      </c>
      <c r="X57">
        <f t="shared" si="13"/>
        <v>61.542290628826336</v>
      </c>
      <c r="Y57">
        <f t="shared" si="20"/>
        <v>2.7696865349999995</v>
      </c>
      <c r="Z57">
        <f t="shared" si="21"/>
        <v>0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0.540519304816938</v>
      </c>
      <c r="I58">
        <f t="shared" si="16"/>
        <v>4.2623808036992825</v>
      </c>
      <c r="J58">
        <f t="shared" si="17"/>
        <v>3.6233334820150027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11.753809375127855</v>
      </c>
      <c r="V58">
        <f t="shared" si="9"/>
        <v>0.29810386096338759</v>
      </c>
      <c r="W58">
        <f t="shared" si="19"/>
        <v>10.249999999999998</v>
      </c>
      <c r="X58">
        <f t="shared" si="13"/>
        <v>61.53349716517134</v>
      </c>
      <c r="Y58">
        <f t="shared" si="20"/>
        <v>2.7897652859999993</v>
      </c>
      <c r="Z58">
        <f t="shared" si="21"/>
        <v>0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0.54702288052578607</v>
      </c>
      <c r="I59">
        <f t="shared" si="16"/>
        <v>4.4007432551686705</v>
      </c>
      <c r="J59">
        <f t="shared" si="17"/>
        <v>3.6441547040150031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12.04339631639316</v>
      </c>
      <c r="V59">
        <f t="shared" si="9"/>
        <v>0.29940457610515719</v>
      </c>
      <c r="W59">
        <f t="shared" si="19"/>
        <v>10.339999999999998</v>
      </c>
      <c r="X59">
        <f t="shared" si="13"/>
        <v>64.664997149506732</v>
      </c>
      <c r="Y59">
        <f t="shared" si="20"/>
        <v>2.8598440639999994</v>
      </c>
      <c r="Z59">
        <f t="shared" si="21"/>
        <v>0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0.52780875595754084</v>
      </c>
      <c r="I60">
        <f t="shared" si="16"/>
        <v>4.3301861203047247</v>
      </c>
      <c r="J60">
        <f t="shared" si="17"/>
        <v>3.873895512348339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12.124063671325134</v>
      </c>
      <c r="V60">
        <f t="shared" si="9"/>
        <v>0.29556175119150824</v>
      </c>
      <c r="W60">
        <f t="shared" si="19"/>
        <v>10.569999999999999</v>
      </c>
      <c r="X60">
        <f t="shared" si="13"/>
        <v>64.395370598609773</v>
      </c>
      <c r="Y60">
        <f t="shared" si="20"/>
        <v>2.8696865889999992</v>
      </c>
      <c r="Z60">
        <f t="shared" si="21"/>
        <v>0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0.52532041680233799</v>
      </c>
      <c r="I61">
        <f t="shared" si="16"/>
        <v>4.3933940164407765</v>
      </c>
      <c r="J61">
        <f t="shared" si="17"/>
        <v>3.9698712896816701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12.338496057257103</v>
      </c>
      <c r="V61">
        <f t="shared" si="9"/>
        <v>0.29506408336046758</v>
      </c>
      <c r="W61">
        <f t="shared" si="19"/>
        <v>10.79</v>
      </c>
      <c r="X61">
        <f t="shared" si="13"/>
        <v>66.334609443709013</v>
      </c>
      <c r="Y61">
        <f t="shared" si="20"/>
        <v>3.0098441449999993</v>
      </c>
      <c r="Z61">
        <f t="shared" si="21"/>
        <v>0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0</v>
      </c>
      <c r="G62" s="270"/>
      <c r="H62" s="250">
        <f t="shared" si="15"/>
        <v>0.54932307487212195</v>
      </c>
      <c r="I62">
        <f t="shared" si="16"/>
        <v>4.681577878910165</v>
      </c>
      <c r="J62">
        <f t="shared" si="17"/>
        <v>3.8408711006816709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12.77790440952241</v>
      </c>
      <c r="V62">
        <f t="shared" si="9"/>
        <v>0.29986461497442435</v>
      </c>
      <c r="W62">
        <f t="shared" si="19"/>
        <v>10.989999999999998</v>
      </c>
      <c r="X62">
        <f t="shared" si="13"/>
        <v>72.178305642856927</v>
      </c>
      <c r="Y62">
        <f t="shared" si="20"/>
        <v>3.3598443339999995</v>
      </c>
      <c r="Z62">
        <f t="shared" si="21"/>
        <v>0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0.52747316110311437</v>
      </c>
      <c r="I63">
        <f t="shared" si="16"/>
        <v>4.5793282190462214</v>
      </c>
      <c r="J63">
        <f t="shared" si="17"/>
        <v>4.1023044340150037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12.826879239454385</v>
      </c>
      <c r="V63">
        <f t="shared" si="9"/>
        <v>0.29549463222062289</v>
      </c>
      <c r="W63">
        <f t="shared" si="19"/>
        <v>11.219999999999999</v>
      </c>
      <c r="X63">
        <f t="shared" si="13"/>
        <v>71.326857410470382</v>
      </c>
      <c r="Y63">
        <f t="shared" si="20"/>
        <v>3.3598443339999995</v>
      </c>
      <c r="Z63">
        <f t="shared" si="21"/>
        <v>0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0.53650964733671469</v>
      </c>
      <c r="I64">
        <f t="shared" si="16"/>
        <v>4.7431832495156083</v>
      </c>
      <c r="J64">
        <f t="shared" si="17"/>
        <v>4.0976330770150042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13.141958759719689</v>
      </c>
      <c r="V64">
        <f t="shared" si="9"/>
        <v>0.29730192946734296</v>
      </c>
      <c r="W64">
        <f t="shared" si="19"/>
        <v>11.37</v>
      </c>
      <c r="X64">
        <f t="shared" si="13"/>
        <v>75.15390232839674</v>
      </c>
      <c r="Y64">
        <f t="shared" si="20"/>
        <v>3.5397656909999995</v>
      </c>
      <c r="Z64">
        <f t="shared" si="21"/>
        <v>0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0.51670743588722146</v>
      </c>
      <c r="I65">
        <f t="shared" si="16"/>
        <v>4.6503669229849933</v>
      </c>
      <c r="J65">
        <f t="shared" si="17"/>
        <v>4.3496330770150067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13.200366922984994</v>
      </c>
      <c r="V65">
        <f t="shared" si="9"/>
        <v>0.29334148717744429</v>
      </c>
      <c r="W65">
        <f t="shared" si="19"/>
        <v>11.58</v>
      </c>
      <c r="X65">
        <f t="shared" si="13"/>
        <v>74.436549709914615</v>
      </c>
      <c r="Y65">
        <f t="shared" si="20"/>
        <v>3.5397656909999995</v>
      </c>
      <c r="Z65">
        <f t="shared" si="21"/>
        <v>0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0.71357879550000003</v>
      </c>
      <c r="D66">
        <f t="shared" si="2"/>
        <v>6.4222091595000003E-2</v>
      </c>
      <c r="E66">
        <v>0.179921357</v>
      </c>
      <c r="G66" s="270"/>
      <c r="H66" s="250">
        <f t="shared" si="15"/>
        <v>0.53773895550603779</v>
      </c>
      <c r="I66">
        <f t="shared" si="16"/>
        <v>4.925249861859383</v>
      </c>
      <c r="J66">
        <f t="shared" si="17"/>
        <v>4.2339338116100045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13.6264743516553</v>
      </c>
      <c r="V66">
        <f t="shared" si="9"/>
        <v>0.29754779110120755</v>
      </c>
      <c r="W66">
        <f t="shared" si="19"/>
        <v>11.67</v>
      </c>
      <c r="X66">
        <f t="shared" si="13"/>
        <v>80.394607244651311</v>
      </c>
      <c r="Y66">
        <f t="shared" si="20"/>
        <v>3.7196870479999995</v>
      </c>
      <c r="Z66">
        <f t="shared" si="21"/>
        <v>0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0.52836667735764231</v>
      </c>
      <c r="I67">
        <f t="shared" si="16"/>
        <v>4.8394074448593845</v>
      </c>
      <c r="J67">
        <f t="shared" si="17"/>
        <v>4.319776228610003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13.540631934655302</v>
      </c>
      <c r="V67">
        <f t="shared" si="9"/>
        <v>0.29567333547152846</v>
      </c>
      <c r="W67">
        <f t="shared" si="19"/>
        <v>11.9</v>
      </c>
      <c r="X67">
        <f t="shared" si="13"/>
        <v>78.809451319202211</v>
      </c>
      <c r="Y67">
        <f t="shared" si="20"/>
        <v>3.9098446309999995</v>
      </c>
      <c r="Z67">
        <f t="shared" si="21"/>
        <v>0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0.50676622932065463</v>
      </c>
      <c r="I68">
        <f t="shared" si="16"/>
        <v>4.6415649738593832</v>
      </c>
      <c r="J68">
        <f t="shared" si="17"/>
        <v>4.5176186996100043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13.342789463655301</v>
      </c>
      <c r="V68">
        <f t="shared" si="9"/>
        <v>0.29135324586413092</v>
      </c>
      <c r="W68">
        <f t="shared" si="19"/>
        <v>12.14</v>
      </c>
      <c r="X68">
        <f t="shared" si="13"/>
        <v>75.212240554613089</v>
      </c>
      <c r="Y68">
        <f t="shared" si="20"/>
        <v>4.0000021599999993</v>
      </c>
      <c r="Z68">
        <f t="shared" si="21"/>
        <v>0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</v>
      </c>
      <c r="G69" s="270"/>
      <c r="H69" s="250">
        <f t="shared" si="15"/>
        <v>0.4727020581976602</v>
      </c>
      <c r="I69">
        <f t="shared" si="16"/>
        <v>4.3295649738593855</v>
      </c>
      <c r="J69">
        <f t="shared" si="17"/>
        <v>4.8296186996100019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13.030789463655303</v>
      </c>
      <c r="V69">
        <f t="shared" si="9"/>
        <v>0.28454041163953203</v>
      </c>
      <c r="W69">
        <f t="shared" si="19"/>
        <v>12.4</v>
      </c>
      <c r="X69">
        <f t="shared" si="13"/>
        <v>69.698465970108543</v>
      </c>
      <c r="Y69">
        <f t="shared" si="20"/>
        <v>4.0000021599999993</v>
      </c>
      <c r="Z69">
        <f t="shared" si="21"/>
        <v>0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0</v>
      </c>
      <c r="G70" s="270"/>
      <c r="H70" s="250">
        <f t="shared" si="15"/>
        <v>0.43863788707466583</v>
      </c>
      <c r="I70">
        <f t="shared" si="16"/>
        <v>4.0175649738593879</v>
      </c>
      <c r="J70">
        <f t="shared" si="17"/>
        <v>5.1416186996099995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12.718789463655305</v>
      </c>
      <c r="V70">
        <f t="shared" si="9"/>
        <v>0.27772757741493315</v>
      </c>
      <c r="W70">
        <f t="shared" si="19"/>
        <v>12.66</v>
      </c>
      <c r="X70">
        <f t="shared" si="13"/>
        <v>64.379379385603997</v>
      </c>
      <c r="Y70">
        <f t="shared" si="20"/>
        <v>4.0000021599999993</v>
      </c>
      <c r="Z70">
        <f t="shared" si="21"/>
        <v>0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0.39933307424044129</v>
      </c>
      <c r="I71">
        <f t="shared" si="16"/>
        <v>3.6575649738593885</v>
      </c>
      <c r="J71">
        <f t="shared" si="17"/>
        <v>5.5016186996099989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12.358789463655306</v>
      </c>
      <c r="V71">
        <f t="shared" si="9"/>
        <v>0.26986661484808827</v>
      </c>
      <c r="W71">
        <f t="shared" si="19"/>
        <v>12.96</v>
      </c>
      <c r="X71">
        <f t="shared" si="13"/>
        <v>58.483891788098717</v>
      </c>
      <c r="Y71">
        <f t="shared" si="20"/>
        <v>4.0000021599999993</v>
      </c>
      <c r="Z71">
        <f t="shared" si="21"/>
        <v>0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0.75070739274999987</v>
      </c>
      <c r="D72">
        <f t="shared" si="2"/>
        <v>0.21019806996999998</v>
      </c>
      <c r="E72">
        <v>0</v>
      </c>
      <c r="G72" s="270"/>
      <c r="H72" s="250">
        <f t="shared" si="15"/>
        <v>0.37638364146742459</v>
      </c>
      <c r="I72">
        <f t="shared" si="16"/>
        <v>3.4473669038893906</v>
      </c>
      <c r="J72">
        <f t="shared" si="17"/>
        <v>5.7118167695799968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12.148591393685308</v>
      </c>
      <c r="V72">
        <f t="shared" si="9"/>
        <v>0.26527672829348492</v>
      </c>
      <c r="W72">
        <f t="shared" si="19"/>
        <v>13.24</v>
      </c>
      <c r="X72">
        <f t="shared" si="13"/>
        <v>55.161468225996828</v>
      </c>
      <c r="Y72">
        <f t="shared" si="20"/>
        <v>4.0000021599999993</v>
      </c>
      <c r="Z72">
        <f t="shared" si="21"/>
        <v>0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0.33707882863320004</v>
      </c>
      <c r="I73">
        <f t="shared" si="16"/>
        <v>3.0873669038893912</v>
      </c>
      <c r="J73">
        <f t="shared" si="17"/>
        <v>6.0718167695799963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11.788591393685309</v>
      </c>
      <c r="V73">
        <f t="shared" si="9"/>
        <v>0.25741576572663999</v>
      </c>
      <c r="W73">
        <f t="shared" si="19"/>
        <v>13.540000000000001</v>
      </c>
      <c r="X73">
        <f t="shared" si="13"/>
        <v>49.676523238869947</v>
      </c>
      <c r="Y73">
        <f t="shared" si="20"/>
        <v>4.0000021599999993</v>
      </c>
      <c r="Z73">
        <f t="shared" si="21"/>
        <v>0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0.2977740157989755</v>
      </c>
      <c r="I74">
        <f t="shared" si="16"/>
        <v>2.7273669038893917</v>
      </c>
      <c r="J74">
        <f t="shared" si="17"/>
        <v>6.4318167695799957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11.428591393685309</v>
      </c>
      <c r="V74">
        <f t="shared" si="9"/>
        <v>0.24955480315979509</v>
      </c>
      <c r="W74">
        <f t="shared" si="19"/>
        <v>13.840000000000002</v>
      </c>
      <c r="X74">
        <f t="shared" si="13"/>
        <v>44.45077825174306</v>
      </c>
      <c r="Y74">
        <f t="shared" si="20"/>
        <v>4.0000021599999993</v>
      </c>
      <c r="Z74">
        <f t="shared" si="21"/>
        <v>0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0.26895048638721086</v>
      </c>
      <c r="I75">
        <f t="shared" si="16"/>
        <v>2.4633669038893924</v>
      </c>
      <c r="J75">
        <f t="shared" si="17"/>
        <v>6.6958167695799951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11.16459139368531</v>
      </c>
      <c r="V75">
        <f t="shared" si="9"/>
        <v>0.24379009727744216</v>
      </c>
      <c r="W75">
        <f t="shared" si="19"/>
        <v>14.060000000000002</v>
      </c>
      <c r="X75">
        <f t="shared" si="13"/>
        <v>40.783301261183354</v>
      </c>
      <c r="Y75">
        <f t="shared" si="20"/>
        <v>4.0000021599999993</v>
      </c>
      <c r="Z75">
        <f t="shared" si="21"/>
        <v>0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</v>
      </c>
      <c r="G76" s="270"/>
      <c r="H76" s="250">
        <f t="shared" si="15"/>
        <v>0.24274727783106129</v>
      </c>
      <c r="I76">
        <f t="shared" si="16"/>
        <v>2.223366903889394</v>
      </c>
      <c r="J76">
        <f t="shared" si="17"/>
        <v>6.9358167695799935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10.924591393685311</v>
      </c>
      <c r="V76">
        <f t="shared" si="9"/>
        <v>0.23854945556621227</v>
      </c>
      <c r="W76">
        <f t="shared" si="19"/>
        <v>14.260000000000002</v>
      </c>
      <c r="X76">
        <f t="shared" si="13"/>
        <v>37.570191269765445</v>
      </c>
      <c r="Y76">
        <f t="shared" si="20"/>
        <v>4.0000021599999993</v>
      </c>
      <c r="Z76">
        <f t="shared" si="21"/>
        <v>0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</v>
      </c>
      <c r="G77" s="270"/>
      <c r="H77" s="250">
        <f t="shared" si="15"/>
        <v>0.21130342756368159</v>
      </c>
      <c r="I77">
        <f t="shared" si="16"/>
        <v>1.9353669038893937</v>
      </c>
      <c r="J77">
        <f t="shared" si="17"/>
        <v>7.2238167695799937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10.636591393685311</v>
      </c>
      <c r="V77">
        <f t="shared" si="9"/>
        <v>0.23226068551273632</v>
      </c>
      <c r="W77">
        <f t="shared" si="19"/>
        <v>14.500000000000002</v>
      </c>
      <c r="X77">
        <f t="shared" si="13"/>
        <v>33.866523280063923</v>
      </c>
      <c r="Y77">
        <f t="shared" si="20"/>
        <v>4.0000021599999993</v>
      </c>
      <c r="Z77">
        <f t="shared" si="21"/>
        <v>0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0.18948461650753198</v>
      </c>
      <c r="I78">
        <f t="shared" si="16"/>
        <v>1.7355244058893948</v>
      </c>
      <c r="J78">
        <f t="shared" si="17"/>
        <v>7.4236592675799926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10.436748895685312</v>
      </c>
      <c r="V78">
        <f t="shared" si="9"/>
        <v>0.22789692330150638</v>
      </c>
      <c r="W78">
        <f t="shared" si="19"/>
        <v>14.700000000000001</v>
      </c>
      <c r="X78">
        <f t="shared" si="13"/>
        <v>31.39404875313166</v>
      </c>
      <c r="Y78">
        <f t="shared" si="20"/>
        <v>4.0401596619999989</v>
      </c>
      <c r="Z78">
        <f t="shared" si="21"/>
        <v>0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0.80142594499999997</v>
      </c>
      <c r="D79">
        <f t="shared" si="2"/>
        <v>0.12021389175</v>
      </c>
      <c r="E79">
        <v>0</v>
      </c>
      <c r="G79" s="270"/>
      <c r="H79" s="250">
        <f t="shared" si="15"/>
        <v>0.17635965952056695</v>
      </c>
      <c r="I79">
        <f t="shared" si="16"/>
        <v>1.6153105141393969</v>
      </c>
      <c r="J79">
        <f t="shared" si="17"/>
        <v>7.5438731593299906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10.316535003935314</v>
      </c>
      <c r="V79">
        <f t="shared" si="9"/>
        <v>0.22527193190411338</v>
      </c>
      <c r="W79">
        <f t="shared" si="19"/>
        <v>14.850000000000001</v>
      </c>
      <c r="X79">
        <f t="shared" si="13"/>
        <v>29.94522378787445</v>
      </c>
      <c r="Y79">
        <f t="shared" si="20"/>
        <v>4.0401596619999989</v>
      </c>
      <c r="Z79">
        <f t="shared" si="21"/>
        <v>0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0.33423408835078056</v>
      </c>
      <c r="I80">
        <f t="shared" si="16"/>
        <v>3.0613114051393939</v>
      </c>
      <c r="J80">
        <f t="shared" si="17"/>
        <v>6.0978722683299935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11.762535894935311</v>
      </c>
      <c r="V80">
        <f t="shared" si="9"/>
        <v>0.2568468176701561</v>
      </c>
      <c r="W80">
        <f t="shared" si="19"/>
        <v>15.020000000000001</v>
      </c>
      <c r="X80">
        <f t="shared" si="13"/>
        <v>49.289601615057592</v>
      </c>
      <c r="Y80">
        <f t="shared" si="20"/>
        <v>5.6901605529999983</v>
      </c>
      <c r="Z80">
        <f t="shared" si="21"/>
        <v>0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0.31065120065024565</v>
      </c>
      <c r="I81">
        <f t="shared" si="16"/>
        <v>2.8453114051393928</v>
      </c>
      <c r="J81">
        <f t="shared" si="17"/>
        <v>6.3138722683299946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11.54653589493531</v>
      </c>
      <c r="V81">
        <f t="shared" si="9"/>
        <v>0.25213024013004914</v>
      </c>
      <c r="W81">
        <f t="shared" si="19"/>
        <v>15.200000000000001</v>
      </c>
      <c r="X81">
        <f t="shared" si="13"/>
        <v>46.134306598241437</v>
      </c>
      <c r="Y81">
        <f t="shared" si="20"/>
        <v>5.6901605529999983</v>
      </c>
      <c r="Z81">
        <f t="shared" si="21"/>
        <v>0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0.2870683129497108</v>
      </c>
      <c r="I82">
        <f t="shared" ref="I82:I113" si="26">IF(B83="","",IF(B83&gt;-0.0001,IF((+U82-R82)&lt;0,0,+U82-R82),""))</f>
        <v>2.6293114051393918</v>
      </c>
      <c r="J82">
        <f t="shared" ref="J82:J113" si="27">IF(B83="","",IF(B83&gt;-0.0001,IF((Q82-U82)&lt;0,0,Q82-U82),""))</f>
        <v>6.5298722683299957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11.330535894935309</v>
      </c>
      <c r="V82">
        <f t="shared" ref="V82:V145" si="31">U82/P82</f>
        <v>0.24741366258994216</v>
      </c>
      <c r="W82">
        <f t="shared" ref="W82:W113" si="32">IF(+B83&gt;-0.01,+B83+W81,"")</f>
        <v>15.38</v>
      </c>
      <c r="X82">
        <f t="shared" si="13"/>
        <v>43.072323581425287</v>
      </c>
      <c r="Y82">
        <f t="shared" ref="Y82:Y113" si="33">IF(+B83&gt;-0.01,+E82+Y81,"")</f>
        <v>5.6901605529999983</v>
      </c>
      <c r="Z82">
        <f t="shared" ref="Z82:Z113" si="34">IF(+B83&gt;-0.01,+F82+Z81,"")</f>
        <v>0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0</v>
      </c>
      <c r="G83" s="270"/>
      <c r="H83" s="250">
        <f t="shared" si="25"/>
        <v>0.26239362784053072</v>
      </c>
      <c r="I83">
        <f t="shared" si="26"/>
        <v>2.4033114321393914</v>
      </c>
      <c r="J83">
        <f t="shared" si="27"/>
        <v>6.7558722413299961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11.104535921935309</v>
      </c>
      <c r="V83">
        <f t="shared" si="31"/>
        <v>0.24247872556810612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39.96847445632028</v>
      </c>
      <c r="Y83">
        <f t="shared" si="33"/>
        <v>5.7401605799999986</v>
      </c>
      <c r="Z83">
        <f t="shared" si="34"/>
        <v>0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0.22963961714534345</v>
      </c>
      <c r="I84">
        <f t="shared" si="26"/>
        <v>2.1033114321393906</v>
      </c>
      <c r="J84">
        <f t="shared" si="27"/>
        <v>7.0558722413299968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10.804535921935308</v>
      </c>
      <c r="V84">
        <f t="shared" si="31"/>
        <v>0.23592792342906868</v>
      </c>
      <c r="W84">
        <f t="shared" si="32"/>
        <v>15.860000000000001</v>
      </c>
      <c r="X84">
        <f t="shared" si="35"/>
        <v>36.006120250097858</v>
      </c>
      <c r="Y84">
        <f t="shared" si="33"/>
        <v>5.7401605799999986</v>
      </c>
      <c r="Z84">
        <f t="shared" si="34"/>
        <v>0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0.18771448345550384</v>
      </c>
      <c r="I85">
        <f t="shared" si="26"/>
        <v>1.7193114321393903</v>
      </c>
      <c r="J85">
        <f t="shared" si="27"/>
        <v>7.4398722413299971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10.420535921935308</v>
      </c>
      <c r="V85">
        <f t="shared" si="31"/>
        <v>0.22754289669110075</v>
      </c>
      <c r="W85">
        <f t="shared" si="32"/>
        <v>16.18</v>
      </c>
      <c r="X85">
        <f t="shared" si="35"/>
        <v>31.196962866133166</v>
      </c>
      <c r="Y85">
        <f t="shared" si="33"/>
        <v>5.7401605799999986</v>
      </c>
      <c r="Z85">
        <f t="shared" si="34"/>
        <v>0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0.14709951019347178</v>
      </c>
      <c r="I86">
        <f t="shared" si="26"/>
        <v>1.3473114321393904</v>
      </c>
      <c r="J86">
        <f t="shared" si="27"/>
        <v>7.811872241329997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10.048535921935308</v>
      </c>
      <c r="V86">
        <f t="shared" si="31"/>
        <v>0.21941990203869435</v>
      </c>
      <c r="W86">
        <f t="shared" si="32"/>
        <v>16.489999999999998</v>
      </c>
      <c r="X86">
        <f t="shared" si="35"/>
        <v>26.819323650417381</v>
      </c>
      <c r="Y86">
        <f t="shared" si="33"/>
        <v>5.7401605799999986</v>
      </c>
      <c r="Z86">
        <f t="shared" si="34"/>
        <v>0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0.11565565992609207</v>
      </c>
      <c r="I87">
        <f t="shared" si="26"/>
        <v>1.0593114321393902</v>
      </c>
      <c r="J87">
        <f t="shared" si="27"/>
        <v>8.0998722413299973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9.7605359219353076</v>
      </c>
      <c r="V87">
        <f t="shared" si="31"/>
        <v>0.21313113198521841</v>
      </c>
      <c r="W87">
        <f t="shared" si="32"/>
        <v>16.729999999999997</v>
      </c>
      <c r="X87">
        <f t="shared" si="35"/>
        <v>23.620263612443864</v>
      </c>
      <c r="Y87">
        <f t="shared" si="33"/>
        <v>5.7401605799999986</v>
      </c>
      <c r="Z87">
        <f t="shared" si="34"/>
        <v>0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8.4211809658712361E-2</v>
      </c>
      <c r="I88">
        <f t="shared" si="26"/>
        <v>0.77131143213938991</v>
      </c>
      <c r="J88">
        <f t="shared" si="27"/>
        <v>8.3878722413299975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9.4725359219353074</v>
      </c>
      <c r="V88">
        <f t="shared" si="31"/>
        <v>0.20684236193174246</v>
      </c>
      <c r="W88">
        <f t="shared" si="32"/>
        <v>16.969999999999995</v>
      </c>
      <c r="X88">
        <f t="shared" si="35"/>
        <v>20.58709157447035</v>
      </c>
      <c r="Y88">
        <f t="shared" si="33"/>
        <v>5.7401605799999986</v>
      </c>
      <c r="Z88">
        <f t="shared" si="34"/>
        <v>0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5.1457798963525113E-2</v>
      </c>
      <c r="I89">
        <f t="shared" si="26"/>
        <v>0.4713114321393892</v>
      </c>
      <c r="J89">
        <f t="shared" si="27"/>
        <v>8.6878722413299982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9.1725359219353066</v>
      </c>
      <c r="V89">
        <f t="shared" si="31"/>
        <v>0.20029155979270502</v>
      </c>
      <c r="W89">
        <f t="shared" si="32"/>
        <v>17.219999999999995</v>
      </c>
      <c r="X89">
        <f t="shared" si="35"/>
        <v>17.603937368247934</v>
      </c>
      <c r="Y89">
        <f t="shared" si="33"/>
        <v>5.7401605799999986</v>
      </c>
      <c r="Z89">
        <f t="shared" si="34"/>
        <v>0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0</v>
      </c>
      <c r="G90" s="270"/>
      <c r="H90" s="250">
        <f t="shared" si="25"/>
        <v>2.0013948696145405E-2</v>
      </c>
      <c r="I90">
        <f t="shared" si="26"/>
        <v>0.18331143213938894</v>
      </c>
      <c r="J90">
        <f t="shared" si="27"/>
        <v>8.9758722413299985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8.8845359219353064</v>
      </c>
      <c r="V90">
        <f t="shared" si="31"/>
        <v>0.19400278973922908</v>
      </c>
      <c r="W90">
        <f t="shared" si="32"/>
        <v>17.459999999999994</v>
      </c>
      <c r="X90">
        <f t="shared" si="35"/>
        <v>14.90945333027442</v>
      </c>
      <c r="Y90">
        <f t="shared" si="33"/>
        <v>5.7401605799999986</v>
      </c>
      <c r="Z90">
        <f t="shared" si="34"/>
        <v>0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0.90416302049999997</v>
      </c>
      <c r="D91">
        <f t="shared" si="24"/>
        <v>0.21699912491999998</v>
      </c>
      <c r="E91">
        <v>0</v>
      </c>
      <c r="G91" s="270"/>
      <c r="H91" s="250">
        <f t="shared" si="25"/>
        <v>0</v>
      </c>
      <c r="I91">
        <f t="shared" si="26"/>
        <v>0</v>
      </c>
      <c r="J91">
        <f t="shared" si="27"/>
        <v>9.1591836734693874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8.7012244897959174</v>
      </c>
      <c r="V91">
        <f t="shared" si="31"/>
        <v>0.19</v>
      </c>
      <c r="W91">
        <f t="shared" si="32"/>
        <v>17.699999999999992</v>
      </c>
      <c r="X91">
        <f t="shared" si="35"/>
        <v>13.280816326530612</v>
      </c>
      <c r="Y91">
        <f t="shared" si="33"/>
        <v>5.7401605799999986</v>
      </c>
      <c r="Z91">
        <f t="shared" si="34"/>
        <v>0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</v>
      </c>
      <c r="I92">
        <f t="shared" si="26"/>
        <v>0</v>
      </c>
      <c r="J92">
        <f t="shared" si="27"/>
        <v>9.1591836734693874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8.7012244897959174</v>
      </c>
      <c r="V92">
        <f t="shared" si="31"/>
        <v>0.19</v>
      </c>
      <c r="W92">
        <f t="shared" si="32"/>
        <v>17.959999999999994</v>
      </c>
      <c r="X92">
        <f t="shared" si="35"/>
        <v>13.280816326530612</v>
      </c>
      <c r="Y92">
        <f t="shared" si="33"/>
        <v>5.7401605799999986</v>
      </c>
      <c r="Z92">
        <f t="shared" si="34"/>
        <v>0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</v>
      </c>
      <c r="I93">
        <f t="shared" si="26"/>
        <v>0</v>
      </c>
      <c r="J93">
        <f t="shared" si="27"/>
        <v>9.1591836734693874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8.7012244897959174</v>
      </c>
      <c r="V93">
        <f t="shared" si="31"/>
        <v>0.19</v>
      </c>
      <c r="W93">
        <f t="shared" si="32"/>
        <v>18.229999999999993</v>
      </c>
      <c r="X93">
        <f t="shared" si="35"/>
        <v>13.280816326530612</v>
      </c>
      <c r="Y93">
        <f t="shared" si="33"/>
        <v>5.7401605799999986</v>
      </c>
      <c r="Z93">
        <f t="shared" si="34"/>
        <v>0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</v>
      </c>
      <c r="I94">
        <f t="shared" si="26"/>
        <v>0</v>
      </c>
      <c r="J94">
        <f t="shared" si="27"/>
        <v>9.1591836734693874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8.7012244897959174</v>
      </c>
      <c r="V94">
        <f t="shared" si="31"/>
        <v>0.19</v>
      </c>
      <c r="W94">
        <f t="shared" si="32"/>
        <v>18.549999999999994</v>
      </c>
      <c r="X94">
        <f t="shared" si="35"/>
        <v>13.280816326530612</v>
      </c>
      <c r="Y94">
        <f t="shared" si="33"/>
        <v>5.7401605799999986</v>
      </c>
      <c r="Z94">
        <f t="shared" si="34"/>
        <v>0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</v>
      </c>
      <c r="I95">
        <f t="shared" si="26"/>
        <v>0</v>
      </c>
      <c r="J95">
        <f t="shared" si="27"/>
        <v>9.1591836734693874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8.7012244897959174</v>
      </c>
      <c r="V95">
        <f t="shared" si="31"/>
        <v>0.19</v>
      </c>
      <c r="W95">
        <f t="shared" si="32"/>
        <v>18.869999999999994</v>
      </c>
      <c r="X95">
        <f t="shared" si="35"/>
        <v>13.280816326530612</v>
      </c>
      <c r="Y95">
        <f t="shared" si="33"/>
        <v>5.7401605799999986</v>
      </c>
      <c r="Z95">
        <f t="shared" si="34"/>
        <v>0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</v>
      </c>
      <c r="I96">
        <f t="shared" si="26"/>
        <v>0</v>
      </c>
      <c r="J96">
        <f t="shared" si="27"/>
        <v>9.1591836734693874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8.7012244897959174</v>
      </c>
      <c r="V96">
        <f t="shared" si="31"/>
        <v>0.19</v>
      </c>
      <c r="W96">
        <f t="shared" si="32"/>
        <v>19.019999999999992</v>
      </c>
      <c r="X96">
        <f>IF(E96="",0,IF(E96&gt;-0.0001,MAX(IF(I96&gt;0.001,(I96*U96+T96),MIN((+X95+G96+H96-F96+S96-S95),S96)),T96),""))</f>
        <v>13.280816326530612</v>
      </c>
      <c r="Y96">
        <f t="shared" si="33"/>
        <v>5.7401605799999986</v>
      </c>
      <c r="Z96">
        <f t="shared" si="34"/>
        <v>0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>
        <v>0</v>
      </c>
      <c r="G97" s="270"/>
      <c r="H97" s="250">
        <f t="shared" si="25"/>
        <v>0</v>
      </c>
      <c r="I97">
        <f t="shared" si="26"/>
        <v>0</v>
      </c>
      <c r="J97">
        <f t="shared" si="27"/>
        <v>9.1591836734693874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8.7012244897959174</v>
      </c>
      <c r="V97">
        <f t="shared" si="31"/>
        <v>0.19</v>
      </c>
      <c r="W97">
        <f t="shared" si="32"/>
        <v>19.239999999999991</v>
      </c>
      <c r="X97">
        <f>IF(E97="",0,IF(E97&gt;-0.0001,MAX(IF(I97&gt;0.001,(I97*U97+T97),MIN((+X96+G97+H97-F97+S97-S96),S97)),T97),""))</f>
        <v>13.280816326530612</v>
      </c>
      <c r="Y97">
        <f t="shared" si="33"/>
        <v>5.7401605799999986</v>
      </c>
      <c r="Z97">
        <f t="shared" si="34"/>
        <v>0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0</v>
      </c>
      <c r="G98" s="270"/>
      <c r="H98" s="250">
        <f t="shared" si="25"/>
        <v>0</v>
      </c>
      <c r="I98">
        <f t="shared" si="26"/>
        <v>0</v>
      </c>
      <c r="J98">
        <f t="shared" si="27"/>
        <v>9.1591836734693874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8.7012244897959174</v>
      </c>
      <c r="V98">
        <f t="shared" si="31"/>
        <v>0.19</v>
      </c>
      <c r="W98">
        <f t="shared" si="32"/>
        <v>19.379999999999992</v>
      </c>
      <c r="X98">
        <f t="shared" si="35"/>
        <v>13.280816326530612</v>
      </c>
      <c r="Y98">
        <f t="shared" si="33"/>
        <v>5.7401605799999986</v>
      </c>
      <c r="Z98">
        <f t="shared" si="34"/>
        <v>0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9.1797269273617421E-3</v>
      </c>
      <c r="I99">
        <f t="shared" si="26"/>
        <v>8.4078804999998979E-2</v>
      </c>
      <c r="J99">
        <f t="shared" si="27"/>
        <v>9.0751048684693885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8.7853032947959164</v>
      </c>
      <c r="V99">
        <f t="shared" si="31"/>
        <v>0.19183594538547236</v>
      </c>
      <c r="W99">
        <f t="shared" si="32"/>
        <v>19.409999999999993</v>
      </c>
      <c r="X99">
        <f t="shared" si="35"/>
        <v>14.019474129119606</v>
      </c>
      <c r="Y99">
        <f t="shared" si="33"/>
        <v>5.860239384999999</v>
      </c>
      <c r="Z99">
        <f t="shared" si="34"/>
        <v>0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6.5422158934936043E-3</v>
      </c>
      <c r="I100">
        <f t="shared" si="26"/>
        <v>5.9921356999998565E-2</v>
      </c>
      <c r="J100">
        <f t="shared" si="27"/>
        <v>9.0992623164693889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8.761145846795916</v>
      </c>
      <c r="V100">
        <f t="shared" si="31"/>
        <v>0.19130844317869872</v>
      </c>
      <c r="W100">
        <f t="shared" si="32"/>
        <v>19.479999999999993</v>
      </c>
      <c r="X100">
        <f t="shared" si="35"/>
        <v>13.805796074545524</v>
      </c>
      <c r="Y100">
        <f t="shared" si="33"/>
        <v>5.9200819369999991</v>
      </c>
      <c r="Z100">
        <f t="shared" si="34"/>
        <v>0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1.284384004010394E-3</v>
      </c>
      <c r="I101">
        <f t="shared" si="26"/>
        <v>1.1763908999997241E-2</v>
      </c>
      <c r="J101">
        <f t="shared" si="27"/>
        <v>9.1474197644693902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8.7129883987959147</v>
      </c>
      <c r="V101">
        <f t="shared" si="31"/>
        <v>0.19025687680080208</v>
      </c>
      <c r="W101">
        <f t="shared" si="32"/>
        <v>19.569999999999993</v>
      </c>
      <c r="X101">
        <f t="shared" si="35"/>
        <v>13.383315129172079</v>
      </c>
      <c r="Y101">
        <f t="shared" si="33"/>
        <v>5.9799244889999992</v>
      </c>
      <c r="Z101">
        <f t="shared" si="34"/>
        <v>0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</v>
      </c>
      <c r="I102">
        <f t="shared" si="26"/>
        <v>0</v>
      </c>
      <c r="J102">
        <f t="shared" si="27"/>
        <v>9.1591836734693874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8.7012244897959174</v>
      </c>
      <c r="V102">
        <f t="shared" si="31"/>
        <v>0.19</v>
      </c>
      <c r="W102">
        <f t="shared" si="32"/>
        <v>19.659999999999993</v>
      </c>
      <c r="X102">
        <f t="shared" si="35"/>
        <v>13.280816326530612</v>
      </c>
      <c r="Y102">
        <f t="shared" si="33"/>
        <v>5.9799244889999992</v>
      </c>
      <c r="Z102">
        <f t="shared" si="34"/>
        <v>0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2.9394742897297767E-3</v>
      </c>
      <c r="I103">
        <f t="shared" si="26"/>
        <v>2.6923184923075993E-2</v>
      </c>
      <c r="J103">
        <f t="shared" si="27"/>
        <v>9.1322604885463114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8.7281476747189934</v>
      </c>
      <c r="V103">
        <f t="shared" si="31"/>
        <v>0.19058789485794594</v>
      </c>
      <c r="W103">
        <f t="shared" si="32"/>
        <v>19.809999999999992</v>
      </c>
      <c r="X103">
        <f t="shared" si="35"/>
        <v>13.515805860412987</v>
      </c>
      <c r="Y103">
        <f t="shared" si="33"/>
        <v>6.1799245969999994</v>
      </c>
      <c r="Z103">
        <f t="shared" si="34"/>
        <v>0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0</v>
      </c>
      <c r="H104" s="250">
        <f t="shared" si="25"/>
        <v>5.2092499314388622E-4</v>
      </c>
      <c r="I104">
        <f t="shared" si="26"/>
        <v>4.7712476923056357E-3</v>
      </c>
      <c r="J104">
        <f t="shared" si="27"/>
        <v>9.1544124257770818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8.7059957374882231</v>
      </c>
      <c r="V104">
        <f t="shared" si="31"/>
        <v>0.19010418499862877</v>
      </c>
      <c r="W104">
        <f t="shared" si="32"/>
        <v>19.979999999999993</v>
      </c>
      <c r="X104">
        <f t="shared" si="35"/>
        <v>13.322354788602325</v>
      </c>
      <c r="Y104">
        <f t="shared" si="33"/>
        <v>6.3500034289999991</v>
      </c>
      <c r="Z104">
        <f t="shared" si="34"/>
        <v>0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</v>
      </c>
      <c r="I105">
        <f t="shared" si="26"/>
        <v>0</v>
      </c>
      <c r="J105">
        <f t="shared" si="27"/>
        <v>9.1591836734693874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8.7012244897959174</v>
      </c>
      <c r="V105">
        <f t="shared" si="31"/>
        <v>0.19</v>
      </c>
      <c r="W105">
        <f t="shared" si="32"/>
        <v>20.229999999999993</v>
      </c>
      <c r="X105">
        <f t="shared" si="35"/>
        <v>13.280816326530612</v>
      </c>
      <c r="Y105">
        <f t="shared" si="33"/>
        <v>6.3799247049999988</v>
      </c>
      <c r="Z105">
        <f t="shared" si="34"/>
        <v>0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</v>
      </c>
      <c r="I106">
        <f t="shared" si="26"/>
        <v>0</v>
      </c>
      <c r="J106">
        <f t="shared" si="27"/>
        <v>9.1591836734693874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8.7012244897959174</v>
      </c>
      <c r="V106">
        <f t="shared" si="31"/>
        <v>0.19</v>
      </c>
      <c r="W106">
        <f t="shared" si="32"/>
        <v>20.439999999999994</v>
      </c>
      <c r="X106">
        <f t="shared" si="35"/>
        <v>13.280816326530612</v>
      </c>
      <c r="Y106">
        <f t="shared" si="33"/>
        <v>6.3799247049999988</v>
      </c>
      <c r="Z106">
        <f t="shared" si="34"/>
        <v>0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</v>
      </c>
      <c r="I107">
        <f t="shared" si="26"/>
        <v>0</v>
      </c>
      <c r="J107">
        <f t="shared" si="27"/>
        <v>9.1591836734693874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8.7012244897959174</v>
      </c>
      <c r="V107">
        <f t="shared" si="31"/>
        <v>0.19</v>
      </c>
      <c r="W107">
        <f t="shared" si="32"/>
        <v>20.669999999999995</v>
      </c>
      <c r="X107">
        <f t="shared" si="35"/>
        <v>13.280816326530612</v>
      </c>
      <c r="Y107">
        <f t="shared" si="33"/>
        <v>6.3799247049999988</v>
      </c>
      <c r="Z107">
        <f t="shared" si="34"/>
        <v>0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</v>
      </c>
      <c r="I108">
        <f t="shared" si="26"/>
        <v>0</v>
      </c>
      <c r="J108">
        <f t="shared" si="27"/>
        <v>9.1591836734693874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8.7012244897959174</v>
      </c>
      <c r="V108">
        <f t="shared" si="31"/>
        <v>0.19</v>
      </c>
      <c r="W108">
        <f t="shared" si="32"/>
        <v>20.859999999999996</v>
      </c>
      <c r="X108">
        <f t="shared" si="35"/>
        <v>13.280816326530612</v>
      </c>
      <c r="Y108">
        <f t="shared" si="33"/>
        <v>6.4598460079999986</v>
      </c>
      <c r="Z108">
        <f t="shared" si="34"/>
        <v>0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</v>
      </c>
      <c r="I109">
        <f t="shared" si="26"/>
        <v>0</v>
      </c>
      <c r="J109">
        <f t="shared" si="27"/>
        <v>9.1591836734693874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8.7012244897959174</v>
      </c>
      <c r="V109">
        <f t="shared" si="31"/>
        <v>0.19</v>
      </c>
      <c r="W109">
        <f t="shared" si="32"/>
        <v>21.049999999999997</v>
      </c>
      <c r="X109">
        <f t="shared" si="35"/>
        <v>13.280816326530612</v>
      </c>
      <c r="Y109">
        <f t="shared" si="33"/>
        <v>6.4598460079999986</v>
      </c>
      <c r="Z109">
        <f t="shared" si="34"/>
        <v>0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</v>
      </c>
      <c r="I110">
        <f t="shared" si="26"/>
        <v>0</v>
      </c>
      <c r="J110">
        <f t="shared" si="27"/>
        <v>9.1591836734693874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8.7012244897959174</v>
      </c>
      <c r="V110">
        <f t="shared" si="31"/>
        <v>0.19</v>
      </c>
      <c r="W110">
        <f t="shared" si="32"/>
        <v>21.259999999999998</v>
      </c>
      <c r="X110">
        <f t="shared" si="35"/>
        <v>13.280816326530612</v>
      </c>
      <c r="Y110">
        <f t="shared" si="33"/>
        <v>6.4598460079999986</v>
      </c>
      <c r="Z110">
        <f t="shared" si="34"/>
        <v>0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0.92595498899999995</v>
      </c>
      <c r="D111">
        <f t="shared" si="24"/>
        <v>0.15741234812999999</v>
      </c>
      <c r="E111">
        <v>0</v>
      </c>
      <c r="F111">
        <v>0</v>
      </c>
      <c r="H111" s="250">
        <f t="shared" si="25"/>
        <v>0</v>
      </c>
      <c r="I111">
        <f t="shared" si="26"/>
        <v>0</v>
      </c>
      <c r="J111">
        <f t="shared" si="27"/>
        <v>9.1591836734693874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8.7012244897959174</v>
      </c>
      <c r="V111">
        <f t="shared" si="31"/>
        <v>0.19</v>
      </c>
      <c r="W111">
        <f t="shared" si="32"/>
        <v>21.43</v>
      </c>
      <c r="X111">
        <f t="shared" si="35"/>
        <v>13.280816326530612</v>
      </c>
      <c r="Y111">
        <f t="shared" si="33"/>
        <v>6.4598460079999986</v>
      </c>
      <c r="Z111">
        <f t="shared" si="34"/>
        <v>0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</v>
      </c>
      <c r="I112">
        <f t="shared" si="26"/>
        <v>0</v>
      </c>
      <c r="J112">
        <f t="shared" si="27"/>
        <v>9.1591836734693874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8.7012244897959174</v>
      </c>
      <c r="V112">
        <f t="shared" si="31"/>
        <v>0.19</v>
      </c>
      <c r="W112">
        <f t="shared" si="32"/>
        <v>21.64</v>
      </c>
      <c r="X112">
        <f t="shared" si="35"/>
        <v>13.280816326530612</v>
      </c>
      <c r="Y112">
        <f t="shared" si="33"/>
        <v>6.4598460079999986</v>
      </c>
      <c r="Z112">
        <f t="shared" si="34"/>
        <v>0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</v>
      </c>
      <c r="I113">
        <f t="shared" si="26"/>
        <v>0</v>
      </c>
      <c r="J113">
        <f t="shared" si="27"/>
        <v>9.1591836734693874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8.7012244897959174</v>
      </c>
      <c r="V113">
        <f t="shared" si="31"/>
        <v>0.19</v>
      </c>
      <c r="W113">
        <f t="shared" si="32"/>
        <v>21.75</v>
      </c>
      <c r="X113">
        <f t="shared" si="35"/>
        <v>13.280816326530612</v>
      </c>
      <c r="Y113">
        <f t="shared" si="33"/>
        <v>6.4598460079999986</v>
      </c>
      <c r="Z113">
        <f t="shared" si="34"/>
        <v>0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</v>
      </c>
      <c r="I114">
        <f t="shared" ref="I114:I129" si="38">IF(B115="","",IF(B115&gt;-0.0001,IF((+U114-R114)&lt;0,0,+U114-R114),""))</f>
        <v>0</v>
      </c>
      <c r="J114">
        <f t="shared" ref="J114:J129" si="39">IF(B115="","",IF(B115&gt;-0.0001,IF((Q114-U114)&lt;0,0,Q114-U114),""))</f>
        <v>9.1591836734693874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8.7012244897959174</v>
      </c>
      <c r="V114">
        <f t="shared" si="31"/>
        <v>0.19</v>
      </c>
      <c r="W114">
        <f t="shared" ref="W114:W129" si="41">IF(+B115&gt;-0.01,+B115+W113,"")</f>
        <v>21.97</v>
      </c>
      <c r="X114">
        <f t="shared" si="35"/>
        <v>13.280816326530612</v>
      </c>
      <c r="Y114">
        <f t="shared" ref="Y114:Y129" si="42">IF(+B115&gt;-0.01,+E114+Y113,"")</f>
        <v>6.5897673379999988</v>
      </c>
      <c r="Z114">
        <f t="shared" ref="Z114:Z129" si="43">IF(+B115&gt;-0.01,+F114+Z113,"")</f>
        <v>0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</v>
      </c>
      <c r="I115">
        <f t="shared" si="38"/>
        <v>0</v>
      </c>
      <c r="J115">
        <f t="shared" si="39"/>
        <v>9.1591836734693874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8.7012244897959174</v>
      </c>
      <c r="V115">
        <f t="shared" si="31"/>
        <v>0.19</v>
      </c>
      <c r="W115">
        <f t="shared" si="41"/>
        <v>22.29</v>
      </c>
      <c r="X115">
        <f t="shared" si="35"/>
        <v>13.280816326530612</v>
      </c>
      <c r="Y115">
        <f t="shared" si="42"/>
        <v>6.7098461429999992</v>
      </c>
      <c r="Z115">
        <f t="shared" si="43"/>
        <v>0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0.87494667274999993</v>
      </c>
      <c r="D116">
        <f t="shared" si="24"/>
        <v>0.23623560164249999</v>
      </c>
      <c r="E116">
        <v>0</v>
      </c>
      <c r="H116" s="250">
        <f t="shared" si="37"/>
        <v>0</v>
      </c>
      <c r="I116">
        <f t="shared" si="38"/>
        <v>0</v>
      </c>
      <c r="J116">
        <f t="shared" si="39"/>
        <v>9.1591836734693874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8.7012244897959174</v>
      </c>
      <c r="V116">
        <f t="shared" si="31"/>
        <v>0.19</v>
      </c>
      <c r="W116">
        <f t="shared" si="41"/>
        <v>22.56</v>
      </c>
      <c r="X116">
        <f t="shared" si="35"/>
        <v>13.280816326530612</v>
      </c>
      <c r="Y116">
        <f t="shared" si="42"/>
        <v>6.7098461429999992</v>
      </c>
      <c r="Z116">
        <f t="shared" si="43"/>
        <v>0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</v>
      </c>
      <c r="I117">
        <f t="shared" si="38"/>
        <v>0</v>
      </c>
      <c r="J117">
        <f t="shared" si="39"/>
        <v>9.1591836734693874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8.7012244897959174</v>
      </c>
      <c r="V117">
        <f t="shared" si="31"/>
        <v>0.19</v>
      </c>
      <c r="W117">
        <f t="shared" si="41"/>
        <v>22.74</v>
      </c>
      <c r="X117">
        <f t="shared" si="35"/>
        <v>13.280816326530612</v>
      </c>
      <c r="Y117">
        <f t="shared" si="42"/>
        <v>6.7098461429999992</v>
      </c>
      <c r="Z117">
        <f t="shared" si="43"/>
        <v>0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0</v>
      </c>
      <c r="H118" s="250">
        <f t="shared" si="37"/>
        <v>0</v>
      </c>
      <c r="I118">
        <f t="shared" si="38"/>
        <v>0</v>
      </c>
      <c r="J118">
        <f t="shared" si="39"/>
        <v>9.1591836734693874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8.7012244897959174</v>
      </c>
      <c r="V118">
        <f t="shared" si="31"/>
        <v>0.19</v>
      </c>
      <c r="W118">
        <f t="shared" si="41"/>
        <v>22.99</v>
      </c>
      <c r="X118">
        <f t="shared" si="35"/>
        <v>13.280816326530612</v>
      </c>
      <c r="Y118">
        <f t="shared" si="42"/>
        <v>6.8897674999999996</v>
      </c>
      <c r="Z118">
        <f t="shared" si="43"/>
        <v>0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</v>
      </c>
      <c r="I119">
        <f t="shared" si="38"/>
        <v>0</v>
      </c>
      <c r="J119">
        <f t="shared" si="39"/>
        <v>9.1591836734693874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8.7012244897959174</v>
      </c>
      <c r="V119">
        <f t="shared" si="31"/>
        <v>0.19</v>
      </c>
      <c r="W119">
        <f t="shared" si="41"/>
        <v>23.119999999999997</v>
      </c>
      <c r="X119">
        <f t="shared" si="35"/>
        <v>13.280816326530612</v>
      </c>
      <c r="Y119">
        <f t="shared" si="42"/>
        <v>6.9496100519999997</v>
      </c>
      <c r="Z119">
        <f t="shared" si="43"/>
        <v>0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</v>
      </c>
      <c r="I120">
        <f t="shared" si="38"/>
        <v>0</v>
      </c>
      <c r="J120">
        <f t="shared" si="39"/>
        <v>9.1591836734693874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8.7012244897959174</v>
      </c>
      <c r="V120">
        <f t="shared" si="31"/>
        <v>0.19</v>
      </c>
      <c r="W120">
        <f t="shared" si="41"/>
        <v>23.279999999999998</v>
      </c>
      <c r="X120">
        <f t="shared" si="35"/>
        <v>13.280816326530612</v>
      </c>
      <c r="Y120">
        <f t="shared" si="42"/>
        <v>6.9496100519999997</v>
      </c>
      <c r="Z120">
        <f t="shared" si="43"/>
        <v>0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</v>
      </c>
      <c r="I121">
        <f t="shared" si="38"/>
        <v>0</v>
      </c>
      <c r="J121">
        <f t="shared" si="39"/>
        <v>9.1591836734693874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8.7012244897959174</v>
      </c>
      <c r="V121">
        <f t="shared" si="31"/>
        <v>0.19</v>
      </c>
      <c r="W121">
        <f t="shared" si="41"/>
        <v>23.459999999999997</v>
      </c>
      <c r="X121">
        <f t="shared" si="35"/>
        <v>13.280816326530612</v>
      </c>
      <c r="Y121">
        <f t="shared" si="42"/>
        <v>6.9496100519999997</v>
      </c>
      <c r="Z121">
        <f t="shared" si="43"/>
        <v>0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0.81616246474999998</v>
      </c>
      <c r="D122">
        <f t="shared" si="24"/>
        <v>0.1550708683025</v>
      </c>
      <c r="E122">
        <v>0</v>
      </c>
      <c r="H122" s="250">
        <f t="shared" si="37"/>
        <v>0</v>
      </c>
      <c r="I122">
        <f t="shared" si="38"/>
        <v>0</v>
      </c>
      <c r="J122">
        <f t="shared" si="39"/>
        <v>9.1591836734693874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8.7012244897959174</v>
      </c>
      <c r="V122">
        <f t="shared" si="31"/>
        <v>0.19</v>
      </c>
      <c r="W122">
        <f t="shared" si="41"/>
        <v>23.65</v>
      </c>
      <c r="X122">
        <f t="shared" si="35"/>
        <v>13.280816326530612</v>
      </c>
      <c r="Y122">
        <f t="shared" si="42"/>
        <v>6.9496100519999997</v>
      </c>
      <c r="Z122">
        <f t="shared" si="43"/>
        <v>0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</v>
      </c>
      <c r="I123">
        <f t="shared" si="38"/>
        <v>0</v>
      </c>
      <c r="J123">
        <f t="shared" si="39"/>
        <v>9.1591836734693874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8.7012244897959174</v>
      </c>
      <c r="V123">
        <f t="shared" si="31"/>
        <v>0.19</v>
      </c>
      <c r="W123">
        <f t="shared" si="41"/>
        <v>23.86</v>
      </c>
      <c r="X123">
        <f t="shared" si="35"/>
        <v>13.280816326530612</v>
      </c>
      <c r="Y123">
        <f t="shared" si="42"/>
        <v>6.9496100519999997</v>
      </c>
      <c r="Z123">
        <f t="shared" si="43"/>
        <v>0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</v>
      </c>
      <c r="I124">
        <f t="shared" si="38"/>
        <v>0</v>
      </c>
      <c r="J124">
        <f t="shared" si="39"/>
        <v>9.1591836734693874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8.7012244897959174</v>
      </c>
      <c r="V124">
        <f t="shared" si="31"/>
        <v>0.19</v>
      </c>
      <c r="W124">
        <f t="shared" si="41"/>
        <v>24.12</v>
      </c>
      <c r="X124">
        <f t="shared" si="35"/>
        <v>13.280816326530612</v>
      </c>
      <c r="Y124">
        <f t="shared" si="42"/>
        <v>6.9496100519999997</v>
      </c>
      <c r="Z124">
        <f t="shared" si="43"/>
        <v>0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>
        <v>0</v>
      </c>
      <c r="H125" s="250">
        <f t="shared" si="37"/>
        <v>0</v>
      </c>
      <c r="I125">
        <f t="shared" si="38"/>
        <v>0</v>
      </c>
      <c r="J125">
        <f t="shared" si="39"/>
        <v>9.1591836734693874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8.7012244897959174</v>
      </c>
      <c r="V125">
        <f t="shared" si="31"/>
        <v>0.19</v>
      </c>
      <c r="W125">
        <f t="shared" si="41"/>
        <v>24.37</v>
      </c>
      <c r="X125">
        <f t="shared" si="35"/>
        <v>13.280816326530612</v>
      </c>
      <c r="Y125">
        <f t="shared" si="42"/>
        <v>6.9496100519999997</v>
      </c>
      <c r="Z125">
        <f t="shared" si="43"/>
        <v>0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</v>
      </c>
      <c r="I126">
        <f t="shared" si="38"/>
        <v>0</v>
      </c>
      <c r="J126">
        <f t="shared" si="39"/>
        <v>9.1591836734693874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8.7012244897959174</v>
      </c>
      <c r="V126">
        <f t="shared" si="31"/>
        <v>0.19</v>
      </c>
      <c r="W126">
        <f t="shared" si="41"/>
        <v>24.5</v>
      </c>
      <c r="X126">
        <f t="shared" si="35"/>
        <v>13.280816326530612</v>
      </c>
      <c r="Y126">
        <f t="shared" si="42"/>
        <v>6.9496100519999997</v>
      </c>
      <c r="Z126">
        <f t="shared" si="43"/>
        <v>0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</v>
      </c>
      <c r="I127">
        <f t="shared" si="38"/>
        <v>0</v>
      </c>
      <c r="J127">
        <f t="shared" si="39"/>
        <v>9.1591836734693874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8.7012244897959174</v>
      </c>
      <c r="V127">
        <f t="shared" si="31"/>
        <v>0.19</v>
      </c>
      <c r="W127">
        <f t="shared" si="41"/>
        <v>24.66</v>
      </c>
      <c r="X127">
        <f t="shared" si="35"/>
        <v>13.280816326530612</v>
      </c>
      <c r="Y127">
        <f t="shared" si="42"/>
        <v>6.9496100519999997</v>
      </c>
      <c r="Z127">
        <f t="shared" si="43"/>
        <v>0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0.74051152999999992</v>
      </c>
      <c r="D128">
        <f t="shared" si="24"/>
        <v>0.14069719069999997</v>
      </c>
      <c r="E128">
        <v>0</v>
      </c>
      <c r="H128" s="250">
        <f t="shared" si="37"/>
        <v>0</v>
      </c>
      <c r="I128">
        <f t="shared" si="38"/>
        <v>0</v>
      </c>
      <c r="J128">
        <f t="shared" si="39"/>
        <v>9.1591836734693874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8.7012244897959174</v>
      </c>
      <c r="V128">
        <f t="shared" si="31"/>
        <v>0.19</v>
      </c>
      <c r="W128">
        <f t="shared" si="41"/>
        <v>24.85</v>
      </c>
      <c r="X128">
        <f t="shared" si="35"/>
        <v>13.280816326530612</v>
      </c>
      <c r="Y128">
        <f t="shared" si="42"/>
        <v>6.9496100519999997</v>
      </c>
      <c r="Z128">
        <f t="shared" si="43"/>
        <v>0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</v>
      </c>
      <c r="I129">
        <f t="shared" si="38"/>
        <v>0</v>
      </c>
      <c r="J129">
        <f t="shared" si="39"/>
        <v>9.1591836734693874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8.7012244897959174</v>
      </c>
      <c r="V129">
        <f t="shared" si="31"/>
        <v>0.19</v>
      </c>
      <c r="W129">
        <f t="shared" si="41"/>
        <v>25.07</v>
      </c>
      <c r="X129">
        <f t="shared" si="35"/>
        <v>13.280816326530612</v>
      </c>
      <c r="Y129">
        <f t="shared" si="42"/>
        <v>6.9496100519999997</v>
      </c>
      <c r="Z129">
        <f t="shared" si="43"/>
        <v>0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2024-10-29T21:49:04Z</dcterms:modified>
</cp:coreProperties>
</file>