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green/Downloads/"/>
    </mc:Choice>
  </mc:AlternateContent>
  <xr:revisionPtr revIDLastSave="0" documentId="13_ncr:1_{06FF82D3-D5E9-944E-92C5-0349A1C055FE}" xr6:coauthVersionLast="47" xr6:coauthVersionMax="47" xr10:uidLastSave="{00000000-0000-0000-0000-000000000000}"/>
  <bookViews>
    <workbookView xWindow="0" yWindow="760" windowWidth="29400" windowHeight="16900" xr2:uid="{00000000-000D-0000-FFFF-FFFF00000000}"/>
  </bookViews>
  <sheets>
    <sheet name="Nursing Roster Template" sheetId="4" r:id="rId1"/>
    <sheet name="Instructions" sheetId="5" r:id="rId2"/>
  </sheets>
  <definedNames>
    <definedName name="_xlnm.Print_Area" localSheetId="0">'Nursing Roster Template'!$A$1:$AT$42</definedName>
    <definedName name="_xlnm.Print_Titles" localSheetId="0">'Nursing Roster Template'!$1:$7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" i="4" l="1" a="1"/>
  <c r="C45" i="4" s="1"/>
  <c r="BF36" i="4"/>
  <c r="BE36" i="4"/>
  <c r="BD36" i="4"/>
  <c r="BC36" i="4"/>
  <c r="BB36" i="4"/>
  <c r="BA36" i="4"/>
  <c r="AZ36" i="4"/>
  <c r="AY36" i="4"/>
  <c r="BF35" i="4"/>
  <c r="BE35" i="4"/>
  <c r="BD35" i="4"/>
  <c r="BC35" i="4"/>
  <c r="BB35" i="4"/>
  <c r="BA35" i="4"/>
  <c r="AZ35" i="4"/>
  <c r="AY35" i="4"/>
  <c r="BF34" i="4"/>
  <c r="BE34" i="4"/>
  <c r="BD34" i="4"/>
  <c r="BC34" i="4"/>
  <c r="BB34" i="4"/>
  <c r="BA34" i="4"/>
  <c r="AZ34" i="4"/>
  <c r="AY34" i="4"/>
  <c r="BF33" i="4"/>
  <c r="BE33" i="4"/>
  <c r="BD33" i="4"/>
  <c r="BC33" i="4"/>
  <c r="BB33" i="4"/>
  <c r="BA33" i="4"/>
  <c r="AZ33" i="4"/>
  <c r="AY33" i="4"/>
  <c r="BF32" i="4"/>
  <c r="BE32" i="4"/>
  <c r="BD32" i="4"/>
  <c r="BC32" i="4"/>
  <c r="BB32" i="4"/>
  <c r="BA32" i="4"/>
  <c r="AZ32" i="4"/>
  <c r="AY32" i="4"/>
  <c r="BF31" i="4"/>
  <c r="BE31" i="4"/>
  <c r="BD31" i="4"/>
  <c r="BC31" i="4"/>
  <c r="BB31" i="4"/>
  <c r="BA31" i="4"/>
  <c r="AZ31" i="4"/>
  <c r="AY31" i="4"/>
  <c r="BF30" i="4"/>
  <c r="BE30" i="4"/>
  <c r="BD30" i="4"/>
  <c r="BC30" i="4"/>
  <c r="BB30" i="4"/>
  <c r="BA30" i="4"/>
  <c r="AZ30" i="4"/>
  <c r="AY30" i="4"/>
  <c r="BF29" i="4"/>
  <c r="BE29" i="4"/>
  <c r="BD29" i="4"/>
  <c r="BC29" i="4"/>
  <c r="BB29" i="4"/>
  <c r="BA29" i="4"/>
  <c r="AZ29" i="4"/>
  <c r="AY29" i="4"/>
  <c r="BF28" i="4"/>
  <c r="BE28" i="4"/>
  <c r="BD28" i="4"/>
  <c r="BC28" i="4"/>
  <c r="BB28" i="4"/>
  <c r="BA28" i="4"/>
  <c r="AZ28" i="4"/>
  <c r="AY28" i="4"/>
  <c r="BF27" i="4"/>
  <c r="BE27" i="4"/>
  <c r="BD27" i="4"/>
  <c r="BC27" i="4"/>
  <c r="BB27" i="4"/>
  <c r="BA27" i="4"/>
  <c r="AZ27" i="4"/>
  <c r="AY27" i="4"/>
  <c r="BF26" i="4"/>
  <c r="BE26" i="4"/>
  <c r="BD26" i="4"/>
  <c r="BC26" i="4"/>
  <c r="BB26" i="4"/>
  <c r="BA26" i="4"/>
  <c r="AZ26" i="4"/>
  <c r="AY26" i="4"/>
  <c r="BF25" i="4"/>
  <c r="BE25" i="4"/>
  <c r="BD25" i="4"/>
  <c r="BC25" i="4"/>
  <c r="BB25" i="4"/>
  <c r="BA25" i="4"/>
  <c r="AZ25" i="4"/>
  <c r="AY25" i="4"/>
  <c r="BF24" i="4"/>
  <c r="BE24" i="4"/>
  <c r="BD24" i="4"/>
  <c r="BC24" i="4"/>
  <c r="BB24" i="4"/>
  <c r="BA24" i="4"/>
  <c r="AZ24" i="4"/>
  <c r="AY24" i="4"/>
  <c r="BF23" i="4"/>
  <c r="BE23" i="4"/>
  <c r="BD23" i="4"/>
  <c r="BC23" i="4"/>
  <c r="BB23" i="4"/>
  <c r="BA23" i="4"/>
  <c r="AZ23" i="4"/>
  <c r="AY23" i="4"/>
  <c r="BF22" i="4"/>
  <c r="BE22" i="4"/>
  <c r="BD22" i="4"/>
  <c r="BC22" i="4"/>
  <c r="BB22" i="4"/>
  <c r="BA22" i="4"/>
  <c r="AZ22" i="4"/>
  <c r="AY22" i="4"/>
  <c r="BF21" i="4"/>
  <c r="BE21" i="4"/>
  <c r="BD21" i="4"/>
  <c r="BC21" i="4"/>
  <c r="BB21" i="4"/>
  <c r="BA21" i="4"/>
  <c r="AZ21" i="4"/>
  <c r="AY21" i="4"/>
  <c r="BF20" i="4"/>
  <c r="BE20" i="4"/>
  <c r="BD20" i="4"/>
  <c r="BC20" i="4"/>
  <c r="BB20" i="4"/>
  <c r="BA20" i="4"/>
  <c r="AZ20" i="4"/>
  <c r="AY20" i="4"/>
  <c r="BF19" i="4"/>
  <c r="BE19" i="4"/>
  <c r="BD19" i="4"/>
  <c r="BC19" i="4"/>
  <c r="BB19" i="4"/>
  <c r="BA19" i="4"/>
  <c r="AZ19" i="4"/>
  <c r="AY19" i="4"/>
  <c r="BF18" i="4"/>
  <c r="BE18" i="4"/>
  <c r="BD18" i="4"/>
  <c r="BC18" i="4"/>
  <c r="BB18" i="4"/>
  <c r="BA18" i="4"/>
  <c r="AZ18" i="4"/>
  <c r="AY18" i="4"/>
  <c r="BF17" i="4"/>
  <c r="BE17" i="4"/>
  <c r="BD17" i="4"/>
  <c r="BC17" i="4"/>
  <c r="BB17" i="4"/>
  <c r="BA17" i="4"/>
  <c r="AZ17" i="4"/>
  <c r="AY17" i="4"/>
  <c r="BF16" i="4"/>
  <c r="BE16" i="4"/>
  <c r="BD16" i="4"/>
  <c r="BC16" i="4"/>
  <c r="BB16" i="4"/>
  <c r="BA16" i="4"/>
  <c r="AZ16" i="4"/>
  <c r="AY16" i="4"/>
  <c r="BF15" i="4"/>
  <c r="BE15" i="4"/>
  <c r="BD15" i="4"/>
  <c r="BC15" i="4"/>
  <c r="BB15" i="4"/>
  <c r="BA15" i="4"/>
  <c r="AZ15" i="4"/>
  <c r="AY15" i="4"/>
  <c r="BF14" i="4"/>
  <c r="BE14" i="4"/>
  <c r="BD14" i="4"/>
  <c r="BC14" i="4"/>
  <c r="BB14" i="4"/>
  <c r="BA14" i="4"/>
  <c r="AZ14" i="4"/>
  <c r="AY14" i="4"/>
  <c r="BF13" i="4"/>
  <c r="BE13" i="4"/>
  <c r="BD13" i="4"/>
  <c r="BC13" i="4"/>
  <c r="BB13" i="4"/>
  <c r="BA13" i="4"/>
  <c r="AZ13" i="4"/>
  <c r="AY13" i="4"/>
  <c r="BF12" i="4"/>
  <c r="BE12" i="4"/>
  <c r="BD12" i="4"/>
  <c r="BC12" i="4"/>
  <c r="BB12" i="4"/>
  <c r="BA12" i="4"/>
  <c r="AZ12" i="4"/>
  <c r="AY12" i="4"/>
  <c r="BF11" i="4"/>
  <c r="BE11" i="4"/>
  <c r="BD11" i="4"/>
  <c r="BC11" i="4"/>
  <c r="BB11" i="4"/>
  <c r="BA11" i="4"/>
  <c r="AZ11" i="4"/>
  <c r="AY11" i="4"/>
  <c r="BF10" i="4"/>
  <c r="BE10" i="4"/>
  <c r="BD10" i="4"/>
  <c r="BC10" i="4"/>
  <c r="BB10" i="4"/>
  <c r="BA10" i="4"/>
  <c r="AZ10" i="4"/>
  <c r="AY10" i="4"/>
  <c r="BF9" i="4"/>
  <c r="BE9" i="4"/>
  <c r="BD9" i="4"/>
  <c r="BC9" i="4"/>
  <c r="BB9" i="4"/>
  <c r="BA9" i="4"/>
  <c r="AZ9" i="4"/>
  <c r="AY9" i="4"/>
  <c r="B45" i="4" a="1"/>
  <c r="B45" i="4" s="1"/>
  <c r="E45" i="4" s="1"/>
  <c r="AV8" i="4" l="1" a="1"/>
  <c r="AW32" i="4" s="1"/>
  <c r="G47" i="4"/>
  <c r="H47" i="4"/>
  <c r="F45" i="4"/>
  <c r="G45" i="4"/>
  <c r="E46" i="4"/>
  <c r="H45" i="4"/>
  <c r="F46" i="4"/>
  <c r="G46" i="4"/>
  <c r="E47" i="4"/>
  <c r="H46" i="4"/>
  <c r="F47" i="4"/>
  <c r="G5" i="4"/>
  <c r="Q5" i="4"/>
  <c r="AA5" i="4"/>
  <c r="AK5" i="4"/>
  <c r="H5" i="4"/>
  <c r="R5" i="4"/>
  <c r="AB5" i="4"/>
  <c r="AL5" i="4"/>
  <c r="I5" i="4"/>
  <c r="S5" i="4"/>
  <c r="AC5" i="4"/>
  <c r="AM5" i="4"/>
  <c r="J5" i="4"/>
  <c r="T5" i="4"/>
  <c r="AD5" i="4"/>
  <c r="AN5" i="4"/>
  <c r="K5" i="4"/>
  <c r="U5" i="4"/>
  <c r="AE5" i="4"/>
  <c r="AO5" i="4"/>
  <c r="L5" i="4"/>
  <c r="V5" i="4"/>
  <c r="AF5" i="4"/>
  <c r="AP5" i="4"/>
  <c r="M5" i="4"/>
  <c r="W5" i="4"/>
  <c r="AG5" i="4"/>
  <c r="AQ5" i="4"/>
  <c r="N5" i="4"/>
  <c r="X5" i="4"/>
  <c r="AH5" i="4"/>
  <c r="AR5" i="4"/>
  <c r="O5" i="4"/>
  <c r="Y5" i="4"/>
  <c r="AI5" i="4"/>
  <c r="AS5" i="4"/>
  <c r="F5" i="4"/>
  <c r="F54" i="4" s="1"/>
  <c r="P5" i="4"/>
  <c r="Z5" i="4"/>
  <c r="AJ5" i="4"/>
  <c r="AT5" i="4"/>
  <c r="G6" i="4"/>
  <c r="Q6" i="4"/>
  <c r="AA6" i="4"/>
  <c r="AK6" i="4"/>
  <c r="H6" i="4"/>
  <c r="R6" i="4"/>
  <c r="AB6" i="4"/>
  <c r="AL6" i="4"/>
  <c r="I6" i="4"/>
  <c r="S6" i="4"/>
  <c r="AC6" i="4"/>
  <c r="AM6" i="4"/>
  <c r="J6" i="4"/>
  <c r="T6" i="4"/>
  <c r="AD6" i="4"/>
  <c r="AN6" i="4"/>
  <c r="K6" i="4"/>
  <c r="U6" i="4"/>
  <c r="AE6" i="4"/>
  <c r="AO6" i="4"/>
  <c r="L6" i="4"/>
  <c r="V6" i="4"/>
  <c r="AF6" i="4"/>
  <c r="AP6" i="4"/>
  <c r="M6" i="4"/>
  <c r="W6" i="4"/>
  <c r="AG6" i="4"/>
  <c r="AQ6" i="4"/>
  <c r="N6" i="4"/>
  <c r="X6" i="4"/>
  <c r="AH6" i="4"/>
  <c r="AR6" i="4"/>
  <c r="O6" i="4"/>
  <c r="Y6" i="4"/>
  <c r="AI6" i="4"/>
  <c r="AS6" i="4"/>
  <c r="F6" i="4"/>
  <c r="P6" i="4"/>
  <c r="Z6" i="4"/>
  <c r="AJ6" i="4"/>
  <c r="AT6" i="4"/>
  <c r="E6" i="4"/>
  <c r="AW35" i="4" l="1"/>
  <c r="AX34" i="4"/>
  <c r="AW25" i="4"/>
  <c r="AX24" i="4"/>
  <c r="AW15" i="4"/>
  <c r="AX14" i="4"/>
  <c r="AW34" i="4"/>
  <c r="AX33" i="4"/>
  <c r="AW24" i="4"/>
  <c r="AX23" i="4"/>
  <c r="AW14" i="4"/>
  <c r="AX13" i="4"/>
  <c r="AW33" i="4"/>
  <c r="AX32" i="4"/>
  <c r="AX22" i="4"/>
  <c r="AW13" i="4"/>
  <c r="AX12" i="4"/>
  <c r="AX31" i="4"/>
  <c r="AW22" i="4"/>
  <c r="AX21" i="4"/>
  <c r="AW12" i="4"/>
  <c r="AX11" i="4"/>
  <c r="AW23" i="4"/>
  <c r="AX30" i="4"/>
  <c r="AW21" i="4"/>
  <c r="AX20" i="4"/>
  <c r="AW11" i="4"/>
  <c r="AX19" i="4"/>
  <c r="AW10" i="4"/>
  <c r="AW29" i="4"/>
  <c r="AW9" i="4"/>
  <c r="AW28" i="4"/>
  <c r="AX17" i="4"/>
  <c r="AW36" i="4"/>
  <c r="AX35" i="4"/>
  <c r="AW26" i="4"/>
  <c r="AW16" i="4"/>
  <c r="AW31" i="4"/>
  <c r="AX10" i="4"/>
  <c r="AW30" i="4"/>
  <c r="AX28" i="4"/>
  <c r="AW19" i="4"/>
  <c r="AX25" i="4"/>
  <c r="AX15" i="4"/>
  <c r="AX29" i="4"/>
  <c r="AW20" i="4"/>
  <c r="AX9" i="4"/>
  <c r="AX18" i="4"/>
  <c r="AX27" i="4"/>
  <c r="AX36" i="4"/>
  <c r="AW27" i="4"/>
  <c r="AX26" i="4"/>
  <c r="AW17" i="4"/>
  <c r="AX16" i="4"/>
  <c r="AW18" i="4"/>
  <c r="AV8" i="4"/>
  <c r="J45" i="4"/>
  <c r="L45" i="4"/>
  <c r="I45" i="4"/>
  <c r="K45" i="4"/>
  <c r="J47" i="4"/>
  <c r="J46" i="4"/>
  <c r="K46" i="4"/>
  <c r="I46" i="4"/>
  <c r="K47" i="4"/>
  <c r="L47" i="4"/>
  <c r="L46" i="4"/>
  <c r="I47" i="4"/>
  <c r="N47" i="4" l="1"/>
  <c r="AV9" i="4"/>
  <c r="AV36" i="4"/>
  <c r="AV26" i="4"/>
  <c r="AV16" i="4"/>
  <c r="AV35" i="4"/>
  <c r="AV25" i="4"/>
  <c r="AV15" i="4"/>
  <c r="AV34" i="4"/>
  <c r="AV24" i="4"/>
  <c r="AV14" i="4"/>
  <c r="AV33" i="4"/>
  <c r="AV23" i="4"/>
  <c r="AV13" i="4"/>
  <c r="AV22" i="4"/>
  <c r="AV27" i="4"/>
  <c r="AV17" i="4"/>
  <c r="AV12" i="4"/>
  <c r="AV31" i="4"/>
  <c r="AV30" i="4"/>
  <c r="AV32" i="4"/>
  <c r="AV21" i="4"/>
  <c r="AV11" i="4"/>
  <c r="AV20" i="4"/>
  <c r="AV10" i="4"/>
  <c r="AV29" i="4"/>
  <c r="AV19" i="4"/>
  <c r="AV28" i="4"/>
  <c r="AV18" i="4"/>
  <c r="N45" i="4"/>
  <c r="N46" i="4"/>
  <c r="P46" i="4"/>
  <c r="M45" i="4"/>
  <c r="O46" i="4"/>
  <c r="P47" i="4"/>
  <c r="O45" i="4"/>
  <c r="O47" i="4"/>
  <c r="M46" i="4"/>
  <c r="M47" i="4"/>
  <c r="P45" i="4"/>
  <c r="R47" i="4" l="1"/>
  <c r="R45" i="4"/>
  <c r="R46" i="4"/>
  <c r="S45" i="4"/>
  <c r="S47" i="4"/>
  <c r="S46" i="4"/>
  <c r="Q46" i="4"/>
  <c r="T45" i="4"/>
  <c r="T47" i="4"/>
  <c r="T46" i="4"/>
  <c r="Q47" i="4"/>
  <c r="Q45" i="4"/>
  <c r="V45" i="4" l="1"/>
  <c r="V47" i="4"/>
  <c r="V46" i="4"/>
  <c r="W47" i="4"/>
  <c r="W45" i="4"/>
  <c r="W46" i="4"/>
  <c r="U47" i="4"/>
  <c r="U45" i="4"/>
  <c r="U46" i="4"/>
  <c r="X47" i="4"/>
  <c r="X46" i="4"/>
  <c r="X45" i="4"/>
  <c r="Z46" i="4" l="1"/>
  <c r="Z45" i="4"/>
  <c r="Z47" i="4"/>
  <c r="AA46" i="4"/>
  <c r="AA45" i="4"/>
  <c r="AA47" i="4"/>
  <c r="AD45" i="4"/>
  <c r="Y47" i="4"/>
  <c r="Y45" i="4"/>
  <c r="Y46" i="4"/>
  <c r="AB47" i="4"/>
  <c r="AB46" i="4"/>
  <c r="AB45" i="4"/>
  <c r="AD47" i="4" l="1"/>
  <c r="AD46" i="4"/>
  <c r="AE46" i="4"/>
  <c r="AE47" i="4"/>
  <c r="AE45" i="4"/>
  <c r="AF46" i="4"/>
  <c r="AF45" i="4"/>
  <c r="AF47" i="4"/>
  <c r="AC46" i="4"/>
  <c r="AC45" i="4"/>
  <c r="AC47" i="4"/>
  <c r="AH47" i="4"/>
  <c r="AH45" i="4"/>
  <c r="AH46" i="4"/>
  <c r="AI47" i="4" l="1"/>
  <c r="AI46" i="4"/>
  <c r="AI45" i="4"/>
  <c r="AG47" i="4"/>
  <c r="AG45" i="4"/>
  <c r="AG46" i="4"/>
  <c r="AJ47" i="4"/>
  <c r="AJ45" i="4"/>
  <c r="AJ46" i="4"/>
  <c r="AL45" i="4"/>
  <c r="AL47" i="4"/>
  <c r="AL46" i="4"/>
  <c r="AM47" i="4" l="1"/>
  <c r="AM45" i="4"/>
  <c r="AM46" i="4"/>
  <c r="AK46" i="4"/>
  <c r="AK47" i="4"/>
  <c r="AK45" i="4"/>
  <c r="AP45" i="4"/>
  <c r="AP46" i="4"/>
  <c r="AP47" i="4"/>
  <c r="AN45" i="4"/>
  <c r="AN47" i="4"/>
  <c r="AN46" i="4"/>
  <c r="AQ45" i="4" l="1"/>
  <c r="AQ47" i="4"/>
  <c r="AQ46" i="4"/>
  <c r="AR45" i="4"/>
  <c r="AR46" i="4"/>
  <c r="AR47" i="4"/>
  <c r="AO45" i="4"/>
  <c r="AO46" i="4"/>
  <c r="AO47" i="4"/>
  <c r="AT46" i="4"/>
  <c r="AT45" i="4"/>
  <c r="AT47" i="4"/>
  <c r="AS45" i="4" l="1"/>
  <c r="AS47" i="4"/>
  <c r="AS4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tc={92F15ACE-3D27-F240-BA34-BD99A9400AAB}</author>
    <author>tc={0D940C18-6665-5543-9028-0112C6D9B39C}</author>
  </authors>
  <commentList>
    <comment ref="E1" authorId="0" shapeId="0" xr:uid="{92F15ACE-3D27-F240-BA34-BD99A9400AAB}">
      <text>
        <t>[Threaded comment]
Your version of Excel allows you to read this threaded comment; however, any edits to it will get removed if the file is opened in a newer version of Excel. Learn more: https://go.microsoft.com/fwlink/?linkid=870924
Comment:
    Instruction to Name Roster?</t>
      </text>
    </comment>
    <comment ref="AD8" authorId="1" shapeId="0" xr:uid="{0D940C18-6665-5543-9028-0112C6D9B39C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@Ryan Green This is a first draft - it has the base functionality. 
Play with it and lmk if it makes sense to you. 
Things that are missing: 
1. instructions
2. sheet protections
3. visual design @Sunny Feng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<sst xmlns="http://schemas.openxmlformats.org/spreadsheetml/2006/main" count="172" uniqueCount="110">
  <si>
    <t>Start Date</t>
  </si>
  <si>
    <t>Roster Duration</t>
  </si>
  <si>
    <t>Key Date Notes</t>
  </si>
  <si>
    <t>MONTH</t>
  </si>
  <si>
    <t>Aug</t>
  </si>
  <si>
    <t>DATE</t>
  </si>
  <si>
    <t>Surname</t>
  </si>
  <si>
    <t>Initials</t>
  </si>
  <si>
    <t>Skill Level</t>
  </si>
  <si>
    <t>FTE</t>
  </si>
  <si>
    <t>M</t>
  </si>
  <si>
    <t xml:space="preserve"> T </t>
  </si>
  <si>
    <t xml:space="preserve"> W </t>
  </si>
  <si>
    <t xml:space="preserve"> F </t>
  </si>
  <si>
    <t xml:space="preserve"> S </t>
  </si>
  <si>
    <t xml:space="preserve"> M </t>
  </si>
  <si>
    <t>F</t>
  </si>
  <si>
    <t>Staff</t>
  </si>
  <si>
    <t>Icarus</t>
  </si>
  <si>
    <t>Lockwood</t>
  </si>
  <si>
    <t>Senior</t>
  </si>
  <si>
    <t>Marigold</t>
  </si>
  <si>
    <t>Moonvale</t>
  </si>
  <si>
    <t>Selene</t>
  </si>
  <si>
    <t>Xavier</t>
  </si>
  <si>
    <t>Juniper</t>
  </si>
  <si>
    <t>Underwood</t>
  </si>
  <si>
    <t>Orson</t>
  </si>
  <si>
    <t>Rutherford</t>
  </si>
  <si>
    <t>Zara</t>
  </si>
  <si>
    <t>Grayson</t>
  </si>
  <si>
    <t>Penelope</t>
  </si>
  <si>
    <t>Kingsley</t>
  </si>
  <si>
    <t>Faye</t>
  </si>
  <si>
    <t>Northcott</t>
  </si>
  <si>
    <t>Alden</t>
  </si>
  <si>
    <t>Everest</t>
  </si>
  <si>
    <t>Lucius</t>
  </si>
  <si>
    <t>Fairchild</t>
  </si>
  <si>
    <t>Wesley</t>
  </si>
  <si>
    <t>Langley</t>
  </si>
  <si>
    <t>Quentin</t>
  </si>
  <si>
    <t>Carrington</t>
  </si>
  <si>
    <t>Liora</t>
  </si>
  <si>
    <t>Yorke</t>
  </si>
  <si>
    <t>Tiberius</t>
  </si>
  <si>
    <t>Hawthorne</t>
  </si>
  <si>
    <t>Magnus</t>
  </si>
  <si>
    <t>Montague</t>
  </si>
  <si>
    <t>Ezekiel</t>
  </si>
  <si>
    <t>Sterling</t>
  </si>
  <si>
    <t>Rowan</t>
  </si>
  <si>
    <t>Blackwood</t>
  </si>
  <si>
    <t>Junior</t>
  </si>
  <si>
    <t>Nadia</t>
  </si>
  <si>
    <t>Davenport</t>
  </si>
  <si>
    <t>Daphne</t>
  </si>
  <si>
    <t>Zephyr</t>
  </si>
  <si>
    <t>Vera</t>
  </si>
  <si>
    <t>Jasper</t>
  </si>
  <si>
    <t>Helena</t>
  </si>
  <si>
    <t>Ironwood</t>
  </si>
  <si>
    <t>Briony</t>
  </si>
  <si>
    <t>Thorne</t>
  </si>
  <si>
    <t>Yorick</t>
  </si>
  <si>
    <t>Orwell</t>
  </si>
  <si>
    <t>Cassius</t>
  </si>
  <si>
    <t>Peregrine</t>
  </si>
  <si>
    <t>Ulysses</t>
  </si>
  <si>
    <t>Vanderbilt</t>
  </si>
  <si>
    <t>Gideon</t>
  </si>
  <si>
    <t>Whitmore</t>
  </si>
  <si>
    <t>Xanthe</t>
  </si>
  <si>
    <t>Abernathy</t>
  </si>
  <si>
    <t>Kai</t>
  </si>
  <si>
    <t>Quimby</t>
  </si>
  <si>
    <t>Target Demand Levels</t>
  </si>
  <si>
    <t>0645-1515</t>
  </si>
  <si>
    <t>A</t>
  </si>
  <si>
    <t>1430-2300</t>
  </si>
  <si>
    <t>N8</t>
  </si>
  <si>
    <t>2245-0715</t>
  </si>
  <si>
    <t>Achieved Staffing Levels</t>
  </si>
  <si>
    <t>[Enter Roster Name]</t>
  </si>
  <si>
    <t>How to Use the Nurse Rostering Template</t>
  </si>
  <si>
    <t>1. Understand the Layout</t>
  </si>
  <si>
    <r>
      <t>The top section contains </t>
    </r>
    <r>
      <rPr>
        <b/>
        <sz val="10"/>
        <color rgb="FF000000"/>
        <rFont val="Arial"/>
        <family val="2"/>
      </rPr>
      <t>Month</t>
    </r>
    <r>
      <rPr>
        <sz val="10"/>
        <color rgb="FF000000"/>
        <rFont val="Arial"/>
        <family val="2"/>
      </rPr>
      <t> and </t>
    </r>
    <r>
      <rPr>
        <b/>
        <sz val="10"/>
        <color rgb="FF000000"/>
        <rFont val="Arial"/>
        <family val="2"/>
      </rPr>
      <t>Date</t>
    </r>
    <r>
      <rPr>
        <sz val="10"/>
        <color rgb="FF000000"/>
        <rFont val="Arial"/>
        <family val="2"/>
      </rPr>
      <t> rows for the scheduling period.</t>
    </r>
  </si>
  <si>
    <r>
      <t>Each </t>
    </r>
    <r>
      <rPr>
        <b/>
        <sz val="10"/>
        <color rgb="FF000000"/>
        <rFont val="Arial"/>
        <family val="2"/>
      </rPr>
      <t>column after "FTE"</t>
    </r>
    <r>
      <rPr>
        <sz val="10"/>
        <color rgb="FF000000"/>
        <rFont val="Arial"/>
        <family val="2"/>
      </rPr>
      <t> represents a day in the month, showing the </t>
    </r>
    <r>
      <rPr>
        <b/>
        <sz val="10"/>
        <color rgb="FF000000"/>
        <rFont val="Arial"/>
        <family val="2"/>
      </rPr>
      <t>day number</t>
    </r>
    <r>
      <rPr>
        <sz val="10"/>
        <color rgb="FF000000"/>
        <rFont val="Arial"/>
        <family val="2"/>
      </rPr>
      <t> and </t>
    </r>
    <r>
      <rPr>
        <b/>
        <sz val="10"/>
        <color rgb="FF000000"/>
        <rFont val="Arial"/>
        <family val="2"/>
      </rPr>
      <t>day of the week</t>
    </r>
    <r>
      <rPr>
        <sz val="10"/>
        <color rgb="FF000000"/>
        <rFont val="Arial"/>
        <family val="2"/>
      </rPr>
      <t>.</t>
    </r>
  </si>
  <si>
    <r>
      <t>The bottom right corner contains shift code references such as </t>
    </r>
    <r>
      <rPr>
        <b/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 (Morning), </t>
    </r>
    <r>
      <rPr>
        <b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 (Afternoon), and </t>
    </r>
    <r>
      <rPr>
        <b/>
        <sz val="10"/>
        <color rgb="FF000000"/>
        <rFont val="Arial"/>
        <family val="2"/>
      </rPr>
      <t>N8</t>
    </r>
    <r>
      <rPr>
        <sz val="10"/>
        <color rgb="FF000000"/>
        <rFont val="Arial"/>
        <family val="2"/>
      </rPr>
      <t> (Night 8hr).</t>
    </r>
  </si>
  <si>
    <t>2. Enter Staff Information</t>
  </si>
  <si>
    <r>
      <t>Surname</t>
    </r>
    <r>
      <rPr>
        <sz val="10"/>
        <color rgb="FF000000"/>
        <rFont val="Arial"/>
        <family val="2"/>
      </rPr>
      <t>: Enter each nurse’s last name.</t>
    </r>
  </si>
  <si>
    <r>
      <t>Initials</t>
    </r>
    <r>
      <rPr>
        <sz val="10"/>
        <color rgb="FF000000"/>
        <rFont val="Arial"/>
        <family val="2"/>
      </rPr>
      <t>: Optional; useful for short roster views.</t>
    </r>
  </si>
  <si>
    <r>
      <t>Skill Level</t>
    </r>
    <r>
      <rPr>
        <sz val="10"/>
        <color rgb="FF000000"/>
        <rFont val="Arial"/>
        <family val="2"/>
      </rPr>
      <t>: Indicate grade or role (e.g., Senior, RN, EN).</t>
    </r>
  </si>
  <si>
    <r>
      <t>FTE</t>
    </r>
    <r>
      <rPr>
        <sz val="10"/>
        <color rgb="FF000000"/>
        <rFont val="Arial"/>
        <family val="2"/>
      </rPr>
      <t>: Enter their Full-Time Equivalent value (e.g., 1.0 for full-time, 0.5 for half-time).</t>
    </r>
  </si>
  <si>
    <t>3. Assign Shifts</t>
  </si>
  <si>
    <t>Locate the nurse’s row and the date’s column.</t>
  </si>
  <si>
    <t>Type the shift code:</t>
  </si>
  <si>
    <r>
      <t>M</t>
    </r>
    <r>
      <rPr>
        <sz val="10"/>
        <color rgb="FF000000"/>
        <rFont val="Arial"/>
        <family val="2"/>
      </rPr>
      <t> = Morning shift</t>
    </r>
  </si>
  <si>
    <r>
      <t>A</t>
    </r>
    <r>
      <rPr>
        <sz val="10"/>
        <color rgb="FF000000"/>
        <rFont val="Arial"/>
        <family val="2"/>
      </rPr>
      <t> = Afternoon shift</t>
    </r>
  </si>
  <si>
    <r>
      <t>N8</t>
    </r>
    <r>
      <rPr>
        <sz val="10"/>
        <color rgb="FF000000"/>
        <rFont val="Arial"/>
        <family val="2"/>
      </rPr>
      <t> = Night shift (8 hours)</t>
    </r>
  </si>
  <si>
    <t>Leave blank for days off.</t>
  </si>
  <si>
    <t>Use consistent codes for accurate reporting.</t>
  </si>
  <si>
    <t>4. Track Key Dates</t>
  </si>
  <si>
    <r>
      <t>Use the </t>
    </r>
    <r>
      <rPr>
        <b/>
        <sz val="10"/>
        <color rgb="FF000000"/>
        <rFont val="Arial"/>
        <family val="2"/>
      </rPr>
      <t>"Key Date Notes"</t>
    </r>
    <r>
      <rPr>
        <sz val="10"/>
        <color rgb="FF000000"/>
        <rFont val="Arial"/>
        <family val="2"/>
      </rPr>
      <t> section to note important events such as public holidays, training days, or meetings.</t>
    </r>
  </si>
  <si>
    <t>5. Check Totals</t>
  </si>
  <si>
    <t>The columns after the roster may automatically calculate shift totals per nurse (depending on the built-in formulas).</t>
  </si>
  <si>
    <t>Review totals to ensure fair workload distribution and compliance with labor rules.</t>
  </si>
  <si>
    <t>6. Save &amp; Update</t>
  </si>
  <si>
    <t>Save your roster regularly.</t>
  </si>
  <si>
    <t>Keep old rosters in a separate folder for record-keeping.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</si>
</sst>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1" x14ac:knownFonts="1">
    <font>
      <sz val="10"/>
      <name val="Arial"/>
    </font>
    <font>
      <sz val="10"/>
      <name val="Arial"/>
      <family val="2"/>
    </font>
    <font>
      <b/>
      <i/>
      <sz val="12"/>
      <name val="Times New Roman"/>
      <family val="1"/>
    </font>
    <font>
      <b/>
      <sz val="16"/>
      <color rgb="FFFF006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indexed="12"/>
      <name val="Arial"/>
      <family val="2"/>
    </font>
    <font>
      <b/>
      <sz val="12"/>
      <color rgb="FF0000FF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b/>
      <sz val="12"/>
      <color rgb="FF00B0F0"/>
      <name val="Arial"/>
      <family val="2"/>
    </font>
    <font>
      <sz val="8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sz val="13"/>
      <color rgb="FFFF0000"/>
      <name val="Arial"/>
      <family val="2"/>
    </font>
    <font>
      <sz val="10"/>
      <color rgb="FF00B050"/>
      <name val="Arial"/>
      <family val="2"/>
    </font>
    <font>
      <b/>
      <sz val="13"/>
      <color rgb="FF00B050"/>
      <name val="Arial"/>
      <family val="2"/>
    </font>
    <font>
      <i/>
      <sz val="10"/>
      <name val="Arial"/>
      <family val="2"/>
    </font>
    <font>
      <b/>
      <sz val="36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b/>
      <sz val="12"/>
      <color theme="3"/>
      <name val="Arial"/>
      <family val="2"/>
    </font>
    <font>
      <sz val="12"/>
      <color theme="3"/>
      <name val="Arial"/>
      <family val="2"/>
    </font>
    <font>
      <b/>
      <sz val="13"/>
      <color theme="3"/>
      <name val="Arial"/>
      <family val="2"/>
    </font>
    <font>
      <b/>
      <sz val="12"/>
      <color theme="5"/>
      <name val="Arial"/>
      <family val="2"/>
    </font>
    <font>
      <sz val="12"/>
      <color theme="5"/>
      <name val="Arial"/>
      <family val="2"/>
    </font>
    <font>
      <b/>
      <sz val="13"/>
      <color theme="5"/>
      <name val="Arial"/>
      <family val="2"/>
    </font>
    <font>
      <b/>
      <sz val="18"/>
      <color rgb="FF000000"/>
      <name val="Arial"/>
      <family val="2"/>
    </font>
    <font>
      <b/>
      <sz val="13.5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5" fillId="0" borderId="18" xfId="0" applyFont="1" applyBorder="1"/>
    <xf numFmtId="2" fontId="5" fillId="0" borderId="10" xfId="0" applyNumberFormat="1" applyFont="1" applyBorder="1"/>
    <xf numFmtId="0" fontId="5" fillId="0" borderId="7" xfId="0" applyFont="1" applyBorder="1" applyAlignment="1">
      <alignment horizontal="left"/>
    </xf>
    <xf numFmtId="0" fontId="5" fillId="0" borderId="8" xfId="0" applyFont="1" applyBorder="1"/>
    <xf numFmtId="0" fontId="8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2" fontId="4" fillId="0" borderId="10" xfId="0" applyNumberFormat="1" applyFont="1" applyBorder="1"/>
    <xf numFmtId="0" fontId="0" fillId="2" borderId="0" xfId="0" applyFill="1" applyProtection="1">
      <protection locked="0"/>
    </xf>
    <xf numFmtId="0" fontId="4" fillId="2" borderId="0" xfId="0" applyFont="1" applyFill="1"/>
    <xf numFmtId="0" fontId="5" fillId="2" borderId="0" xfId="0" applyFont="1" applyFill="1"/>
    <xf numFmtId="0" fontId="0" fillId="0" borderId="0" xfId="0" applyProtection="1">
      <protection locked="0"/>
    </xf>
    <xf numFmtId="0" fontId="2" fillId="2" borderId="0" xfId="0" applyFont="1" applyFill="1" applyAlignment="1">
      <alignment horizontal="center"/>
    </xf>
    <xf numFmtId="0" fontId="18" fillId="0" borderId="0" xfId="0" applyFont="1" applyAlignment="1" applyProtection="1">
      <alignment horizont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7" fillId="2" borderId="0" xfId="0" applyFont="1" applyFill="1"/>
    <xf numFmtId="14" fontId="0" fillId="2" borderId="0" xfId="0" applyNumberFormat="1" applyFill="1"/>
    <xf numFmtId="0" fontId="0" fillId="2" borderId="0" xfId="0" applyFill="1" applyAlignment="1">
      <alignment vertical="center"/>
    </xf>
    <xf numFmtId="0" fontId="1" fillId="2" borderId="0" xfId="0" applyFont="1" applyFill="1" applyAlignment="1" applyProtection="1">
      <alignment horizontal="center" textRotation="90" wrapText="1"/>
      <protection locked="0"/>
    </xf>
    <xf numFmtId="164" fontId="1" fillId="2" borderId="0" xfId="0" applyNumberFormat="1" applyFont="1" applyFill="1" applyAlignment="1" applyProtection="1">
      <alignment horizontal="center" textRotation="90" wrapText="1"/>
      <protection locked="0"/>
    </xf>
    <xf numFmtId="164" fontId="15" fillId="2" borderId="0" xfId="0" applyNumberFormat="1" applyFont="1" applyFill="1" applyAlignment="1" applyProtection="1">
      <alignment horizontal="center" textRotation="90" wrapText="1"/>
      <protection locked="0"/>
    </xf>
    <xf numFmtId="0" fontId="11" fillId="2" borderId="0" xfId="0" applyFont="1" applyFill="1" applyAlignment="1" applyProtection="1">
      <alignment horizontal="center" textRotation="90" wrapText="1"/>
      <protection locked="0"/>
    </xf>
    <xf numFmtId="0" fontId="6" fillId="2" borderId="0" xfId="0" applyFont="1" applyFill="1" applyAlignment="1">
      <alignment horizontal="center" textRotation="90" wrapText="1"/>
    </xf>
    <xf numFmtId="0" fontId="0" fillId="2" borderId="0" xfId="0" applyFill="1" applyAlignment="1" applyProtection="1">
      <alignment horizontal="center"/>
      <protection locked="0"/>
    </xf>
    <xf numFmtId="0" fontId="5" fillId="2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4" fillId="2" borderId="0" xfId="0" applyFont="1" applyFill="1" applyProtection="1">
      <protection locked="0"/>
    </xf>
    <xf numFmtId="14" fontId="10" fillId="4" borderId="17" xfId="0" applyNumberFormat="1" applyFont="1" applyFill="1" applyBorder="1"/>
    <xf numFmtId="164" fontId="4" fillId="4" borderId="23" xfId="0" applyNumberFormat="1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4" fillId="5" borderId="14" xfId="0" applyFont="1" applyFill="1" applyBorder="1"/>
    <xf numFmtId="0" fontId="4" fillId="5" borderId="15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19" fillId="7" borderId="0" xfId="0" applyFont="1" applyFill="1" applyAlignment="1">
      <alignment horizontal="right"/>
    </xf>
    <xf numFmtId="0" fontId="0" fillId="7" borderId="0" xfId="0" applyFill="1"/>
    <xf numFmtId="0" fontId="22" fillId="6" borderId="18" xfId="0" applyFont="1" applyFill="1" applyBorder="1"/>
    <xf numFmtId="0" fontId="21" fillId="6" borderId="1" xfId="0" applyFont="1" applyFill="1" applyBorder="1" applyAlignment="1">
      <alignment horizontal="center"/>
    </xf>
    <xf numFmtId="0" fontId="21" fillId="6" borderId="4" xfId="0" applyFont="1" applyFill="1" applyBorder="1" applyAlignment="1">
      <alignment horizontal="center"/>
    </xf>
    <xf numFmtId="0" fontId="23" fillId="6" borderId="7" xfId="0" applyFont="1" applyFill="1" applyBorder="1" applyAlignment="1">
      <alignment horizontal="center" vertical="center"/>
    </xf>
    <xf numFmtId="0" fontId="23" fillId="6" borderId="6" xfId="0" applyFont="1" applyFill="1" applyBorder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3" fillId="6" borderId="5" xfId="0" applyFont="1" applyFill="1" applyBorder="1" applyAlignment="1">
      <alignment horizontal="center" vertical="center"/>
    </xf>
    <xf numFmtId="0" fontId="25" fillId="8" borderId="18" xfId="0" applyFont="1" applyFill="1" applyBorder="1"/>
    <xf numFmtId="0" fontId="24" fillId="8" borderId="1" xfId="0" applyFont="1" applyFill="1" applyBorder="1" applyAlignment="1">
      <alignment horizontal="center"/>
    </xf>
    <xf numFmtId="0" fontId="24" fillId="8" borderId="26" xfId="0" applyFont="1" applyFill="1" applyBorder="1"/>
    <xf numFmtId="0" fontId="24" fillId="8" borderId="2" xfId="0" applyFont="1" applyFill="1" applyBorder="1"/>
    <xf numFmtId="0" fontId="24" fillId="8" borderId="21" xfId="0" applyFont="1" applyFill="1" applyBorder="1"/>
    <xf numFmtId="0" fontId="24" fillId="8" borderId="5" xfId="0" applyFont="1" applyFill="1" applyBorder="1"/>
    <xf numFmtId="0" fontId="24" fillId="8" borderId="19" xfId="0" applyFont="1" applyFill="1" applyBorder="1"/>
    <xf numFmtId="0" fontId="24" fillId="8" borderId="9" xfId="0" applyFont="1" applyFill="1" applyBorder="1"/>
    <xf numFmtId="0" fontId="26" fillId="8" borderId="7" xfId="0" applyFont="1" applyFill="1" applyBorder="1" applyAlignment="1">
      <alignment horizontal="center" vertical="center"/>
    </xf>
    <xf numFmtId="0" fontId="4" fillId="0" borderId="18" xfId="0" applyFont="1" applyBorder="1"/>
    <xf numFmtId="0" fontId="4" fillId="0" borderId="7" xfId="0" applyFont="1" applyBorder="1" applyAlignment="1">
      <alignment horizontal="left"/>
    </xf>
    <xf numFmtId="0" fontId="4" fillId="0" borderId="19" xfId="0" applyFont="1" applyBorder="1"/>
    <xf numFmtId="0" fontId="4" fillId="0" borderId="11" xfId="0" applyFont="1" applyBorder="1"/>
    <xf numFmtId="0" fontId="4" fillId="0" borderId="8" xfId="0" applyFont="1" applyBorder="1" applyAlignment="1">
      <alignment horizontal="left"/>
    </xf>
    <xf numFmtId="0" fontId="4" fillId="0" borderId="20" xfId="0" applyFont="1" applyBorder="1"/>
    <xf numFmtId="0" fontId="4" fillId="0" borderId="6" xfId="0" applyFont="1" applyBorder="1"/>
    <xf numFmtId="0" fontId="4" fillId="0" borderId="4" xfId="0" applyFont="1" applyBorder="1" applyAlignment="1">
      <alignment horizontal="left"/>
    </xf>
    <xf numFmtId="164" fontId="19" fillId="2" borderId="0" xfId="0" applyNumberFormat="1" applyFont="1" applyFill="1" applyAlignment="1" applyProtection="1">
      <alignment horizontal="center" textRotation="90" wrapText="1"/>
      <protection locked="0"/>
    </xf>
    <xf numFmtId="0" fontId="7" fillId="2" borderId="0" xfId="0" applyFont="1" applyFill="1" applyProtection="1">
      <protection locked="0"/>
    </xf>
    <xf numFmtId="0" fontId="19" fillId="2" borderId="0" xfId="0" applyFont="1" applyFill="1" applyProtection="1">
      <protection locked="0"/>
    </xf>
    <xf numFmtId="14" fontId="20" fillId="4" borderId="17" xfId="0" applyNumberFormat="1" applyFont="1" applyFill="1" applyBorder="1"/>
    <xf numFmtId="0" fontId="24" fillId="8" borderId="0" xfId="0" applyFont="1" applyFill="1" applyAlignment="1">
      <alignment horizontal="center"/>
    </xf>
    <xf numFmtId="0" fontId="21" fillId="6" borderId="21" xfId="0" applyFont="1" applyFill="1" applyBorder="1" applyAlignment="1">
      <alignment horizontal="center"/>
    </xf>
    <xf numFmtId="0" fontId="21" fillId="6" borderId="5" xfId="0" applyFont="1" applyFill="1" applyBorder="1" applyAlignment="1">
      <alignment horizontal="center"/>
    </xf>
    <xf numFmtId="0" fontId="21" fillId="6" borderId="19" xfId="0" applyFont="1" applyFill="1" applyBorder="1" applyAlignment="1">
      <alignment horizontal="center"/>
    </xf>
    <xf numFmtId="0" fontId="21" fillId="6" borderId="9" xfId="0" applyFont="1" applyFill="1" applyBorder="1" applyAlignment="1">
      <alignment horizontal="center"/>
    </xf>
    <xf numFmtId="0" fontId="3" fillId="0" borderId="0" xfId="0" applyFont="1" applyAlignment="1" applyProtection="1">
      <alignment horizontal="center" vertical="center" wrapText="1"/>
      <protection locked="0"/>
    </xf>
    <xf numFmtId="0" fontId="7" fillId="6" borderId="17" xfId="0" applyFont="1" applyFill="1" applyBorder="1" applyAlignment="1">
      <alignment horizontal="right"/>
    </xf>
    <xf numFmtId="0" fontId="7" fillId="6" borderId="13" xfId="0" applyFont="1" applyFill="1" applyBorder="1" applyAlignment="1">
      <alignment horizontal="right"/>
    </xf>
    <xf numFmtId="0" fontId="7" fillId="6" borderId="27" xfId="0" applyFont="1" applyFill="1" applyBorder="1" applyAlignment="1">
      <alignment horizontal="right"/>
    </xf>
    <xf numFmtId="0" fontId="7" fillId="6" borderId="29" xfId="0" applyFont="1" applyFill="1" applyBorder="1" applyAlignment="1">
      <alignment horizontal="right"/>
    </xf>
    <xf numFmtId="0" fontId="7" fillId="6" borderId="30" xfId="0" applyFont="1" applyFill="1" applyBorder="1" applyAlignment="1">
      <alignment horizontal="right"/>
    </xf>
    <xf numFmtId="0" fontId="7" fillId="6" borderId="28" xfId="0" applyFont="1" applyFill="1" applyBorder="1" applyAlignment="1">
      <alignment horizontal="right"/>
    </xf>
    <xf numFmtId="0" fontId="7" fillId="5" borderId="29" xfId="0" applyFont="1" applyFill="1" applyBorder="1" applyAlignment="1">
      <alignment horizontal="center"/>
    </xf>
    <xf numFmtId="0" fontId="7" fillId="5" borderId="30" xfId="0" applyFont="1" applyFill="1" applyBorder="1" applyAlignment="1">
      <alignment horizontal="center"/>
    </xf>
    <xf numFmtId="0" fontId="7" fillId="5" borderId="28" xfId="0" applyFont="1" applyFill="1" applyBorder="1" applyAlignment="1">
      <alignment horizontal="center"/>
    </xf>
    <xf numFmtId="164" fontId="5" fillId="2" borderId="0" xfId="0" applyNumberFormat="1" applyFont="1" applyFill="1" applyAlignment="1" applyProtection="1">
      <alignment horizontal="center"/>
      <protection locked="0"/>
    </xf>
    <xf numFmtId="164" fontId="4" fillId="2" borderId="0" xfId="0" applyNumberFormat="1" applyFont="1" applyFill="1" applyAlignment="1" applyProtection="1">
      <alignment horizontal="center"/>
      <protection locked="0"/>
    </xf>
    <xf numFmtId="0" fontId="21" fillId="6" borderId="29" xfId="0" applyFont="1" applyFill="1" applyBorder="1" applyAlignment="1">
      <alignment horizontal="center"/>
    </xf>
    <xf numFmtId="0" fontId="21" fillId="6" borderId="30" xfId="0" applyFont="1" applyFill="1" applyBorder="1" applyAlignment="1">
      <alignment horizontal="center"/>
    </xf>
    <xf numFmtId="0" fontId="21" fillId="6" borderId="28" xfId="0" applyFont="1" applyFill="1" applyBorder="1" applyAlignment="1">
      <alignment horizontal="center"/>
    </xf>
    <xf numFmtId="0" fontId="21" fillId="6" borderId="26" xfId="0" applyFont="1" applyFill="1" applyBorder="1" applyAlignment="1">
      <alignment horizontal="center"/>
    </xf>
    <xf numFmtId="0" fontId="21" fillId="6" borderId="2" xfId="0" applyFont="1" applyFill="1" applyBorder="1" applyAlignment="1">
      <alignment horizontal="center"/>
    </xf>
    <xf numFmtId="0" fontId="18" fillId="2" borderId="0" xfId="0" applyFont="1" applyFill="1" applyAlignment="1" applyProtection="1">
      <alignment horizontal="center" wrapText="1"/>
      <protection locked="0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00B0F0"/>
      <color rgb="FFFFFFCC"/>
      <color rgb="FFFFCCFF"/>
      <color rgb="FF0000FF"/>
      <color rgb="FF9933FF"/>
      <color rgb="FFCCFFCC"/>
      <color rgb="FFFF66CC"/>
      <color rgb="FFFF0066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documenttasks/documenttask1.xml><?xml version="1.0" encoding="utf-8"?>
<Tasks xmlns="http://schemas.microsoft.com/office/tasks/2019/documenttasks">
  <Task id="{9A4238A6-C1E6-ED4E-A70E-54A05367E0EC}">
    <Anchor>
      <Comment id="{0D940C18-6665-5543-9028-0112C6D9B39C}"/>
    </Anchor>
    <History>
      <Event time="2025-08-06T14:23:48.17" id="{DAE29724-2ADB-8A45-87C2-080D6C3D8688}">
        <Attribution userId="S::daniel@rosterlab.com::29c6529d-6d52-4b92-973c-a9bb5a653011" userName="Daniel Ge" userProvider="AD"/>
        <Anchor>
          <Comment id="{0D940C18-6665-5543-9028-0112C6D9B39C}"/>
        </Anchor>
        <Create/>
      </Event>
      <Event time="2025-08-06T14:23:48.17" id="{2F65F60C-CF29-7B41-96BB-5E45618DF53B}">
        <Attribution userId="S::daniel@rosterlab.com::29c6529d-6d52-4b92-973c-a9bb5a653011" userName="Daniel Ge" userProvider="AD"/>
        <Anchor>
          <Comment id="{0D940C18-6665-5543-9028-0112C6D9B39C}"/>
        </Anchor>
        <Assign userId="S::ryan@rosterlab.com::29900145-65b7-4680-ac8f-e9bd9ee5a674" userName="Ryan Green" userProvider="AD"/>
      </Event>
      <Event time="2025-08-06T14:23:48.17" id="{1DDDA178-2F76-3A43-9B22-C63478F11711}">
        <Attribution userId="S::daniel@rosterlab.com::29c6529d-6d52-4b92-973c-a9bb5a653011" userName="Daniel Ge" userProvider="AD"/>
        <Anchor>
          <Comment id="{0D940C18-6665-5543-9028-0112C6D9B39C}"/>
        </Anchor>
        <SetTitle title="@Ryan Green This is a first draft - it has the base functionality. Play with it and lmk if it makes sense to you. Things that are missing: 1. instructions 2. sheet protections 3. visual design @Sunny Feng"/>
      </Event>
    </History>
  </Task>
</Task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312030</xdr:colOff>
      <xdr:row>0</xdr:row>
      <xdr:rowOff>289778</xdr:rowOff>
    </xdr:from>
    <xdr:to>
      <xdr:col>3</xdr:col>
      <xdr:colOff>628764</xdr:colOff>
      <xdr:row>2</xdr:row>
      <xdr:rowOff>1017340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530E3BD-F584-2F0A-06A2-257538786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030" y="289778"/>
          <a:ext cx="4373152" cy="156159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yan Green" id="{51C08612-5C15-7346-BC5C-1F20D4B74FB6}" userId="ryan@rosterlab.com" providerId="PeoplePicker"/>
  <person displayName="Sunny Feng" id="{7B6AD9DF-FBA7-6246-8326-70A1C48B7D18}" userId="sunny@rosterlab.com" providerId="PeoplePicker"/>
  <person displayName="Daniel Ge" id="{627E76FA-2D93-A847-886E-DA072DDC0153}" userId="S::daniel@rosterlab.com::29c6529d-6d52-4b92-973c-a9bb5a653011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5-08-06T14:21:10.20" personId="{627E76FA-2D93-A847-886E-DA072DDC0153}" id="{92F15ACE-3D27-F240-BA34-BD99A9400AAB}" done="1">
    <text>Instruction to Name Roster?</text>
  </threadedComment>
  <threadedComment ref="AD8" dT="2025-08-06T14:23:48.19" personId="{627E76FA-2D93-A847-886E-DA072DDC0153}" id="{0D940C18-6665-5543-9028-0112C6D9B39C}">
    <text>@Ryan Green This is a first draft - it has the base functionality. 
Play with it and lmk if it makes sense to you. 
Things that are missing: 
1. instructions
2. sheet protections
3. visual design @Sunny Feng</text>
    <mentions>
      <mention mentionpersonId="{51C08612-5C15-7346-BC5C-1F20D4B74FB6}" mentionId="{F2343F47-9807-A542-9507-CD2356A99B43}" startIndex="0" length="11"/>
      <mention mentionpersonId="{7B6AD9DF-FBA7-6246-8326-70A1C48B7D18}" mentionId="{BDDD9B7D-6817-CB40-B915-9B77AF393F3C}" startIndex="196" length="11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microsoft.com/office/2019/04/relationships/documenttask" Target="../documenttasks/documenttask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0"/>
  <sheetViews>
    <sheetView tabSelected="1" zoomScale="74" zoomScaleNormal="74" zoomScaleSheetLayoutView="75" workbookViewId="0">
      <pane xSplit="4" ySplit="8" topLeftCell="E35" activePane="bottomRight" state="frozen"/>
      <selection pane="topRight" activeCell="E1" sqref="E1"/>
      <selection pane="bottomLeft" activeCell="A8" sqref="A8"/>
      <selection pane="bottomRight" activeCell="B39" sqref="B39"/>
    </sheetView>
  </sheetViews>
  <sheetFormatPr baseColWidth="10" defaultColWidth="9.1640625" defaultRowHeight="13" x14ac:dyDescent="0.15"/>
  <cols>
    <col min="1" max="1" width="16" style="1" customWidth="1"/>
    <col min="2" max="2" width="13.6640625" style="2" customWidth="1"/>
    <col min="3" max="3" width="23.6640625" style="2" customWidth="1"/>
    <col min="4" max="4" width="12.1640625" style="1" customWidth="1"/>
    <col min="5" max="18" width="7.6640625" style="1" customWidth="1"/>
    <col min="19" max="19" width="7.6640625" style="2" customWidth="1"/>
    <col min="20" max="32" width="7.6640625" style="1" customWidth="1"/>
    <col min="33" max="33" width="7.6640625" style="2" customWidth="1"/>
    <col min="34" max="39" width="7.6640625" style="1" customWidth="1"/>
    <col min="40" max="40" width="7.6640625" style="2" customWidth="1"/>
    <col min="41" max="46" width="7.6640625" style="1" customWidth="1"/>
    <col min="47" max="47" width="9.1640625" style="1"/>
    <col min="48" max="48" width="14" style="1" customWidth="1"/>
    <col min="49" max="50" width="5.5" style="1" customWidth="1"/>
    <col min="51" max="52" width="9.1640625" style="1"/>
    <col min="53" max="53" width="25.33203125" style="1" customWidth="1"/>
    <col min="54" max="16384" width="9.1640625" style="1"/>
  </cols>
  <sheetData>
    <row r="1" spans="1:58" ht="38" customHeight="1" x14ac:dyDescent="0.2">
      <c r="C1" s="29"/>
      <c r="E1" s="116" t="s">
        <v>83</v>
      </c>
      <c r="F1" s="116"/>
      <c r="G1" s="116"/>
      <c r="H1" s="116"/>
      <c r="I1" s="116"/>
      <c r="J1" s="116"/>
      <c r="K1" s="116"/>
      <c r="L1" s="116"/>
      <c r="M1" s="116"/>
      <c r="N1" s="43" t="s">
        <v>0</v>
      </c>
      <c r="O1" s="43"/>
      <c r="P1" s="110">
        <v>45887</v>
      </c>
      <c r="Q1" s="110"/>
      <c r="R1" s="110"/>
      <c r="S1" s="110"/>
      <c r="T1" s="110"/>
      <c r="U1" s="110"/>
      <c r="W1" s="29"/>
      <c r="X1" s="29"/>
      <c r="Y1" s="29"/>
      <c r="Z1" s="29"/>
      <c r="AA1" s="29"/>
      <c r="AB1" s="29"/>
      <c r="AC1" s="29"/>
      <c r="AD1" s="29"/>
      <c r="AG1" s="1"/>
      <c r="AK1" s="29"/>
      <c r="AM1" s="29"/>
      <c r="AN1" s="29"/>
      <c r="AO1" s="26"/>
      <c r="AP1" s="27"/>
    </row>
    <row r="2" spans="1:58" s="25" customFormat="1" ht="28" customHeight="1" x14ac:dyDescent="0.2">
      <c r="B2" s="40"/>
      <c r="C2" s="40"/>
      <c r="D2" s="42"/>
      <c r="E2" s="116"/>
      <c r="F2" s="116"/>
      <c r="G2" s="116"/>
      <c r="H2" s="116"/>
      <c r="I2" s="116"/>
      <c r="J2" s="116"/>
      <c r="K2" s="116"/>
      <c r="L2" s="116"/>
      <c r="M2" s="116"/>
      <c r="N2" s="91" t="s">
        <v>1</v>
      </c>
      <c r="O2" s="91"/>
      <c r="P2" s="91"/>
      <c r="Q2" s="91"/>
      <c r="R2" s="92"/>
      <c r="S2" s="92"/>
      <c r="T2" s="92"/>
      <c r="U2" s="92"/>
      <c r="AN2" s="43"/>
      <c r="AO2" s="43"/>
      <c r="AP2" s="41"/>
      <c r="AQ2" s="109"/>
      <c r="AR2" s="109"/>
      <c r="AS2" s="109"/>
      <c r="AT2" s="109"/>
      <c r="AU2" s="109"/>
      <c r="AV2" s="109"/>
      <c r="AW2" s="109"/>
      <c r="AX2" s="109"/>
    </row>
    <row r="3" spans="1:58" s="25" customFormat="1" ht="96" customHeight="1" x14ac:dyDescent="0.15">
      <c r="A3" s="99"/>
      <c r="B3" s="99"/>
      <c r="C3" s="99"/>
      <c r="D3" s="99"/>
      <c r="E3" s="36"/>
      <c r="F3" s="36"/>
      <c r="G3" s="36"/>
      <c r="H3" s="36"/>
      <c r="I3" s="36"/>
      <c r="J3" s="90" t="s">
        <v>2</v>
      </c>
      <c r="K3" s="36"/>
      <c r="L3" s="36"/>
      <c r="M3" s="36"/>
      <c r="N3" s="36"/>
      <c r="O3" s="36"/>
      <c r="P3" s="36"/>
      <c r="Q3" s="36"/>
      <c r="R3" s="35"/>
      <c r="S3" s="35"/>
      <c r="T3" s="37"/>
      <c r="U3" s="35"/>
      <c r="V3" s="36"/>
      <c r="W3" s="35"/>
      <c r="X3" s="35"/>
      <c r="Y3" s="35"/>
      <c r="Z3" s="35"/>
      <c r="AA3" s="35"/>
      <c r="AB3" s="38"/>
      <c r="AC3" s="38"/>
      <c r="AD3" s="38"/>
      <c r="AE3" s="38"/>
      <c r="AF3" s="38"/>
      <c r="AG3" s="35"/>
      <c r="AH3" s="35"/>
      <c r="AI3" s="38"/>
      <c r="AJ3" s="38"/>
      <c r="AK3" s="38"/>
      <c r="AL3" s="38"/>
      <c r="AM3" s="38"/>
      <c r="AN3" s="35"/>
      <c r="AO3" s="35"/>
      <c r="AP3" s="38"/>
      <c r="AQ3" s="38"/>
      <c r="AR3" s="38"/>
      <c r="AS3" s="38"/>
      <c r="AT3" s="39"/>
    </row>
    <row r="4" spans="1:58" s="28" customFormat="1" ht="112.25" hidden="1" customHeight="1" x14ac:dyDescent="0.45">
      <c r="A4" s="31"/>
      <c r="B4" s="31"/>
      <c r="C4" s="31"/>
      <c r="D4" s="31"/>
      <c r="E4" s="28">
        <v>0</v>
      </c>
      <c r="F4" s="30">
        <v>1</v>
      </c>
      <c r="G4" s="30">
        <v>2</v>
      </c>
      <c r="H4" s="30">
        <v>3</v>
      </c>
      <c r="I4" s="30">
        <v>4</v>
      </c>
      <c r="J4" s="30">
        <v>5</v>
      </c>
      <c r="K4" s="30">
        <v>6</v>
      </c>
      <c r="L4" s="30">
        <v>7</v>
      </c>
      <c r="M4" s="30">
        <v>8</v>
      </c>
      <c r="N4" s="30">
        <v>9</v>
      </c>
      <c r="O4" s="30">
        <v>10</v>
      </c>
      <c r="P4" s="30">
        <v>11</v>
      </c>
      <c r="Q4" s="30">
        <v>12</v>
      </c>
      <c r="R4" s="30">
        <v>13</v>
      </c>
      <c r="S4" s="30">
        <v>14</v>
      </c>
      <c r="T4" s="30">
        <v>15</v>
      </c>
      <c r="U4" s="30">
        <v>16</v>
      </c>
      <c r="V4" s="30">
        <v>17</v>
      </c>
      <c r="W4" s="30">
        <v>18</v>
      </c>
      <c r="X4" s="30">
        <v>19</v>
      </c>
      <c r="Y4" s="30">
        <v>20</v>
      </c>
      <c r="Z4" s="30">
        <v>21</v>
      </c>
      <c r="AA4" s="30">
        <v>22</v>
      </c>
      <c r="AB4" s="30">
        <v>23</v>
      </c>
      <c r="AC4" s="30">
        <v>24</v>
      </c>
      <c r="AD4" s="30">
        <v>25</v>
      </c>
      <c r="AE4" s="30">
        <v>26</v>
      </c>
      <c r="AF4" s="30">
        <v>27</v>
      </c>
      <c r="AG4" s="30">
        <v>28</v>
      </c>
      <c r="AH4" s="30">
        <v>29</v>
      </c>
      <c r="AI4" s="30">
        <v>30</v>
      </c>
      <c r="AJ4" s="30">
        <v>31</v>
      </c>
      <c r="AK4" s="30">
        <v>32</v>
      </c>
      <c r="AL4" s="30">
        <v>33</v>
      </c>
      <c r="AM4" s="30">
        <v>34</v>
      </c>
      <c r="AN4" s="30">
        <v>35</v>
      </c>
      <c r="AO4" s="30">
        <v>36</v>
      </c>
      <c r="AP4" s="30">
        <v>37</v>
      </c>
      <c r="AQ4" s="30">
        <v>38</v>
      </c>
      <c r="AR4" s="30">
        <v>39</v>
      </c>
      <c r="AS4" s="30">
        <v>40</v>
      </c>
      <c r="AT4" s="30">
        <v>41</v>
      </c>
      <c r="AU4" s="30"/>
      <c r="AV4" s="30"/>
      <c r="AW4" s="30"/>
    </row>
    <row r="5" spans="1:58" ht="39" customHeight="1" thickBot="1" x14ac:dyDescent="0.25">
      <c r="A5" s="100" t="s">
        <v>3</v>
      </c>
      <c r="B5" s="101"/>
      <c r="C5" s="101"/>
      <c r="D5" s="102"/>
      <c r="E5" s="93" t="s">
        <v>4</v>
      </c>
      <c r="F5" s="44" t="str">
        <f t="shared" ref="F5:AT5" si="0">IF(EOMONTH($P$1+F4-1,0)=($P$1+F4-1),TEXT($P$1+F4,"MMM"),"")</f>
        <v/>
      </c>
      <c r="G5" s="44" t="str">
        <f t="shared" si="0"/>
        <v/>
      </c>
      <c r="H5" s="44" t="str">
        <f t="shared" si="0"/>
        <v/>
      </c>
      <c r="I5" s="44" t="str">
        <f t="shared" si="0"/>
        <v/>
      </c>
      <c r="J5" s="44" t="str">
        <f t="shared" si="0"/>
        <v/>
      </c>
      <c r="K5" s="44" t="str">
        <f t="shared" si="0"/>
        <v/>
      </c>
      <c r="L5" s="44" t="str">
        <f t="shared" si="0"/>
        <v/>
      </c>
      <c r="M5" s="44" t="str">
        <f t="shared" si="0"/>
        <v/>
      </c>
      <c r="N5" s="44" t="str">
        <f t="shared" si="0"/>
        <v/>
      </c>
      <c r="O5" s="44" t="str">
        <f t="shared" si="0"/>
        <v/>
      </c>
      <c r="P5" s="44" t="str">
        <f t="shared" si="0"/>
        <v/>
      </c>
      <c r="Q5" s="44" t="str">
        <f t="shared" si="0"/>
        <v/>
      </c>
      <c r="R5" s="44" t="str">
        <f t="shared" si="0"/>
        <v/>
      </c>
      <c r="S5" s="93" t="str">
        <f t="shared" si="0"/>
        <v>Sep</v>
      </c>
      <c r="T5" s="44" t="str">
        <f t="shared" si="0"/>
        <v/>
      </c>
      <c r="U5" s="44" t="str">
        <f t="shared" si="0"/>
        <v/>
      </c>
      <c r="V5" s="44" t="str">
        <f t="shared" si="0"/>
        <v/>
      </c>
      <c r="W5" s="44" t="str">
        <f t="shared" si="0"/>
        <v/>
      </c>
      <c r="X5" s="44" t="str">
        <f t="shared" si="0"/>
        <v/>
      </c>
      <c r="Y5" s="44" t="str">
        <f t="shared" si="0"/>
        <v/>
      </c>
      <c r="Z5" s="44" t="str">
        <f t="shared" si="0"/>
        <v/>
      </c>
      <c r="AA5" s="44" t="str">
        <f t="shared" si="0"/>
        <v/>
      </c>
      <c r="AB5" s="44" t="str">
        <f t="shared" si="0"/>
        <v/>
      </c>
      <c r="AC5" s="44" t="str">
        <f t="shared" si="0"/>
        <v/>
      </c>
      <c r="AD5" s="44" t="str">
        <f t="shared" si="0"/>
        <v/>
      </c>
      <c r="AE5" s="44" t="str">
        <f t="shared" si="0"/>
        <v/>
      </c>
      <c r="AF5" s="44" t="str">
        <f t="shared" si="0"/>
        <v/>
      </c>
      <c r="AG5" s="44" t="str">
        <f t="shared" si="0"/>
        <v/>
      </c>
      <c r="AH5" s="44" t="str">
        <f t="shared" si="0"/>
        <v/>
      </c>
      <c r="AI5" s="44" t="str">
        <f t="shared" si="0"/>
        <v/>
      </c>
      <c r="AJ5" s="44" t="str">
        <f t="shared" si="0"/>
        <v/>
      </c>
      <c r="AK5" s="44" t="str">
        <f t="shared" si="0"/>
        <v/>
      </c>
      <c r="AL5" s="44" t="str">
        <f t="shared" si="0"/>
        <v/>
      </c>
      <c r="AM5" s="44" t="str">
        <f t="shared" si="0"/>
        <v/>
      </c>
      <c r="AN5" s="44" t="str">
        <f t="shared" si="0"/>
        <v/>
      </c>
      <c r="AO5" s="44" t="str">
        <f t="shared" si="0"/>
        <v/>
      </c>
      <c r="AP5" s="44" t="str">
        <f t="shared" si="0"/>
        <v/>
      </c>
      <c r="AQ5" s="44" t="str">
        <f t="shared" si="0"/>
        <v/>
      </c>
      <c r="AR5" s="44" t="str">
        <f t="shared" si="0"/>
        <v/>
      </c>
      <c r="AS5" s="44" t="str">
        <f t="shared" si="0"/>
        <v/>
      </c>
      <c r="AT5" s="44" t="str">
        <f t="shared" si="0"/>
        <v/>
      </c>
    </row>
    <row r="6" spans="1:58" ht="39" customHeight="1" thickBot="1" x14ac:dyDescent="0.25">
      <c r="A6" s="103" t="s">
        <v>5</v>
      </c>
      <c r="B6" s="104"/>
      <c r="C6" s="104"/>
      <c r="D6" s="105"/>
      <c r="E6" s="45" t="str">
        <f t="shared" ref="E6:AT6" si="1">TEXT($P$1+E4,"DD")</f>
        <v>18</v>
      </c>
      <c r="F6" s="45" t="str">
        <f t="shared" si="1"/>
        <v>19</v>
      </c>
      <c r="G6" s="45" t="str">
        <f t="shared" si="1"/>
        <v>20</v>
      </c>
      <c r="H6" s="45" t="str">
        <f t="shared" si="1"/>
        <v>21</v>
      </c>
      <c r="I6" s="45" t="str">
        <f t="shared" si="1"/>
        <v>22</v>
      </c>
      <c r="J6" s="45" t="str">
        <f t="shared" si="1"/>
        <v>23</v>
      </c>
      <c r="K6" s="45" t="str">
        <f t="shared" si="1"/>
        <v>24</v>
      </c>
      <c r="L6" s="45" t="str">
        <f t="shared" si="1"/>
        <v>25</v>
      </c>
      <c r="M6" s="45" t="str">
        <f t="shared" si="1"/>
        <v>26</v>
      </c>
      <c r="N6" s="45" t="str">
        <f t="shared" si="1"/>
        <v>27</v>
      </c>
      <c r="O6" s="45" t="str">
        <f t="shared" si="1"/>
        <v>28</v>
      </c>
      <c r="P6" s="45" t="str">
        <f t="shared" si="1"/>
        <v>29</v>
      </c>
      <c r="Q6" s="45" t="str">
        <f t="shared" si="1"/>
        <v>30</v>
      </c>
      <c r="R6" s="45" t="str">
        <f t="shared" si="1"/>
        <v>31</v>
      </c>
      <c r="S6" s="45" t="str">
        <f t="shared" si="1"/>
        <v>01</v>
      </c>
      <c r="T6" s="45" t="str">
        <f t="shared" si="1"/>
        <v>02</v>
      </c>
      <c r="U6" s="45" t="str">
        <f t="shared" si="1"/>
        <v>03</v>
      </c>
      <c r="V6" s="45" t="str">
        <f t="shared" si="1"/>
        <v>04</v>
      </c>
      <c r="W6" s="45" t="str">
        <f t="shared" si="1"/>
        <v>05</v>
      </c>
      <c r="X6" s="45" t="str">
        <f t="shared" si="1"/>
        <v>06</v>
      </c>
      <c r="Y6" s="45" t="str">
        <f t="shared" si="1"/>
        <v>07</v>
      </c>
      <c r="Z6" s="45" t="str">
        <f t="shared" si="1"/>
        <v>08</v>
      </c>
      <c r="AA6" s="45" t="str">
        <f t="shared" si="1"/>
        <v>09</v>
      </c>
      <c r="AB6" s="45" t="str">
        <f t="shared" si="1"/>
        <v>10</v>
      </c>
      <c r="AC6" s="45" t="str">
        <f t="shared" si="1"/>
        <v>11</v>
      </c>
      <c r="AD6" s="45" t="str">
        <f t="shared" si="1"/>
        <v>12</v>
      </c>
      <c r="AE6" s="45" t="str">
        <f t="shared" si="1"/>
        <v>13</v>
      </c>
      <c r="AF6" s="45" t="str">
        <f t="shared" si="1"/>
        <v>14</v>
      </c>
      <c r="AG6" s="45" t="str">
        <f t="shared" si="1"/>
        <v>15</v>
      </c>
      <c r="AH6" s="45" t="str">
        <f t="shared" si="1"/>
        <v>16</v>
      </c>
      <c r="AI6" s="45" t="str">
        <f t="shared" si="1"/>
        <v>17</v>
      </c>
      <c r="AJ6" s="45" t="str">
        <f t="shared" si="1"/>
        <v>18</v>
      </c>
      <c r="AK6" s="45" t="str">
        <f t="shared" si="1"/>
        <v>19</v>
      </c>
      <c r="AL6" s="45" t="str">
        <f t="shared" si="1"/>
        <v>20</v>
      </c>
      <c r="AM6" s="45" t="str">
        <f t="shared" si="1"/>
        <v>21</v>
      </c>
      <c r="AN6" s="45" t="str">
        <f t="shared" si="1"/>
        <v>22</v>
      </c>
      <c r="AO6" s="45" t="str">
        <f t="shared" si="1"/>
        <v>23</v>
      </c>
      <c r="AP6" s="45" t="str">
        <f t="shared" si="1"/>
        <v>24</v>
      </c>
      <c r="AQ6" s="45" t="str">
        <f t="shared" si="1"/>
        <v>25</v>
      </c>
      <c r="AR6" s="45" t="str">
        <f t="shared" si="1"/>
        <v>26</v>
      </c>
      <c r="AS6" s="45" t="str">
        <f t="shared" si="1"/>
        <v>27</v>
      </c>
      <c r="AT6" s="45" t="str">
        <f t="shared" si="1"/>
        <v>28</v>
      </c>
    </row>
    <row r="7" spans="1:58" ht="39" customHeight="1" thickBot="1" x14ac:dyDescent="0.25">
      <c r="A7" s="61" t="s">
        <v>6</v>
      </c>
      <c r="B7" s="62" t="s">
        <v>7</v>
      </c>
      <c r="C7" s="63" t="s">
        <v>8</v>
      </c>
      <c r="D7" s="62" t="s">
        <v>9</v>
      </c>
      <c r="E7" s="46" t="s">
        <v>10</v>
      </c>
      <c r="F7" s="46" t="s">
        <v>11</v>
      </c>
      <c r="G7" s="46" t="s">
        <v>12</v>
      </c>
      <c r="H7" s="46" t="s">
        <v>11</v>
      </c>
      <c r="I7" s="46" t="s">
        <v>13</v>
      </c>
      <c r="J7" s="46" t="s">
        <v>14</v>
      </c>
      <c r="K7" s="47" t="s">
        <v>14</v>
      </c>
      <c r="L7" s="46" t="s">
        <v>10</v>
      </c>
      <c r="M7" s="46" t="s">
        <v>11</v>
      </c>
      <c r="N7" s="46" t="s">
        <v>12</v>
      </c>
      <c r="O7" s="46" t="s">
        <v>11</v>
      </c>
      <c r="P7" s="46" t="s">
        <v>13</v>
      </c>
      <c r="Q7" s="46" t="s">
        <v>14</v>
      </c>
      <c r="R7" s="47" t="s">
        <v>14</v>
      </c>
      <c r="S7" s="48" t="s">
        <v>15</v>
      </c>
      <c r="T7" s="46" t="s">
        <v>11</v>
      </c>
      <c r="U7" s="46" t="s">
        <v>12</v>
      </c>
      <c r="V7" s="46" t="s">
        <v>11</v>
      </c>
      <c r="W7" s="46" t="s">
        <v>13</v>
      </c>
      <c r="X7" s="46" t="s">
        <v>14</v>
      </c>
      <c r="Y7" s="47" t="s">
        <v>14</v>
      </c>
      <c r="Z7" s="48" t="s">
        <v>15</v>
      </c>
      <c r="AA7" s="46" t="s">
        <v>11</v>
      </c>
      <c r="AB7" s="46" t="s">
        <v>12</v>
      </c>
      <c r="AC7" s="46" t="s">
        <v>11</v>
      </c>
      <c r="AD7" s="46" t="s">
        <v>16</v>
      </c>
      <c r="AE7" s="46" t="s">
        <v>14</v>
      </c>
      <c r="AF7" s="47" t="s">
        <v>14</v>
      </c>
      <c r="AG7" s="48" t="s">
        <v>15</v>
      </c>
      <c r="AH7" s="46" t="s">
        <v>11</v>
      </c>
      <c r="AI7" s="46" t="s">
        <v>12</v>
      </c>
      <c r="AJ7" s="46" t="s">
        <v>11</v>
      </c>
      <c r="AK7" s="46" t="s">
        <v>13</v>
      </c>
      <c r="AL7" s="46" t="s">
        <v>14</v>
      </c>
      <c r="AM7" s="47" t="s">
        <v>14</v>
      </c>
      <c r="AN7" s="48" t="s">
        <v>15</v>
      </c>
      <c r="AO7" s="46" t="s">
        <v>11</v>
      </c>
      <c r="AP7" s="46" t="s">
        <v>12</v>
      </c>
      <c r="AQ7" s="46" t="s">
        <v>11</v>
      </c>
      <c r="AR7" s="46" t="s">
        <v>13</v>
      </c>
      <c r="AS7" s="46" t="s">
        <v>14</v>
      </c>
      <c r="AT7" s="47" t="s">
        <v>14</v>
      </c>
    </row>
    <row r="8" spans="1:58" ht="39" customHeight="1" thickBot="1" x14ac:dyDescent="0.25">
      <c r="A8" s="106" t="s">
        <v>17</v>
      </c>
      <c r="B8" s="107"/>
      <c r="C8" s="107"/>
      <c r="D8" s="108"/>
      <c r="E8" s="11"/>
      <c r="F8" s="7"/>
      <c r="G8" s="7"/>
      <c r="H8" s="7"/>
      <c r="I8" s="7"/>
      <c r="J8" s="49"/>
      <c r="K8" s="50"/>
      <c r="L8" s="7"/>
      <c r="M8" s="7"/>
      <c r="N8" s="7"/>
      <c r="O8" s="7"/>
      <c r="P8" s="7"/>
      <c r="Q8" s="49"/>
      <c r="R8" s="50"/>
      <c r="S8" s="11"/>
      <c r="T8" s="7"/>
      <c r="U8" s="7"/>
      <c r="V8" s="7"/>
      <c r="W8" s="7"/>
      <c r="X8" s="49"/>
      <c r="Y8" s="50"/>
      <c r="Z8" s="19"/>
      <c r="AA8" s="18"/>
      <c r="AB8" s="18"/>
      <c r="AC8" s="18"/>
      <c r="AD8" s="18"/>
      <c r="AE8" s="58"/>
      <c r="AF8" s="59"/>
      <c r="AG8" s="11"/>
      <c r="AH8" s="7"/>
      <c r="AI8" s="7"/>
      <c r="AJ8" s="7"/>
      <c r="AK8" s="7"/>
      <c r="AL8" s="49"/>
      <c r="AM8" s="50"/>
      <c r="AN8" s="19"/>
      <c r="AO8" s="18"/>
      <c r="AP8" s="18"/>
      <c r="AQ8" s="18"/>
      <c r="AR8" s="18"/>
      <c r="AS8" s="58"/>
      <c r="AT8" s="59"/>
      <c r="AV8" s="64" t="str" cm="1">
        <f t="array" aca="1" ref="AV8:AX8" ca="1">TRANSPOSE(OFFSET(B39,0,0,COUNTA($B$39:$B$501)/2,1))</f>
        <v>M</v>
      </c>
      <c r="AW8" s="64" t="str">
        <f ca="1"/>
        <v>A</v>
      </c>
      <c r="AX8" s="64" t="str">
        <f ca="1"/>
        <v>N8</v>
      </c>
    </row>
    <row r="9" spans="1:58" s="34" customFormat="1" ht="39" customHeight="1" x14ac:dyDescent="0.2">
      <c r="A9" s="82" t="s">
        <v>18</v>
      </c>
      <c r="B9" s="83" t="s">
        <v>19</v>
      </c>
      <c r="C9" s="84" t="s">
        <v>20</v>
      </c>
      <c r="D9" s="24">
        <v>0.4</v>
      </c>
      <c r="E9" s="11"/>
      <c r="F9" s="12"/>
      <c r="G9" s="12"/>
      <c r="H9" s="12"/>
      <c r="I9" s="12"/>
      <c r="J9" s="51"/>
      <c r="K9" s="52"/>
      <c r="L9" s="12"/>
      <c r="M9" s="21"/>
      <c r="N9" s="21"/>
      <c r="O9" s="21"/>
      <c r="P9" s="21"/>
      <c r="Q9" s="51"/>
      <c r="R9" s="52"/>
      <c r="S9" s="11"/>
      <c r="T9" s="7"/>
      <c r="U9" s="7"/>
      <c r="V9" s="7"/>
      <c r="W9" s="7"/>
      <c r="X9" s="49"/>
      <c r="Y9" s="50"/>
      <c r="Z9" s="17"/>
      <c r="AA9" s="12"/>
      <c r="AB9" s="12"/>
      <c r="AC9" s="12"/>
      <c r="AD9" s="12"/>
      <c r="AE9" s="51"/>
      <c r="AF9" s="52"/>
      <c r="AG9" s="11"/>
      <c r="AH9" s="7"/>
      <c r="AI9" s="7"/>
      <c r="AJ9" s="7"/>
      <c r="AK9" s="7"/>
      <c r="AL9" s="49"/>
      <c r="AM9" s="50"/>
      <c r="AN9" s="7"/>
      <c r="AO9" s="7"/>
      <c r="AP9" s="7"/>
      <c r="AQ9" s="7"/>
      <c r="AR9" s="7"/>
      <c r="AS9" s="49"/>
      <c r="AT9" s="50"/>
      <c r="AU9" s="1"/>
      <c r="AV9" s="65">
        <f ca="1">IF(AV$8="","",COUNTIF($E9:$AT9,AV$8))</f>
        <v>0</v>
      </c>
      <c r="AW9" s="65">
        <f t="shared" ref="AW9:BF24" ca="1" si="2">IF(AW$8="","",COUNTIF($E9:$AT9,AW$8))</f>
        <v>0</v>
      </c>
      <c r="AX9" s="65">
        <f t="shared" ca="1" si="2"/>
        <v>0</v>
      </c>
      <c r="AY9" s="1" t="str">
        <f t="shared" si="2"/>
        <v/>
      </c>
      <c r="AZ9" s="1" t="str">
        <f t="shared" si="2"/>
        <v/>
      </c>
      <c r="BA9" s="1" t="str">
        <f t="shared" si="2"/>
        <v/>
      </c>
      <c r="BB9" s="1" t="str">
        <f t="shared" si="2"/>
        <v/>
      </c>
      <c r="BC9" s="1" t="str">
        <f t="shared" si="2"/>
        <v/>
      </c>
      <c r="BD9" s="1" t="str">
        <f t="shared" si="2"/>
        <v/>
      </c>
      <c r="BE9" s="1" t="str">
        <f t="shared" si="2"/>
        <v/>
      </c>
      <c r="BF9" s="1" t="str">
        <f t="shared" si="2"/>
        <v/>
      </c>
    </row>
    <row r="10" spans="1:58" s="34" customFormat="1" ht="39" customHeight="1" x14ac:dyDescent="0.2">
      <c r="A10" s="85" t="s">
        <v>21</v>
      </c>
      <c r="B10" s="86" t="s">
        <v>22</v>
      </c>
      <c r="C10" s="84" t="s">
        <v>20</v>
      </c>
      <c r="D10" s="24">
        <v>0.9</v>
      </c>
      <c r="E10" s="11"/>
      <c r="F10" s="12"/>
      <c r="G10" s="12"/>
      <c r="H10" s="21"/>
      <c r="I10" s="21"/>
      <c r="J10" s="51"/>
      <c r="K10" s="52"/>
      <c r="L10" s="12"/>
      <c r="M10" s="12"/>
      <c r="N10" s="12"/>
      <c r="O10" s="12"/>
      <c r="P10" s="12"/>
      <c r="Q10" s="51"/>
      <c r="R10" s="52"/>
      <c r="S10" s="11"/>
      <c r="T10" s="7"/>
      <c r="U10" s="7"/>
      <c r="V10" s="7"/>
      <c r="W10" s="7"/>
      <c r="X10" s="49"/>
      <c r="Y10" s="50"/>
      <c r="Z10" s="17"/>
      <c r="AA10" s="12"/>
      <c r="AB10" s="12"/>
      <c r="AC10" s="12"/>
      <c r="AD10" s="12"/>
      <c r="AE10" s="51"/>
      <c r="AF10" s="52"/>
      <c r="AG10" s="11"/>
      <c r="AH10" s="7"/>
      <c r="AI10" s="7"/>
      <c r="AJ10" s="7"/>
      <c r="AK10" s="7"/>
      <c r="AL10" s="49"/>
      <c r="AM10" s="50"/>
      <c r="AN10" s="10"/>
      <c r="AO10" s="7"/>
      <c r="AP10" s="7"/>
      <c r="AQ10" s="7"/>
      <c r="AR10" s="7"/>
      <c r="AS10" s="49"/>
      <c r="AT10" s="50"/>
      <c r="AU10" s="1"/>
      <c r="AV10" s="65">
        <f t="shared" ref="AV10:BF25" ca="1" si="3">IF(AV$8="","",COUNTIF($E10:$AT10,AV$8))</f>
        <v>0</v>
      </c>
      <c r="AW10" s="65">
        <f t="shared" ca="1" si="2"/>
        <v>0</v>
      </c>
      <c r="AX10" s="65">
        <f t="shared" ca="1" si="2"/>
        <v>0</v>
      </c>
      <c r="AY10" s="1" t="str">
        <f t="shared" si="2"/>
        <v/>
      </c>
      <c r="AZ10" s="1" t="str">
        <f t="shared" si="2"/>
        <v/>
      </c>
      <c r="BA10" s="1" t="str">
        <f t="shared" si="2"/>
        <v/>
      </c>
      <c r="BB10" s="1" t="str">
        <f t="shared" si="2"/>
        <v/>
      </c>
      <c r="BC10" s="1" t="str">
        <f t="shared" si="2"/>
        <v/>
      </c>
      <c r="BD10" s="1" t="str">
        <f t="shared" si="2"/>
        <v/>
      </c>
      <c r="BE10" s="1" t="str">
        <f t="shared" si="2"/>
        <v/>
      </c>
      <c r="BF10" s="1" t="str">
        <f t="shared" si="2"/>
        <v/>
      </c>
    </row>
    <row r="11" spans="1:58" ht="39" customHeight="1" x14ac:dyDescent="0.2">
      <c r="A11" s="87" t="s">
        <v>23</v>
      </c>
      <c r="B11" s="86" t="s">
        <v>24</v>
      </c>
      <c r="C11" s="84" t="s">
        <v>20</v>
      </c>
      <c r="D11" s="24">
        <v>0.4</v>
      </c>
      <c r="E11" s="11"/>
      <c r="F11" s="12"/>
      <c r="G11" s="12"/>
      <c r="H11" s="12"/>
      <c r="I11" s="12"/>
      <c r="J11" s="51"/>
      <c r="K11" s="52"/>
      <c r="L11" s="12"/>
      <c r="M11" s="12"/>
      <c r="N11" s="12"/>
      <c r="O11" s="12"/>
      <c r="P11" s="12"/>
      <c r="Q11" s="51"/>
      <c r="R11" s="52"/>
      <c r="S11" s="11"/>
      <c r="T11" s="7"/>
      <c r="U11" s="7"/>
      <c r="V11" s="7"/>
      <c r="W11" s="7"/>
      <c r="X11" s="49"/>
      <c r="Y11" s="50"/>
      <c r="Z11" s="17"/>
      <c r="AA11" s="12"/>
      <c r="AB11" s="12"/>
      <c r="AC11" s="12"/>
      <c r="AD11" s="12"/>
      <c r="AE11" s="51"/>
      <c r="AF11" s="52"/>
      <c r="AG11" s="11"/>
      <c r="AH11" s="7"/>
      <c r="AI11" s="7"/>
      <c r="AJ11" s="7"/>
      <c r="AK11" s="7"/>
      <c r="AL11" s="49"/>
      <c r="AM11" s="50"/>
      <c r="AN11" s="10"/>
      <c r="AO11" s="7"/>
      <c r="AP11" s="7"/>
      <c r="AQ11" s="7"/>
      <c r="AR11" s="7"/>
      <c r="AS11" s="49"/>
      <c r="AT11" s="50"/>
      <c r="AV11" s="65">
        <f t="shared" ca="1" si="3"/>
        <v>0</v>
      </c>
      <c r="AW11" s="65">
        <f t="shared" ca="1" si="2"/>
        <v>0</v>
      </c>
      <c r="AX11" s="65">
        <f t="shared" ca="1" si="2"/>
        <v>0</v>
      </c>
      <c r="AY11" s="1" t="str">
        <f t="shared" si="2"/>
        <v/>
      </c>
      <c r="AZ11" s="1" t="str">
        <f t="shared" si="2"/>
        <v/>
      </c>
      <c r="BA11" s="1" t="str">
        <f t="shared" si="2"/>
        <v/>
      </c>
      <c r="BB11" s="1" t="str">
        <f t="shared" si="2"/>
        <v/>
      </c>
      <c r="BC11" s="1" t="str">
        <f t="shared" si="2"/>
        <v/>
      </c>
      <c r="BD11" s="1" t="str">
        <f t="shared" si="2"/>
        <v/>
      </c>
      <c r="BE11" s="1" t="str">
        <f t="shared" si="2"/>
        <v/>
      </c>
      <c r="BF11" s="1" t="str">
        <f t="shared" si="2"/>
        <v/>
      </c>
    </row>
    <row r="12" spans="1:58" s="34" customFormat="1" ht="39" customHeight="1" x14ac:dyDescent="0.2">
      <c r="A12" s="87" t="s">
        <v>25</v>
      </c>
      <c r="B12" s="86" t="s">
        <v>26</v>
      </c>
      <c r="C12" s="84" t="s">
        <v>20</v>
      </c>
      <c r="D12" s="24">
        <v>0.9</v>
      </c>
      <c r="E12" s="11"/>
      <c r="F12" s="12"/>
      <c r="G12" s="12"/>
      <c r="H12" s="12"/>
      <c r="I12" s="12"/>
      <c r="J12" s="51"/>
      <c r="K12" s="52"/>
      <c r="L12" s="12"/>
      <c r="M12" s="12"/>
      <c r="N12" s="12"/>
      <c r="O12" s="12"/>
      <c r="P12" s="12"/>
      <c r="Q12" s="51"/>
      <c r="R12" s="52"/>
      <c r="S12" s="11"/>
      <c r="T12" s="7"/>
      <c r="U12" s="7"/>
      <c r="V12" s="7"/>
      <c r="W12" s="7"/>
      <c r="X12" s="49"/>
      <c r="Y12" s="50"/>
      <c r="Z12" s="17"/>
      <c r="AA12" s="12"/>
      <c r="AB12" s="12"/>
      <c r="AC12" s="12"/>
      <c r="AD12" s="12"/>
      <c r="AE12" s="51"/>
      <c r="AF12" s="52"/>
      <c r="AG12" s="11"/>
      <c r="AH12" s="7"/>
      <c r="AI12" s="7"/>
      <c r="AJ12" s="7"/>
      <c r="AK12" s="7"/>
      <c r="AL12" s="49"/>
      <c r="AM12" s="50"/>
      <c r="AN12" s="10"/>
      <c r="AO12" s="7"/>
      <c r="AP12" s="7"/>
      <c r="AQ12" s="7"/>
      <c r="AR12" s="7"/>
      <c r="AS12" s="49"/>
      <c r="AT12" s="50"/>
      <c r="AU12" s="1"/>
      <c r="AV12" s="65">
        <f t="shared" ca="1" si="3"/>
        <v>0</v>
      </c>
      <c r="AW12" s="65">
        <f t="shared" ca="1" si="2"/>
        <v>0</v>
      </c>
      <c r="AX12" s="65">
        <f t="shared" ca="1" si="2"/>
        <v>0</v>
      </c>
      <c r="AY12" s="1" t="str">
        <f t="shared" si="2"/>
        <v/>
      </c>
      <c r="AZ12" s="1" t="str">
        <f t="shared" si="2"/>
        <v/>
      </c>
      <c r="BA12" s="1" t="str">
        <f t="shared" si="2"/>
        <v/>
      </c>
      <c r="BB12" s="1" t="str">
        <f t="shared" si="2"/>
        <v/>
      </c>
      <c r="BC12" s="1" t="str">
        <f t="shared" si="2"/>
        <v/>
      </c>
      <c r="BD12" s="1" t="str">
        <f t="shared" si="2"/>
        <v/>
      </c>
      <c r="BE12" s="1" t="str">
        <f t="shared" si="2"/>
        <v/>
      </c>
      <c r="BF12" s="1" t="str">
        <f t="shared" si="2"/>
        <v/>
      </c>
    </row>
    <row r="13" spans="1:58" ht="39" customHeight="1" x14ac:dyDescent="0.2">
      <c r="A13" s="87" t="s">
        <v>27</v>
      </c>
      <c r="B13" s="86" t="s">
        <v>28</v>
      </c>
      <c r="C13" s="84" t="s">
        <v>20</v>
      </c>
      <c r="D13" s="24">
        <v>0.9</v>
      </c>
      <c r="E13" s="11"/>
      <c r="F13" s="12"/>
      <c r="G13" s="12"/>
      <c r="H13" s="12"/>
      <c r="I13" s="12"/>
      <c r="J13" s="51"/>
      <c r="K13" s="52"/>
      <c r="L13" s="12"/>
      <c r="M13" s="12"/>
      <c r="N13" s="12"/>
      <c r="O13" s="12"/>
      <c r="P13" s="12"/>
      <c r="Q13" s="51"/>
      <c r="R13" s="52"/>
      <c r="S13" s="11"/>
      <c r="T13" s="12"/>
      <c r="U13" s="7"/>
      <c r="V13" s="7"/>
      <c r="W13" s="7"/>
      <c r="X13" s="49"/>
      <c r="Y13" s="50"/>
      <c r="Z13" s="17"/>
      <c r="AA13" s="12"/>
      <c r="AB13" s="12"/>
      <c r="AC13" s="12"/>
      <c r="AD13" s="12"/>
      <c r="AE13" s="51"/>
      <c r="AF13" s="52"/>
      <c r="AG13" s="21"/>
      <c r="AH13" s="7"/>
      <c r="AI13" s="21"/>
      <c r="AJ13" s="7"/>
      <c r="AK13" s="7"/>
      <c r="AL13" s="49"/>
      <c r="AM13" s="50"/>
      <c r="AN13" s="10"/>
      <c r="AO13" s="7"/>
      <c r="AP13" s="7"/>
      <c r="AQ13" s="7"/>
      <c r="AR13" s="7"/>
      <c r="AS13" s="49"/>
      <c r="AT13" s="50"/>
      <c r="AV13" s="65">
        <f t="shared" ca="1" si="3"/>
        <v>0</v>
      </c>
      <c r="AW13" s="65">
        <f t="shared" ca="1" si="2"/>
        <v>0</v>
      </c>
      <c r="AX13" s="65">
        <f t="shared" ca="1" si="2"/>
        <v>0</v>
      </c>
      <c r="AY13" s="1" t="str">
        <f t="shared" si="2"/>
        <v/>
      </c>
      <c r="AZ13" s="1" t="str">
        <f t="shared" si="2"/>
        <v/>
      </c>
      <c r="BA13" s="1" t="str">
        <f t="shared" si="2"/>
        <v/>
      </c>
      <c r="BB13" s="1" t="str">
        <f t="shared" si="2"/>
        <v/>
      </c>
      <c r="BC13" s="1" t="str">
        <f t="shared" si="2"/>
        <v/>
      </c>
      <c r="BD13" s="1" t="str">
        <f t="shared" si="2"/>
        <v/>
      </c>
      <c r="BE13" s="1" t="str">
        <f t="shared" si="2"/>
        <v/>
      </c>
      <c r="BF13" s="1" t="str">
        <f t="shared" si="2"/>
        <v/>
      </c>
    </row>
    <row r="14" spans="1:58" ht="39" customHeight="1" x14ac:dyDescent="0.2">
      <c r="A14" s="88" t="s">
        <v>29</v>
      </c>
      <c r="B14" s="89" t="s">
        <v>30</v>
      </c>
      <c r="C14" s="84" t="s">
        <v>20</v>
      </c>
      <c r="D14" s="24">
        <v>0.9</v>
      </c>
      <c r="E14" s="11"/>
      <c r="F14" s="12"/>
      <c r="G14" s="12"/>
      <c r="H14" s="12"/>
      <c r="I14" s="12"/>
      <c r="J14" s="51"/>
      <c r="K14" s="52"/>
      <c r="L14" s="12"/>
      <c r="M14" s="12"/>
      <c r="N14" s="12"/>
      <c r="O14" s="12"/>
      <c r="P14" s="12"/>
      <c r="Q14" s="51"/>
      <c r="R14" s="52"/>
      <c r="S14" s="11"/>
      <c r="T14" s="7"/>
      <c r="U14" s="7"/>
      <c r="V14" s="7"/>
      <c r="W14" s="7"/>
      <c r="X14" s="53"/>
      <c r="Y14" s="54"/>
      <c r="Z14" s="17"/>
      <c r="AA14" s="12"/>
      <c r="AB14" s="12"/>
      <c r="AC14" s="12"/>
      <c r="AD14" s="12"/>
      <c r="AE14" s="51"/>
      <c r="AF14" s="52"/>
      <c r="AG14" s="11"/>
      <c r="AH14" s="7"/>
      <c r="AI14" s="7"/>
      <c r="AJ14" s="7"/>
      <c r="AK14" s="7"/>
      <c r="AL14" s="49"/>
      <c r="AM14" s="50"/>
      <c r="AN14" s="10"/>
      <c r="AO14" s="7"/>
      <c r="AP14" s="7"/>
      <c r="AQ14" s="7"/>
      <c r="AR14" s="21"/>
      <c r="AS14" s="49"/>
      <c r="AT14" s="50"/>
      <c r="AV14" s="65">
        <f t="shared" ca="1" si="3"/>
        <v>0</v>
      </c>
      <c r="AW14" s="65">
        <f t="shared" ca="1" si="2"/>
        <v>0</v>
      </c>
      <c r="AX14" s="65">
        <f t="shared" ca="1" si="2"/>
        <v>0</v>
      </c>
      <c r="AY14" s="1" t="str">
        <f t="shared" si="2"/>
        <v/>
      </c>
      <c r="AZ14" s="1" t="str">
        <f t="shared" si="2"/>
        <v/>
      </c>
      <c r="BA14" s="1" t="str">
        <f t="shared" si="2"/>
        <v/>
      </c>
      <c r="BB14" s="1" t="str">
        <f t="shared" si="2"/>
        <v/>
      </c>
      <c r="BC14" s="1" t="str">
        <f t="shared" si="2"/>
        <v/>
      </c>
      <c r="BD14" s="1" t="str">
        <f t="shared" si="2"/>
        <v/>
      </c>
      <c r="BE14" s="1" t="str">
        <f t="shared" si="2"/>
        <v/>
      </c>
      <c r="BF14" s="1" t="str">
        <f t="shared" si="2"/>
        <v/>
      </c>
    </row>
    <row r="15" spans="1:58" s="34" customFormat="1" ht="39" customHeight="1" x14ac:dyDescent="0.2">
      <c r="A15" s="87" t="s">
        <v>31</v>
      </c>
      <c r="B15" s="86" t="s">
        <v>32</v>
      </c>
      <c r="C15" s="84" t="s">
        <v>20</v>
      </c>
      <c r="D15" s="24">
        <v>1</v>
      </c>
      <c r="E15" s="11"/>
      <c r="F15" s="12"/>
      <c r="G15" s="12"/>
      <c r="H15" s="12"/>
      <c r="I15" s="12"/>
      <c r="J15" s="51"/>
      <c r="K15" s="52"/>
      <c r="L15" s="12"/>
      <c r="M15" s="12"/>
      <c r="N15" s="12"/>
      <c r="O15" s="12"/>
      <c r="P15" s="12"/>
      <c r="Q15" s="51"/>
      <c r="R15" s="52"/>
      <c r="S15" s="11"/>
      <c r="T15" s="7"/>
      <c r="U15" s="7"/>
      <c r="V15" s="7"/>
      <c r="W15" s="7"/>
      <c r="X15" s="49"/>
      <c r="Y15" s="50"/>
      <c r="Z15" s="17"/>
      <c r="AA15" s="12"/>
      <c r="AB15" s="12"/>
      <c r="AC15" s="12"/>
      <c r="AD15" s="12"/>
      <c r="AE15" s="51"/>
      <c r="AF15" s="52"/>
      <c r="AG15" s="11"/>
      <c r="AH15" s="7"/>
      <c r="AI15" s="7"/>
      <c r="AJ15" s="7"/>
      <c r="AK15" s="7"/>
      <c r="AL15" s="49"/>
      <c r="AM15" s="50"/>
      <c r="AN15" s="10"/>
      <c r="AO15" s="7"/>
      <c r="AP15" s="7"/>
      <c r="AQ15" s="7"/>
      <c r="AR15" s="7"/>
      <c r="AS15" s="49"/>
      <c r="AT15" s="50"/>
      <c r="AU15" s="1"/>
      <c r="AV15" s="65">
        <f t="shared" ca="1" si="3"/>
        <v>0</v>
      </c>
      <c r="AW15" s="65">
        <f t="shared" ca="1" si="2"/>
        <v>0</v>
      </c>
      <c r="AX15" s="65">
        <f t="shared" ca="1" si="2"/>
        <v>0</v>
      </c>
      <c r="AY15" s="1" t="str">
        <f t="shared" si="2"/>
        <v/>
      </c>
      <c r="AZ15" s="1" t="str">
        <f t="shared" si="2"/>
        <v/>
      </c>
      <c r="BA15" s="1" t="str">
        <f t="shared" si="2"/>
        <v/>
      </c>
      <c r="BB15" s="1" t="str">
        <f t="shared" si="2"/>
        <v/>
      </c>
      <c r="BC15" s="1" t="str">
        <f t="shared" si="2"/>
        <v/>
      </c>
      <c r="BD15" s="1" t="str">
        <f t="shared" si="2"/>
        <v/>
      </c>
      <c r="BE15" s="1" t="str">
        <f t="shared" si="2"/>
        <v/>
      </c>
      <c r="BF15" s="1" t="str">
        <f t="shared" si="2"/>
        <v/>
      </c>
    </row>
    <row r="16" spans="1:58" ht="39" customHeight="1" x14ac:dyDescent="0.2">
      <c r="A16" s="87" t="s">
        <v>33</v>
      </c>
      <c r="B16" s="86" t="s">
        <v>34</v>
      </c>
      <c r="C16" s="84" t="s">
        <v>20</v>
      </c>
      <c r="D16" s="24">
        <v>1</v>
      </c>
      <c r="E16" s="11"/>
      <c r="F16" s="12"/>
      <c r="G16" s="12"/>
      <c r="H16" s="12"/>
      <c r="I16" s="12"/>
      <c r="J16" s="53"/>
      <c r="K16" s="54"/>
      <c r="L16" s="12"/>
      <c r="M16" s="12"/>
      <c r="N16" s="12"/>
      <c r="O16" s="12"/>
      <c r="P16" s="12"/>
      <c r="Q16" s="51"/>
      <c r="R16" s="52"/>
      <c r="S16" s="11"/>
      <c r="T16" s="7"/>
      <c r="U16" s="7"/>
      <c r="V16" s="7"/>
      <c r="W16" s="7"/>
      <c r="X16" s="49"/>
      <c r="Y16" s="50"/>
      <c r="Z16" s="17"/>
      <c r="AA16" s="12"/>
      <c r="AB16" s="12"/>
      <c r="AC16" s="12"/>
      <c r="AD16" s="12"/>
      <c r="AE16" s="53"/>
      <c r="AF16" s="54"/>
      <c r="AG16" s="11"/>
      <c r="AH16" s="7"/>
      <c r="AI16" s="7"/>
      <c r="AJ16" s="7"/>
      <c r="AK16" s="7"/>
      <c r="AL16" s="49"/>
      <c r="AM16" s="50"/>
      <c r="AN16" s="10"/>
      <c r="AO16" s="7"/>
      <c r="AP16" s="7"/>
      <c r="AQ16" s="7"/>
      <c r="AR16" s="7"/>
      <c r="AS16" s="49"/>
      <c r="AT16" s="50"/>
      <c r="AV16" s="65">
        <f t="shared" ca="1" si="3"/>
        <v>0</v>
      </c>
      <c r="AW16" s="65">
        <f t="shared" ca="1" si="2"/>
        <v>0</v>
      </c>
      <c r="AX16" s="65">
        <f t="shared" ca="1" si="2"/>
        <v>0</v>
      </c>
      <c r="AY16" s="1" t="str">
        <f t="shared" si="2"/>
        <v/>
      </c>
      <c r="AZ16" s="1" t="str">
        <f t="shared" si="2"/>
        <v/>
      </c>
      <c r="BA16" s="1" t="str">
        <f t="shared" si="2"/>
        <v/>
      </c>
      <c r="BB16" s="1" t="str">
        <f t="shared" si="2"/>
        <v/>
      </c>
      <c r="BC16" s="1" t="str">
        <f t="shared" si="2"/>
        <v/>
      </c>
      <c r="BD16" s="1" t="str">
        <f t="shared" si="2"/>
        <v/>
      </c>
      <c r="BE16" s="1" t="str">
        <f t="shared" si="2"/>
        <v/>
      </c>
      <c r="BF16" s="1" t="str">
        <f t="shared" si="2"/>
        <v/>
      </c>
    </row>
    <row r="17" spans="1:58" ht="39" customHeight="1" x14ac:dyDescent="0.2">
      <c r="A17" s="87" t="s">
        <v>35</v>
      </c>
      <c r="B17" s="86" t="s">
        <v>36</v>
      </c>
      <c r="C17" s="84" t="s">
        <v>20</v>
      </c>
      <c r="D17" s="24">
        <v>0.8</v>
      </c>
      <c r="E17" s="11"/>
      <c r="F17" s="12"/>
      <c r="G17" s="12"/>
      <c r="H17" s="12"/>
      <c r="I17" s="12"/>
      <c r="J17" s="51"/>
      <c r="K17" s="52"/>
      <c r="L17" s="12"/>
      <c r="M17" s="12"/>
      <c r="N17" s="12"/>
      <c r="O17" s="12"/>
      <c r="P17" s="12"/>
      <c r="Q17" s="51"/>
      <c r="R17" s="52"/>
      <c r="S17" s="11"/>
      <c r="T17" s="7"/>
      <c r="U17" s="7"/>
      <c r="V17" s="7"/>
      <c r="W17" s="7"/>
      <c r="X17" s="49"/>
      <c r="Y17" s="50"/>
      <c r="Z17" s="21"/>
      <c r="AA17" s="21"/>
      <c r="AB17" s="12"/>
      <c r="AC17" s="12"/>
      <c r="AD17" s="12"/>
      <c r="AE17" s="51"/>
      <c r="AF17" s="52"/>
      <c r="AG17" s="11"/>
      <c r="AH17" s="7"/>
      <c r="AI17" s="7"/>
      <c r="AJ17" s="7"/>
      <c r="AK17" s="7"/>
      <c r="AL17" s="49"/>
      <c r="AM17" s="50"/>
      <c r="AN17" s="10"/>
      <c r="AO17" s="7"/>
      <c r="AP17" s="7"/>
      <c r="AQ17" s="7"/>
      <c r="AR17" s="7"/>
      <c r="AS17" s="49"/>
      <c r="AT17" s="50"/>
      <c r="AV17" s="65">
        <f t="shared" ca="1" si="3"/>
        <v>0</v>
      </c>
      <c r="AW17" s="65">
        <f t="shared" ca="1" si="2"/>
        <v>0</v>
      </c>
      <c r="AX17" s="65">
        <f t="shared" ca="1" si="2"/>
        <v>0</v>
      </c>
      <c r="AY17" s="1" t="str">
        <f t="shared" si="2"/>
        <v/>
      </c>
      <c r="AZ17" s="1" t="str">
        <f t="shared" si="2"/>
        <v/>
      </c>
      <c r="BA17" s="1" t="str">
        <f t="shared" si="2"/>
        <v/>
      </c>
      <c r="BB17" s="1" t="str">
        <f t="shared" si="2"/>
        <v/>
      </c>
      <c r="BC17" s="1" t="str">
        <f t="shared" si="2"/>
        <v/>
      </c>
      <c r="BD17" s="1" t="str">
        <f t="shared" si="2"/>
        <v/>
      </c>
      <c r="BE17" s="1" t="str">
        <f t="shared" si="2"/>
        <v/>
      </c>
      <c r="BF17" s="1" t="str">
        <f t="shared" si="2"/>
        <v/>
      </c>
    </row>
    <row r="18" spans="1:58" ht="39" customHeight="1" x14ac:dyDescent="0.2">
      <c r="A18" s="87" t="s">
        <v>37</v>
      </c>
      <c r="B18" s="86" t="s">
        <v>38</v>
      </c>
      <c r="C18" s="84" t="s">
        <v>20</v>
      </c>
      <c r="D18" s="24">
        <v>1</v>
      </c>
      <c r="E18" s="11"/>
      <c r="F18" s="12"/>
      <c r="G18" s="12"/>
      <c r="H18" s="12"/>
      <c r="I18" s="12"/>
      <c r="J18" s="51"/>
      <c r="K18" s="52"/>
      <c r="L18" s="12"/>
      <c r="M18" s="12"/>
      <c r="N18" s="12"/>
      <c r="O18" s="12"/>
      <c r="P18" s="12"/>
      <c r="Q18" s="51"/>
      <c r="R18" s="52"/>
      <c r="S18" s="21"/>
      <c r="T18" s="21"/>
      <c r="U18" s="7"/>
      <c r="V18" s="7"/>
      <c r="W18" s="7"/>
      <c r="X18" s="49"/>
      <c r="Y18" s="50"/>
      <c r="Z18" s="17"/>
      <c r="AA18" s="12"/>
      <c r="AB18" s="12"/>
      <c r="AC18" s="12"/>
      <c r="AD18" s="12"/>
      <c r="AE18" s="51"/>
      <c r="AF18" s="52"/>
      <c r="AG18" s="11"/>
      <c r="AH18" s="7"/>
      <c r="AI18" s="7"/>
      <c r="AJ18" s="7"/>
      <c r="AK18" s="7"/>
      <c r="AL18" s="49"/>
      <c r="AM18" s="50"/>
      <c r="AN18" s="10"/>
      <c r="AO18" s="7"/>
      <c r="AP18" s="7"/>
      <c r="AQ18" s="7"/>
      <c r="AR18" s="7"/>
      <c r="AS18" s="49"/>
      <c r="AT18" s="50"/>
      <c r="AV18" s="65">
        <f t="shared" ca="1" si="3"/>
        <v>0</v>
      </c>
      <c r="AW18" s="65">
        <f t="shared" ca="1" si="2"/>
        <v>0</v>
      </c>
      <c r="AX18" s="65">
        <f t="shared" ca="1" si="2"/>
        <v>0</v>
      </c>
      <c r="AY18" s="1" t="str">
        <f t="shared" si="2"/>
        <v/>
      </c>
      <c r="AZ18" s="1" t="str">
        <f t="shared" si="2"/>
        <v/>
      </c>
      <c r="BA18" s="1" t="str">
        <f t="shared" si="2"/>
        <v/>
      </c>
      <c r="BB18" s="1" t="str">
        <f t="shared" si="2"/>
        <v/>
      </c>
      <c r="BC18" s="1" t="str">
        <f t="shared" si="2"/>
        <v/>
      </c>
      <c r="BD18" s="1" t="str">
        <f t="shared" si="2"/>
        <v/>
      </c>
      <c r="BE18" s="1" t="str">
        <f t="shared" si="2"/>
        <v/>
      </c>
      <c r="BF18" s="1" t="str">
        <f t="shared" si="2"/>
        <v/>
      </c>
    </row>
    <row r="19" spans="1:58" ht="39" customHeight="1" x14ac:dyDescent="0.2">
      <c r="A19" s="87" t="s">
        <v>39</v>
      </c>
      <c r="B19" s="86" t="s">
        <v>40</v>
      </c>
      <c r="C19" s="84" t="s">
        <v>20</v>
      </c>
      <c r="D19" s="24">
        <v>0.9</v>
      </c>
      <c r="E19" s="11"/>
      <c r="F19" s="12"/>
      <c r="G19" s="12"/>
      <c r="H19" s="12"/>
      <c r="I19" s="12"/>
      <c r="J19" s="51"/>
      <c r="K19" s="52"/>
      <c r="L19" s="12"/>
      <c r="M19" s="12"/>
      <c r="N19" s="12"/>
      <c r="O19" s="12"/>
      <c r="P19" s="12"/>
      <c r="Q19" s="51"/>
      <c r="R19" s="52"/>
      <c r="S19" s="11"/>
      <c r="T19" s="7"/>
      <c r="U19" s="7"/>
      <c r="V19" s="7"/>
      <c r="W19" s="7"/>
      <c r="X19" s="49"/>
      <c r="Y19" s="50"/>
      <c r="Z19" s="17"/>
      <c r="AA19" s="12"/>
      <c r="AB19" s="12"/>
      <c r="AC19" s="12"/>
      <c r="AD19" s="12"/>
      <c r="AE19" s="51"/>
      <c r="AF19" s="52"/>
      <c r="AG19" s="11"/>
      <c r="AH19" s="7"/>
      <c r="AI19" s="7"/>
      <c r="AJ19" s="7"/>
      <c r="AK19" s="7"/>
      <c r="AL19" s="49"/>
      <c r="AM19" s="50"/>
      <c r="AN19" s="10"/>
      <c r="AO19" s="7"/>
      <c r="AP19" s="23"/>
      <c r="AQ19" s="23"/>
      <c r="AR19" s="7"/>
      <c r="AS19" s="49"/>
      <c r="AT19" s="50"/>
      <c r="AV19" s="65">
        <f t="shared" ca="1" si="3"/>
        <v>0</v>
      </c>
      <c r="AW19" s="65">
        <f t="shared" ca="1" si="2"/>
        <v>0</v>
      </c>
      <c r="AX19" s="65">
        <f t="shared" ca="1" si="2"/>
        <v>0</v>
      </c>
      <c r="AY19" s="1" t="str">
        <f t="shared" si="2"/>
        <v/>
      </c>
      <c r="AZ19" s="1" t="str">
        <f t="shared" si="2"/>
        <v/>
      </c>
      <c r="BA19" s="1" t="str">
        <f t="shared" si="2"/>
        <v/>
      </c>
      <c r="BB19" s="1" t="str">
        <f t="shared" si="2"/>
        <v/>
      </c>
      <c r="BC19" s="1" t="str">
        <f t="shared" si="2"/>
        <v/>
      </c>
      <c r="BD19" s="1" t="str">
        <f t="shared" si="2"/>
        <v/>
      </c>
      <c r="BE19" s="1" t="str">
        <f t="shared" si="2"/>
        <v/>
      </c>
      <c r="BF19" s="1" t="str">
        <f t="shared" si="2"/>
        <v/>
      </c>
    </row>
    <row r="20" spans="1:58" s="34" customFormat="1" ht="39" customHeight="1" x14ac:dyDescent="0.2">
      <c r="A20" s="87" t="s">
        <v>41</v>
      </c>
      <c r="B20" s="86" t="s">
        <v>42</v>
      </c>
      <c r="C20" s="84" t="s">
        <v>20</v>
      </c>
      <c r="D20" s="24">
        <v>1</v>
      </c>
      <c r="E20" s="11"/>
      <c r="F20" s="12"/>
      <c r="G20" s="12"/>
      <c r="H20" s="12"/>
      <c r="I20" s="12"/>
      <c r="J20" s="51"/>
      <c r="K20" s="52"/>
      <c r="L20" s="12"/>
      <c r="M20" s="12"/>
      <c r="N20" s="12"/>
      <c r="O20" s="12"/>
      <c r="P20" s="12"/>
      <c r="Q20" s="51"/>
      <c r="R20" s="52"/>
      <c r="S20" s="11"/>
      <c r="T20" s="7"/>
      <c r="U20" s="7"/>
      <c r="V20" s="7"/>
      <c r="W20" s="7"/>
      <c r="X20" s="49"/>
      <c r="Y20" s="50"/>
      <c r="Z20" s="17"/>
      <c r="AA20" s="12"/>
      <c r="AB20" s="12"/>
      <c r="AC20" s="12"/>
      <c r="AD20" s="12"/>
      <c r="AE20" s="51"/>
      <c r="AF20" s="52"/>
      <c r="AG20" s="11"/>
      <c r="AH20" s="7"/>
      <c r="AI20" s="7"/>
      <c r="AJ20" s="7"/>
      <c r="AK20" s="7"/>
      <c r="AL20" s="49"/>
      <c r="AM20" s="50"/>
      <c r="AN20" s="10"/>
      <c r="AO20" s="7"/>
      <c r="AP20" s="7"/>
      <c r="AQ20" s="7"/>
      <c r="AR20" s="7"/>
      <c r="AS20" s="49"/>
      <c r="AT20" s="50"/>
      <c r="AU20" s="1"/>
      <c r="AV20" s="65">
        <f t="shared" ca="1" si="3"/>
        <v>0</v>
      </c>
      <c r="AW20" s="65">
        <f t="shared" ca="1" si="2"/>
        <v>0</v>
      </c>
      <c r="AX20" s="65">
        <f t="shared" ca="1" si="2"/>
        <v>0</v>
      </c>
      <c r="AY20" s="1" t="str">
        <f t="shared" si="2"/>
        <v/>
      </c>
      <c r="AZ20" s="1" t="str">
        <f t="shared" si="2"/>
        <v/>
      </c>
      <c r="BA20" s="1" t="str">
        <f t="shared" si="2"/>
        <v/>
      </c>
      <c r="BB20" s="1" t="str">
        <f t="shared" si="2"/>
        <v/>
      </c>
      <c r="BC20" s="1" t="str">
        <f t="shared" si="2"/>
        <v/>
      </c>
      <c r="BD20" s="1" t="str">
        <f t="shared" si="2"/>
        <v/>
      </c>
      <c r="BE20" s="1" t="str">
        <f t="shared" si="2"/>
        <v/>
      </c>
      <c r="BF20" s="1" t="str">
        <f t="shared" si="2"/>
        <v/>
      </c>
    </row>
    <row r="21" spans="1:58" s="34" customFormat="1" ht="39" customHeight="1" x14ac:dyDescent="0.2">
      <c r="A21" s="87" t="s">
        <v>43</v>
      </c>
      <c r="B21" s="86" t="s">
        <v>44</v>
      </c>
      <c r="C21" s="84" t="s">
        <v>20</v>
      </c>
      <c r="D21" s="24">
        <v>1</v>
      </c>
      <c r="E21" s="11"/>
      <c r="F21" s="12"/>
      <c r="G21" s="12"/>
      <c r="H21" s="12"/>
      <c r="I21" s="12"/>
      <c r="J21" s="51"/>
      <c r="K21" s="52"/>
      <c r="L21" s="12"/>
      <c r="M21" s="22"/>
      <c r="N21" s="12"/>
      <c r="O21" s="12"/>
      <c r="P21" s="12"/>
      <c r="Q21" s="53"/>
      <c r="R21" s="54"/>
      <c r="S21" s="11"/>
      <c r="T21" s="7"/>
      <c r="U21" s="7"/>
      <c r="V21" s="7"/>
      <c r="W21" s="7"/>
      <c r="X21" s="49"/>
      <c r="Y21" s="50"/>
      <c r="Z21" s="17"/>
      <c r="AA21" s="12"/>
      <c r="AB21" s="12"/>
      <c r="AC21" s="12"/>
      <c r="AD21" s="12"/>
      <c r="AE21" s="51"/>
      <c r="AF21" s="52"/>
      <c r="AG21" s="11"/>
      <c r="AH21" s="7"/>
      <c r="AI21" s="7"/>
      <c r="AJ21" s="7"/>
      <c r="AK21" s="7"/>
      <c r="AL21" s="49"/>
      <c r="AM21" s="50"/>
      <c r="AN21" s="10"/>
      <c r="AO21" s="7"/>
      <c r="AP21" s="7"/>
      <c r="AQ21" s="7"/>
      <c r="AR21" s="7"/>
      <c r="AS21" s="49"/>
      <c r="AT21" s="50"/>
      <c r="AU21" s="1"/>
      <c r="AV21" s="65">
        <f t="shared" ca="1" si="3"/>
        <v>0</v>
      </c>
      <c r="AW21" s="65">
        <f t="shared" ca="1" si="2"/>
        <v>0</v>
      </c>
      <c r="AX21" s="65">
        <f t="shared" ca="1" si="2"/>
        <v>0</v>
      </c>
      <c r="AY21" s="1" t="str">
        <f t="shared" si="2"/>
        <v/>
      </c>
      <c r="AZ21" s="1" t="str">
        <f t="shared" si="2"/>
        <v/>
      </c>
      <c r="BA21" s="1" t="str">
        <f t="shared" si="2"/>
        <v/>
      </c>
      <c r="BB21" s="1" t="str">
        <f t="shared" si="2"/>
        <v/>
      </c>
      <c r="BC21" s="1" t="str">
        <f t="shared" si="2"/>
        <v/>
      </c>
      <c r="BD21" s="1" t="str">
        <f t="shared" si="2"/>
        <v/>
      </c>
      <c r="BE21" s="1" t="str">
        <f t="shared" si="2"/>
        <v/>
      </c>
      <c r="BF21" s="1" t="str">
        <f t="shared" si="2"/>
        <v/>
      </c>
    </row>
    <row r="22" spans="1:58" ht="39" customHeight="1" x14ac:dyDescent="0.2">
      <c r="A22" s="87" t="s">
        <v>45</v>
      </c>
      <c r="B22" s="86" t="s">
        <v>46</v>
      </c>
      <c r="C22" s="84" t="s">
        <v>20</v>
      </c>
      <c r="D22" s="24">
        <v>0.8</v>
      </c>
      <c r="E22" s="11"/>
      <c r="F22" s="12"/>
      <c r="G22" s="12"/>
      <c r="H22" s="12"/>
      <c r="I22" s="12"/>
      <c r="J22" s="51"/>
      <c r="K22" s="52"/>
      <c r="L22" s="12"/>
      <c r="M22" s="12"/>
      <c r="N22" s="12"/>
      <c r="O22" s="12"/>
      <c r="P22" s="12"/>
      <c r="Q22" s="51"/>
      <c r="R22" s="52"/>
      <c r="S22" s="11"/>
      <c r="T22" s="7"/>
      <c r="U22" s="7"/>
      <c r="V22" s="7"/>
      <c r="W22" s="7"/>
      <c r="X22" s="49"/>
      <c r="Y22" s="50"/>
      <c r="Z22" s="17"/>
      <c r="AA22" s="12"/>
      <c r="AB22" s="12"/>
      <c r="AC22" s="12"/>
      <c r="AD22" s="12"/>
      <c r="AE22" s="51"/>
      <c r="AF22" s="52"/>
      <c r="AG22" s="11"/>
      <c r="AH22" s="7"/>
      <c r="AI22" s="7"/>
      <c r="AJ22" s="7"/>
      <c r="AK22" s="7"/>
      <c r="AL22" s="53"/>
      <c r="AM22" s="54"/>
      <c r="AN22" s="10"/>
      <c r="AO22" s="7"/>
      <c r="AP22" s="7"/>
      <c r="AQ22" s="7"/>
      <c r="AR22" s="7"/>
      <c r="AS22" s="49"/>
      <c r="AT22" s="50"/>
      <c r="AV22" s="65">
        <f t="shared" ca="1" si="3"/>
        <v>0</v>
      </c>
      <c r="AW22" s="65">
        <f t="shared" ca="1" si="2"/>
        <v>0</v>
      </c>
      <c r="AX22" s="65">
        <f t="shared" ca="1" si="2"/>
        <v>0</v>
      </c>
      <c r="AY22" s="1" t="str">
        <f t="shared" si="2"/>
        <v/>
      </c>
      <c r="AZ22" s="1" t="str">
        <f t="shared" si="2"/>
        <v/>
      </c>
      <c r="BA22" s="1" t="str">
        <f t="shared" si="2"/>
        <v/>
      </c>
      <c r="BB22" s="1" t="str">
        <f t="shared" si="2"/>
        <v/>
      </c>
      <c r="BC22" s="1" t="str">
        <f t="shared" si="2"/>
        <v/>
      </c>
      <c r="BD22" s="1" t="str">
        <f t="shared" si="2"/>
        <v/>
      </c>
      <c r="BE22" s="1" t="str">
        <f t="shared" si="2"/>
        <v/>
      </c>
      <c r="BF22" s="1" t="str">
        <f t="shared" si="2"/>
        <v/>
      </c>
    </row>
    <row r="23" spans="1:58" ht="39" customHeight="1" x14ac:dyDescent="0.2">
      <c r="A23" s="87" t="s">
        <v>47</v>
      </c>
      <c r="B23" s="86" t="s">
        <v>48</v>
      </c>
      <c r="C23" s="84" t="s">
        <v>20</v>
      </c>
      <c r="D23" s="24">
        <v>0.8</v>
      </c>
      <c r="E23" s="11"/>
      <c r="F23" s="12"/>
      <c r="G23" s="12"/>
      <c r="H23" s="12"/>
      <c r="I23" s="12"/>
      <c r="J23" s="51"/>
      <c r="K23" s="52"/>
      <c r="L23" s="12"/>
      <c r="M23" s="12"/>
      <c r="N23" s="12"/>
      <c r="O23" s="12"/>
      <c r="P23" s="12"/>
      <c r="Q23" s="51"/>
      <c r="R23" s="52"/>
      <c r="S23" s="11"/>
      <c r="T23" s="7"/>
      <c r="U23" s="7"/>
      <c r="V23" s="7"/>
      <c r="W23" s="7"/>
      <c r="X23" s="49"/>
      <c r="Y23" s="50"/>
      <c r="Z23" s="17"/>
      <c r="AA23" s="12"/>
      <c r="AB23" s="12"/>
      <c r="AC23" s="12"/>
      <c r="AD23" s="12"/>
      <c r="AE23" s="51"/>
      <c r="AF23" s="52"/>
      <c r="AG23" s="11"/>
      <c r="AH23" s="7"/>
      <c r="AI23" s="7"/>
      <c r="AJ23" s="7"/>
      <c r="AK23" s="7"/>
      <c r="AL23" s="49"/>
      <c r="AM23" s="50"/>
      <c r="AN23" s="10"/>
      <c r="AO23" s="7"/>
      <c r="AP23" s="7"/>
      <c r="AQ23" s="7"/>
      <c r="AR23" s="7"/>
      <c r="AS23" s="49"/>
      <c r="AT23" s="50"/>
      <c r="AV23" s="65">
        <f t="shared" ca="1" si="3"/>
        <v>0</v>
      </c>
      <c r="AW23" s="65">
        <f t="shared" ca="1" si="2"/>
        <v>0</v>
      </c>
      <c r="AX23" s="65">
        <f t="shared" ca="1" si="2"/>
        <v>0</v>
      </c>
      <c r="AY23" s="1" t="str">
        <f t="shared" si="2"/>
        <v/>
      </c>
      <c r="AZ23" s="1" t="str">
        <f t="shared" si="2"/>
        <v/>
      </c>
      <c r="BA23" s="1" t="str">
        <f t="shared" si="2"/>
        <v/>
      </c>
      <c r="BB23" s="1" t="str">
        <f t="shared" si="2"/>
        <v/>
      </c>
      <c r="BC23" s="1" t="str">
        <f t="shared" si="2"/>
        <v/>
      </c>
      <c r="BD23" s="1" t="str">
        <f t="shared" si="2"/>
        <v/>
      </c>
      <c r="BE23" s="1" t="str">
        <f t="shared" si="2"/>
        <v/>
      </c>
      <c r="BF23" s="1" t="str">
        <f t="shared" si="2"/>
        <v/>
      </c>
    </row>
    <row r="24" spans="1:58" ht="39" customHeight="1" x14ac:dyDescent="0.2">
      <c r="A24" s="87" t="s">
        <v>49</v>
      </c>
      <c r="B24" s="86" t="s">
        <v>50</v>
      </c>
      <c r="C24" s="84" t="s">
        <v>20</v>
      </c>
      <c r="D24" s="24">
        <v>0.7</v>
      </c>
      <c r="E24" s="11"/>
      <c r="F24" s="12"/>
      <c r="G24" s="12"/>
      <c r="H24" s="12"/>
      <c r="I24" s="12"/>
      <c r="J24" s="51"/>
      <c r="K24" s="52"/>
      <c r="L24" s="12"/>
      <c r="M24" s="12"/>
      <c r="N24" s="12"/>
      <c r="O24" s="12"/>
      <c r="P24" s="12"/>
      <c r="Q24" s="51"/>
      <c r="R24" s="52"/>
      <c r="S24" s="11"/>
      <c r="T24" s="7"/>
      <c r="U24" s="12"/>
      <c r="V24" s="7"/>
      <c r="W24" s="7"/>
      <c r="X24" s="49"/>
      <c r="Y24" s="50"/>
      <c r="Z24" s="17"/>
      <c r="AA24" s="12"/>
      <c r="AB24" s="12"/>
      <c r="AC24" s="12"/>
      <c r="AD24" s="12"/>
      <c r="AE24" s="51"/>
      <c r="AF24" s="52"/>
      <c r="AG24" s="11"/>
      <c r="AH24" s="7"/>
      <c r="AI24" s="7"/>
      <c r="AJ24" s="7"/>
      <c r="AK24" s="7"/>
      <c r="AL24" s="49"/>
      <c r="AM24" s="50"/>
      <c r="AN24" s="10"/>
      <c r="AO24" s="7"/>
      <c r="AP24" s="21"/>
      <c r="AQ24" s="7"/>
      <c r="AR24" s="7"/>
      <c r="AS24" s="49"/>
      <c r="AT24" s="50"/>
      <c r="AV24" s="65">
        <f t="shared" ca="1" si="3"/>
        <v>0</v>
      </c>
      <c r="AW24" s="65">
        <f t="shared" ca="1" si="2"/>
        <v>0</v>
      </c>
      <c r="AX24" s="65">
        <f t="shared" ca="1" si="2"/>
        <v>0</v>
      </c>
      <c r="AY24" s="1" t="str">
        <f t="shared" si="2"/>
        <v/>
      </c>
      <c r="AZ24" s="1" t="str">
        <f t="shared" si="2"/>
        <v/>
      </c>
      <c r="BA24" s="1" t="str">
        <f t="shared" si="2"/>
        <v/>
      </c>
      <c r="BB24" s="1" t="str">
        <f t="shared" si="2"/>
        <v/>
      </c>
      <c r="BC24" s="1" t="str">
        <f t="shared" si="2"/>
        <v/>
      </c>
      <c r="BD24" s="1" t="str">
        <f t="shared" si="2"/>
        <v/>
      </c>
      <c r="BE24" s="1" t="str">
        <f t="shared" si="2"/>
        <v/>
      </c>
      <c r="BF24" s="1" t="str">
        <f t="shared" si="2"/>
        <v/>
      </c>
    </row>
    <row r="25" spans="1:58" s="34" customFormat="1" ht="39" customHeight="1" x14ac:dyDescent="0.2">
      <c r="A25" s="87" t="s">
        <v>51</v>
      </c>
      <c r="B25" s="86" t="s">
        <v>52</v>
      </c>
      <c r="C25" s="84" t="s">
        <v>53</v>
      </c>
      <c r="D25" s="24">
        <v>0.4</v>
      </c>
      <c r="E25" s="11"/>
      <c r="F25" s="12"/>
      <c r="G25" s="12"/>
      <c r="H25" s="12"/>
      <c r="I25" s="12"/>
      <c r="J25" s="51"/>
      <c r="K25" s="52"/>
      <c r="L25" s="12"/>
      <c r="M25" s="12"/>
      <c r="N25" s="12"/>
      <c r="O25" s="12"/>
      <c r="P25" s="12"/>
      <c r="Q25" s="51"/>
      <c r="R25" s="52"/>
      <c r="S25" s="11"/>
      <c r="T25" s="7"/>
      <c r="U25" s="7"/>
      <c r="V25" s="7"/>
      <c r="W25" s="7"/>
      <c r="X25" s="49"/>
      <c r="Y25" s="50"/>
      <c r="Z25" s="17"/>
      <c r="AA25" s="12"/>
      <c r="AB25" s="12"/>
      <c r="AC25" s="12"/>
      <c r="AD25" s="12"/>
      <c r="AE25" s="51"/>
      <c r="AF25" s="52"/>
      <c r="AG25" s="11"/>
      <c r="AH25" s="7"/>
      <c r="AI25" s="7"/>
      <c r="AJ25" s="7"/>
      <c r="AK25" s="7"/>
      <c r="AL25" s="49"/>
      <c r="AM25" s="50"/>
      <c r="AN25" s="10"/>
      <c r="AO25" s="7"/>
      <c r="AP25" s="7"/>
      <c r="AQ25" s="7"/>
      <c r="AR25" s="7"/>
      <c r="AS25" s="49"/>
      <c r="AT25" s="50"/>
      <c r="AU25" s="1"/>
      <c r="AV25" s="65">
        <f t="shared" ca="1" si="3"/>
        <v>0</v>
      </c>
      <c r="AW25" s="65">
        <f t="shared" ca="1" si="3"/>
        <v>0</v>
      </c>
      <c r="AX25" s="65">
        <f t="shared" ca="1" si="3"/>
        <v>0</v>
      </c>
      <c r="AY25" s="1" t="str">
        <f t="shared" si="3"/>
        <v/>
      </c>
      <c r="AZ25" s="1" t="str">
        <f t="shared" si="3"/>
        <v/>
      </c>
      <c r="BA25" s="1" t="str">
        <f t="shared" si="3"/>
        <v/>
      </c>
      <c r="BB25" s="1" t="str">
        <f t="shared" si="3"/>
        <v/>
      </c>
      <c r="BC25" s="1" t="str">
        <f t="shared" si="3"/>
        <v/>
      </c>
      <c r="BD25" s="1" t="str">
        <f t="shared" si="3"/>
        <v/>
      </c>
      <c r="BE25" s="1" t="str">
        <f t="shared" si="3"/>
        <v/>
      </c>
      <c r="BF25" s="1" t="str">
        <f t="shared" si="3"/>
        <v/>
      </c>
    </row>
    <row r="26" spans="1:58" ht="39" customHeight="1" x14ac:dyDescent="0.2">
      <c r="A26" s="87" t="s">
        <v>54</v>
      </c>
      <c r="B26" s="86" t="s">
        <v>55</v>
      </c>
      <c r="C26" s="84" t="s">
        <v>53</v>
      </c>
      <c r="D26" s="24">
        <v>1</v>
      </c>
      <c r="E26" s="11"/>
      <c r="F26" s="7"/>
      <c r="G26" s="7"/>
      <c r="H26" s="7"/>
      <c r="I26" s="7"/>
      <c r="J26" s="49"/>
      <c r="K26" s="50"/>
      <c r="L26" s="7"/>
      <c r="M26" s="21"/>
      <c r="N26" s="11"/>
      <c r="O26" s="11"/>
      <c r="P26" s="11"/>
      <c r="Q26" s="49"/>
      <c r="R26" s="50"/>
      <c r="S26" s="11"/>
      <c r="T26" s="7"/>
      <c r="U26" s="7"/>
      <c r="V26" s="7"/>
      <c r="W26" s="7"/>
      <c r="X26" s="49"/>
      <c r="Y26" s="50"/>
      <c r="Z26" s="10"/>
      <c r="AA26" s="7"/>
      <c r="AB26" s="7"/>
      <c r="AC26" s="7"/>
      <c r="AD26" s="7"/>
      <c r="AE26" s="49"/>
      <c r="AF26" s="50"/>
      <c r="AG26" s="11"/>
      <c r="AH26" s="7"/>
      <c r="AI26" s="7"/>
      <c r="AJ26" s="7"/>
      <c r="AK26" s="7"/>
      <c r="AL26" s="49"/>
      <c r="AM26" s="50"/>
      <c r="AN26" s="10"/>
      <c r="AO26" s="7"/>
      <c r="AP26" s="7"/>
      <c r="AQ26" s="7"/>
      <c r="AR26" s="7"/>
      <c r="AS26" s="49"/>
      <c r="AT26" s="50"/>
      <c r="AV26" s="65">
        <f t="shared" ref="AV26:BF36" ca="1" si="4">IF(AV$8="","",COUNTIF($E26:$AT26,AV$8))</f>
        <v>0</v>
      </c>
      <c r="AW26" s="65">
        <f t="shared" ca="1" si="4"/>
        <v>0</v>
      </c>
      <c r="AX26" s="65">
        <f t="shared" ca="1" si="4"/>
        <v>0</v>
      </c>
      <c r="AY26" s="1" t="str">
        <f t="shared" si="4"/>
        <v/>
      </c>
      <c r="AZ26" s="1" t="str">
        <f t="shared" si="4"/>
        <v/>
      </c>
      <c r="BA26" s="1" t="str">
        <f t="shared" si="4"/>
        <v/>
      </c>
      <c r="BB26" s="1" t="str">
        <f t="shared" si="4"/>
        <v/>
      </c>
      <c r="BC26" s="1" t="str">
        <f t="shared" si="4"/>
        <v/>
      </c>
      <c r="BD26" s="1" t="str">
        <f t="shared" si="4"/>
        <v/>
      </c>
      <c r="BE26" s="1" t="str">
        <f t="shared" si="4"/>
        <v/>
      </c>
      <c r="BF26" s="1" t="str">
        <f t="shared" si="4"/>
        <v/>
      </c>
    </row>
    <row r="27" spans="1:58" ht="39" customHeight="1" x14ac:dyDescent="0.2">
      <c r="A27" s="87" t="s">
        <v>56</v>
      </c>
      <c r="B27" s="86" t="s">
        <v>57</v>
      </c>
      <c r="C27" s="84" t="s">
        <v>53</v>
      </c>
      <c r="D27" s="24">
        <v>0.8</v>
      </c>
      <c r="E27" s="11"/>
      <c r="F27" s="7"/>
      <c r="G27" s="7"/>
      <c r="H27" s="7"/>
      <c r="I27" s="7"/>
      <c r="J27" s="49"/>
      <c r="K27" s="50"/>
      <c r="L27" s="7"/>
      <c r="M27" s="7"/>
      <c r="N27" s="7"/>
      <c r="O27" s="7"/>
      <c r="P27" s="7"/>
      <c r="Q27" s="49"/>
      <c r="R27" s="50"/>
      <c r="S27" s="11"/>
      <c r="T27" s="7"/>
      <c r="U27" s="7"/>
      <c r="V27" s="7"/>
      <c r="W27" s="7"/>
      <c r="X27" s="49"/>
      <c r="Y27" s="50"/>
      <c r="Z27" s="10"/>
      <c r="AA27" s="7"/>
      <c r="AB27" s="7"/>
      <c r="AC27" s="7"/>
      <c r="AD27" s="7"/>
      <c r="AE27" s="49"/>
      <c r="AF27" s="50"/>
      <c r="AG27" s="11"/>
      <c r="AH27" s="7"/>
      <c r="AI27" s="7"/>
      <c r="AJ27" s="7"/>
      <c r="AK27" s="7"/>
      <c r="AL27" s="49"/>
      <c r="AM27" s="50"/>
      <c r="AN27" s="10"/>
      <c r="AO27" s="7"/>
      <c r="AP27" s="7"/>
      <c r="AQ27" s="7"/>
      <c r="AR27" s="7"/>
      <c r="AS27" s="49"/>
      <c r="AT27" s="50"/>
      <c r="AV27" s="65">
        <f t="shared" ca="1" si="4"/>
        <v>0</v>
      </c>
      <c r="AW27" s="65">
        <f t="shared" ca="1" si="4"/>
        <v>0</v>
      </c>
      <c r="AX27" s="65">
        <f t="shared" ca="1" si="4"/>
        <v>0</v>
      </c>
      <c r="AY27" s="1" t="str">
        <f t="shared" si="4"/>
        <v/>
      </c>
      <c r="AZ27" s="1" t="str">
        <f t="shared" si="4"/>
        <v/>
      </c>
      <c r="BA27" s="1" t="str">
        <f t="shared" si="4"/>
        <v/>
      </c>
      <c r="BB27" s="1" t="str">
        <f t="shared" si="4"/>
        <v/>
      </c>
      <c r="BC27" s="1" t="str">
        <f t="shared" si="4"/>
        <v/>
      </c>
      <c r="BD27" s="1" t="str">
        <f t="shared" si="4"/>
        <v/>
      </c>
      <c r="BE27" s="1" t="str">
        <f t="shared" si="4"/>
        <v/>
      </c>
      <c r="BF27" s="1" t="str">
        <f t="shared" si="4"/>
        <v/>
      </c>
    </row>
    <row r="28" spans="1:58" ht="39" customHeight="1" x14ac:dyDescent="0.2">
      <c r="A28" s="87" t="s">
        <v>58</v>
      </c>
      <c r="B28" s="86" t="s">
        <v>59</v>
      </c>
      <c r="C28" s="84" t="s">
        <v>53</v>
      </c>
      <c r="D28" s="24">
        <v>0.8</v>
      </c>
      <c r="E28" s="11"/>
      <c r="F28" s="7"/>
      <c r="G28" s="7"/>
      <c r="H28" s="7"/>
      <c r="I28" s="7"/>
      <c r="J28" s="49"/>
      <c r="K28" s="50"/>
      <c r="L28" s="7"/>
      <c r="M28" s="7"/>
      <c r="N28" s="7"/>
      <c r="O28" s="7"/>
      <c r="P28" s="7"/>
      <c r="Q28" s="49"/>
      <c r="R28" s="50"/>
      <c r="S28" s="21"/>
      <c r="T28" s="21"/>
      <c r="U28" s="12"/>
      <c r="V28" s="15"/>
      <c r="W28" s="12"/>
      <c r="X28" s="51"/>
      <c r="Y28" s="52"/>
      <c r="Z28" s="20"/>
      <c r="AA28" s="12"/>
      <c r="AB28" s="13"/>
      <c r="AC28" s="12"/>
      <c r="AD28" s="12"/>
      <c r="AE28" s="51"/>
      <c r="AF28" s="52"/>
      <c r="AG28" s="17"/>
      <c r="AH28" s="12"/>
      <c r="AI28" s="12"/>
      <c r="AJ28" s="15"/>
      <c r="AK28" s="12"/>
      <c r="AL28" s="51"/>
      <c r="AM28" s="52"/>
      <c r="AN28" s="10"/>
      <c r="AO28" s="7"/>
      <c r="AP28" s="7"/>
      <c r="AQ28" s="7"/>
      <c r="AR28" s="7"/>
      <c r="AS28" s="49"/>
      <c r="AT28" s="52"/>
      <c r="AV28" s="65">
        <f t="shared" ca="1" si="4"/>
        <v>0</v>
      </c>
      <c r="AW28" s="65">
        <f t="shared" ca="1" si="4"/>
        <v>0</v>
      </c>
      <c r="AX28" s="65">
        <f t="shared" ca="1" si="4"/>
        <v>0</v>
      </c>
      <c r="AY28" s="1" t="str">
        <f t="shared" si="4"/>
        <v/>
      </c>
      <c r="AZ28" s="1" t="str">
        <f t="shared" si="4"/>
        <v/>
      </c>
      <c r="BA28" s="1" t="str">
        <f t="shared" si="4"/>
        <v/>
      </c>
      <c r="BB28" s="1" t="str">
        <f t="shared" si="4"/>
        <v/>
      </c>
      <c r="BC28" s="1" t="str">
        <f t="shared" si="4"/>
        <v/>
      </c>
      <c r="BD28" s="1" t="str">
        <f t="shared" si="4"/>
        <v/>
      </c>
      <c r="BE28" s="1" t="str">
        <f t="shared" si="4"/>
        <v/>
      </c>
      <c r="BF28" s="1" t="str">
        <f t="shared" si="4"/>
        <v/>
      </c>
    </row>
    <row r="29" spans="1:58" ht="39" customHeight="1" x14ac:dyDescent="0.2">
      <c r="A29" s="87" t="s">
        <v>60</v>
      </c>
      <c r="B29" s="86" t="s">
        <v>61</v>
      </c>
      <c r="C29" s="84" t="s">
        <v>53</v>
      </c>
      <c r="D29" s="24">
        <v>0.9</v>
      </c>
      <c r="E29" s="11"/>
      <c r="F29" s="7"/>
      <c r="G29" s="7"/>
      <c r="H29" s="7"/>
      <c r="I29" s="7"/>
      <c r="J29" s="49"/>
      <c r="K29" s="50"/>
      <c r="L29" s="7"/>
      <c r="M29" s="7"/>
      <c r="N29" s="7"/>
      <c r="O29" s="7"/>
      <c r="P29" s="7"/>
      <c r="Q29" s="49"/>
      <c r="R29" s="50"/>
      <c r="S29" s="11"/>
      <c r="T29" s="7"/>
      <c r="U29" s="7"/>
      <c r="V29" s="7"/>
      <c r="W29" s="7"/>
      <c r="X29" s="49"/>
      <c r="Y29" s="50"/>
      <c r="Z29" s="10"/>
      <c r="AA29" s="7"/>
      <c r="AB29" s="7"/>
      <c r="AC29" s="7"/>
      <c r="AD29" s="7"/>
      <c r="AE29" s="49"/>
      <c r="AF29" s="50"/>
      <c r="AG29" s="11"/>
      <c r="AH29" s="7"/>
      <c r="AI29" s="7"/>
      <c r="AJ29" s="7"/>
      <c r="AK29" s="7"/>
      <c r="AL29" s="49"/>
      <c r="AM29" s="50"/>
      <c r="AN29" s="10"/>
      <c r="AO29" s="7"/>
      <c r="AP29" s="7"/>
      <c r="AQ29" s="7"/>
      <c r="AR29" s="7"/>
      <c r="AS29" s="53"/>
      <c r="AT29" s="54"/>
      <c r="AV29" s="65">
        <f t="shared" ca="1" si="4"/>
        <v>0</v>
      </c>
      <c r="AW29" s="65">
        <f t="shared" ca="1" si="4"/>
        <v>0</v>
      </c>
      <c r="AX29" s="65">
        <f t="shared" ca="1" si="4"/>
        <v>0</v>
      </c>
      <c r="AY29" s="1" t="str">
        <f t="shared" si="4"/>
        <v/>
      </c>
      <c r="AZ29" s="1" t="str">
        <f t="shared" si="4"/>
        <v/>
      </c>
      <c r="BA29" s="1" t="str">
        <f t="shared" si="4"/>
        <v/>
      </c>
      <c r="BB29" s="1" t="str">
        <f t="shared" si="4"/>
        <v/>
      </c>
      <c r="BC29" s="1" t="str">
        <f t="shared" si="4"/>
        <v/>
      </c>
      <c r="BD29" s="1" t="str">
        <f t="shared" si="4"/>
        <v/>
      </c>
      <c r="BE29" s="1" t="str">
        <f t="shared" si="4"/>
        <v/>
      </c>
      <c r="BF29" s="1" t="str">
        <f t="shared" si="4"/>
        <v/>
      </c>
    </row>
    <row r="30" spans="1:58" ht="39" customHeight="1" x14ac:dyDescent="0.2">
      <c r="A30" s="87" t="s">
        <v>62</v>
      </c>
      <c r="B30" s="86" t="s">
        <v>63</v>
      </c>
      <c r="C30" s="84" t="s">
        <v>53</v>
      </c>
      <c r="D30" s="24">
        <v>1</v>
      </c>
      <c r="E30" s="11"/>
      <c r="F30" s="7"/>
      <c r="G30" s="7"/>
      <c r="H30" s="7"/>
      <c r="I30" s="7"/>
      <c r="J30" s="49"/>
      <c r="K30" s="50"/>
      <c r="L30" s="7"/>
      <c r="M30" s="7"/>
      <c r="N30" s="7"/>
      <c r="O30" s="7"/>
      <c r="P30" s="7"/>
      <c r="Q30" s="49"/>
      <c r="R30" s="50"/>
      <c r="S30" s="11"/>
      <c r="T30" s="7"/>
      <c r="U30" s="7"/>
      <c r="V30" s="7"/>
      <c r="W30" s="7"/>
      <c r="X30" s="53"/>
      <c r="Y30" s="54"/>
      <c r="Z30" s="10"/>
      <c r="AA30" s="7"/>
      <c r="AB30" s="7"/>
      <c r="AC30" s="7"/>
      <c r="AD30" s="7"/>
      <c r="AE30" s="49"/>
      <c r="AF30" s="50"/>
      <c r="AG30" s="11"/>
      <c r="AH30" s="7"/>
      <c r="AI30" s="7"/>
      <c r="AJ30" s="7"/>
      <c r="AK30" s="7"/>
      <c r="AL30" s="49"/>
      <c r="AM30" s="50"/>
      <c r="AN30" s="10"/>
      <c r="AO30" s="7"/>
      <c r="AP30" s="7"/>
      <c r="AQ30" s="7"/>
      <c r="AR30" s="7"/>
      <c r="AS30" s="49"/>
      <c r="AT30" s="50"/>
      <c r="AV30" s="65">
        <f t="shared" ca="1" si="4"/>
        <v>0</v>
      </c>
      <c r="AW30" s="65">
        <f t="shared" ca="1" si="4"/>
        <v>0</v>
      </c>
      <c r="AX30" s="65">
        <f t="shared" ca="1" si="4"/>
        <v>0</v>
      </c>
      <c r="AY30" s="1" t="str">
        <f t="shared" si="4"/>
        <v/>
      </c>
      <c r="AZ30" s="1" t="str">
        <f t="shared" si="4"/>
        <v/>
      </c>
      <c r="BA30" s="1" t="str">
        <f t="shared" si="4"/>
        <v/>
      </c>
      <c r="BB30" s="1" t="str">
        <f t="shared" si="4"/>
        <v/>
      </c>
      <c r="BC30" s="1" t="str">
        <f t="shared" si="4"/>
        <v/>
      </c>
      <c r="BD30" s="1" t="str">
        <f t="shared" si="4"/>
        <v/>
      </c>
      <c r="BE30" s="1" t="str">
        <f t="shared" si="4"/>
        <v/>
      </c>
      <c r="BF30" s="1" t="str">
        <f t="shared" si="4"/>
        <v/>
      </c>
    </row>
    <row r="31" spans="1:58" ht="39" customHeight="1" x14ac:dyDescent="0.2">
      <c r="A31" s="88" t="s">
        <v>64</v>
      </c>
      <c r="B31" s="89" t="s">
        <v>65</v>
      </c>
      <c r="C31" s="84" t="s">
        <v>53</v>
      </c>
      <c r="D31" s="24">
        <v>0.9</v>
      </c>
      <c r="E31" s="11"/>
      <c r="F31" s="7"/>
      <c r="G31" s="7"/>
      <c r="H31" s="7"/>
      <c r="I31" s="7"/>
      <c r="J31" s="49"/>
      <c r="K31" s="50"/>
      <c r="L31" s="7"/>
      <c r="M31" s="7"/>
      <c r="N31" s="7"/>
      <c r="O31" s="7"/>
      <c r="P31" s="7"/>
      <c r="Q31" s="49"/>
      <c r="R31" s="50"/>
      <c r="S31" s="11"/>
      <c r="T31" s="7"/>
      <c r="U31" s="7"/>
      <c r="V31" s="7"/>
      <c r="W31" s="7"/>
      <c r="X31" s="49"/>
      <c r="Y31" s="50"/>
      <c r="Z31" s="10"/>
      <c r="AA31" s="7"/>
      <c r="AB31" s="7"/>
      <c r="AC31" s="7"/>
      <c r="AD31" s="7"/>
      <c r="AE31" s="49"/>
      <c r="AF31" s="50"/>
      <c r="AG31" s="11"/>
      <c r="AH31" s="7"/>
      <c r="AI31" s="7"/>
      <c r="AJ31" s="7"/>
      <c r="AK31" s="7"/>
      <c r="AL31" s="49"/>
      <c r="AM31" s="50"/>
      <c r="AN31" s="10"/>
      <c r="AO31" s="7"/>
      <c r="AP31" s="7"/>
      <c r="AQ31" s="7"/>
      <c r="AR31" s="7"/>
      <c r="AS31" s="49"/>
      <c r="AT31" s="50"/>
      <c r="AV31" s="65">
        <f t="shared" ca="1" si="4"/>
        <v>0</v>
      </c>
      <c r="AW31" s="65">
        <f t="shared" ca="1" si="4"/>
        <v>0</v>
      </c>
      <c r="AX31" s="65">
        <f t="shared" ca="1" si="4"/>
        <v>0</v>
      </c>
      <c r="AY31" s="1" t="str">
        <f t="shared" si="4"/>
        <v/>
      </c>
      <c r="AZ31" s="1" t="str">
        <f t="shared" si="4"/>
        <v/>
      </c>
      <c r="BA31" s="1" t="str">
        <f t="shared" si="4"/>
        <v/>
      </c>
      <c r="BB31" s="1" t="str">
        <f t="shared" si="4"/>
        <v/>
      </c>
      <c r="BC31" s="1" t="str">
        <f t="shared" si="4"/>
        <v/>
      </c>
      <c r="BD31" s="1" t="str">
        <f t="shared" si="4"/>
        <v/>
      </c>
      <c r="BE31" s="1" t="str">
        <f t="shared" si="4"/>
        <v/>
      </c>
      <c r="BF31" s="1" t="str">
        <f t="shared" si="4"/>
        <v/>
      </c>
    </row>
    <row r="32" spans="1:58" ht="39" customHeight="1" x14ac:dyDescent="0.2">
      <c r="A32" s="87" t="s">
        <v>66</v>
      </c>
      <c r="B32" s="86" t="s">
        <v>67</v>
      </c>
      <c r="C32" s="84" t="s">
        <v>53</v>
      </c>
      <c r="D32" s="24">
        <v>0.8</v>
      </c>
      <c r="E32" s="11"/>
      <c r="F32" s="7"/>
      <c r="G32" s="7"/>
      <c r="H32" s="7"/>
      <c r="I32" s="7"/>
      <c r="J32" s="49"/>
      <c r="K32" s="50"/>
      <c r="L32" s="7"/>
      <c r="M32" s="7"/>
      <c r="N32" s="7"/>
      <c r="O32" s="7"/>
      <c r="P32" s="7"/>
      <c r="Q32" s="53"/>
      <c r="R32" s="54"/>
      <c r="S32" s="16"/>
      <c r="T32" s="12"/>
      <c r="U32" s="12"/>
      <c r="V32" s="12"/>
      <c r="W32" s="12"/>
      <c r="X32" s="51"/>
      <c r="Y32" s="52"/>
      <c r="Z32" s="10"/>
      <c r="AA32" s="7"/>
      <c r="AB32" s="7"/>
      <c r="AC32" s="7"/>
      <c r="AD32" s="7"/>
      <c r="AE32" s="49"/>
      <c r="AF32" s="50"/>
      <c r="AG32" s="11"/>
      <c r="AH32" s="7"/>
      <c r="AI32" s="7"/>
      <c r="AJ32" s="7"/>
      <c r="AK32" s="7"/>
      <c r="AL32" s="49"/>
      <c r="AM32" s="50"/>
      <c r="AN32" s="17"/>
      <c r="AO32" s="12"/>
      <c r="AP32" s="12"/>
      <c r="AQ32" s="12"/>
      <c r="AR32" s="12"/>
      <c r="AS32" s="51"/>
      <c r="AT32" s="52"/>
      <c r="AV32" s="65">
        <f t="shared" ca="1" si="4"/>
        <v>0</v>
      </c>
      <c r="AW32" s="65">
        <f ca="1">IF(AW$8="","",COUNTIF($E32:$AT32,AW$8))</f>
        <v>0</v>
      </c>
      <c r="AX32" s="65">
        <f t="shared" ca="1" si="4"/>
        <v>0</v>
      </c>
      <c r="AY32" s="1" t="str">
        <f t="shared" si="4"/>
        <v/>
      </c>
      <c r="AZ32" s="1" t="str">
        <f t="shared" si="4"/>
        <v/>
      </c>
      <c r="BA32" s="1" t="str">
        <f t="shared" si="4"/>
        <v/>
      </c>
      <c r="BB32" s="1" t="str">
        <f t="shared" si="4"/>
        <v/>
      </c>
      <c r="BC32" s="1" t="str">
        <f t="shared" si="4"/>
        <v/>
      </c>
      <c r="BD32" s="1" t="str">
        <f t="shared" si="4"/>
        <v/>
      </c>
      <c r="BE32" s="1" t="str">
        <f t="shared" si="4"/>
        <v/>
      </c>
      <c r="BF32" s="1" t="str">
        <f t="shared" si="4"/>
        <v/>
      </c>
    </row>
    <row r="33" spans="1:58" ht="39" customHeight="1" x14ac:dyDescent="0.2">
      <c r="A33" s="87" t="s">
        <v>68</v>
      </c>
      <c r="B33" s="86" t="s">
        <v>69</v>
      </c>
      <c r="C33" s="84" t="s">
        <v>53</v>
      </c>
      <c r="D33" s="24">
        <v>1</v>
      </c>
      <c r="E33" s="11"/>
      <c r="F33" s="7"/>
      <c r="G33" s="21"/>
      <c r="H33" s="7"/>
      <c r="I33" s="7"/>
      <c r="J33" s="49"/>
      <c r="K33" s="50"/>
      <c r="L33" s="7"/>
      <c r="M33" s="7"/>
      <c r="N33" s="7"/>
      <c r="O33" s="7"/>
      <c r="P33" s="7"/>
      <c r="Q33" s="49"/>
      <c r="R33" s="50"/>
      <c r="S33" s="16"/>
      <c r="T33" s="12"/>
      <c r="U33" s="12"/>
      <c r="V33" s="12"/>
      <c r="W33" s="12"/>
      <c r="X33" s="51"/>
      <c r="Y33" s="52"/>
      <c r="Z33" s="10"/>
      <c r="AA33" s="21"/>
      <c r="AB33" s="7"/>
      <c r="AC33" s="7"/>
      <c r="AD33" s="7"/>
      <c r="AE33" s="49"/>
      <c r="AF33" s="50"/>
      <c r="AG33" s="11"/>
      <c r="AH33" s="7"/>
      <c r="AI33" s="7"/>
      <c r="AJ33" s="7"/>
      <c r="AK33" s="7"/>
      <c r="AL33" s="49"/>
      <c r="AM33" s="50"/>
      <c r="AN33" s="17"/>
      <c r="AO33" s="12"/>
      <c r="AP33" s="12"/>
      <c r="AQ33" s="12"/>
      <c r="AR33" s="12"/>
      <c r="AS33" s="51"/>
      <c r="AT33" s="52"/>
      <c r="AV33" s="65">
        <f t="shared" ca="1" si="4"/>
        <v>0</v>
      </c>
      <c r="AW33" s="65">
        <f t="shared" ca="1" si="4"/>
        <v>0</v>
      </c>
      <c r="AX33" s="65">
        <f t="shared" ca="1" si="4"/>
        <v>0</v>
      </c>
      <c r="AY33" s="1" t="str">
        <f t="shared" si="4"/>
        <v/>
      </c>
      <c r="AZ33" s="1" t="str">
        <f t="shared" si="4"/>
        <v/>
      </c>
      <c r="BA33" s="1" t="str">
        <f t="shared" si="4"/>
        <v/>
      </c>
      <c r="BB33" s="1" t="str">
        <f t="shared" si="4"/>
        <v/>
      </c>
      <c r="BC33" s="1" t="str">
        <f t="shared" si="4"/>
        <v/>
      </c>
      <c r="BD33" s="1" t="str">
        <f t="shared" si="4"/>
        <v/>
      </c>
      <c r="BE33" s="1" t="str">
        <f t="shared" si="4"/>
        <v/>
      </c>
      <c r="BF33" s="1" t="str">
        <f t="shared" si="4"/>
        <v/>
      </c>
    </row>
    <row r="34" spans="1:58" ht="39" customHeight="1" x14ac:dyDescent="0.2">
      <c r="A34" s="88" t="s">
        <v>70</v>
      </c>
      <c r="B34" s="89" t="s">
        <v>71</v>
      </c>
      <c r="C34" s="84" t="s">
        <v>53</v>
      </c>
      <c r="D34" s="24">
        <v>0.8</v>
      </c>
      <c r="E34" s="11"/>
      <c r="F34" s="7"/>
      <c r="G34" s="7"/>
      <c r="H34" s="7"/>
      <c r="I34" s="7"/>
      <c r="J34" s="49"/>
      <c r="K34" s="50"/>
      <c r="L34" s="7"/>
      <c r="M34" s="7"/>
      <c r="N34" s="7"/>
      <c r="O34" s="7"/>
      <c r="P34" s="7"/>
      <c r="Q34" s="49"/>
      <c r="R34" s="50"/>
      <c r="S34" s="16"/>
      <c r="T34" s="12"/>
      <c r="U34" s="12"/>
      <c r="V34" s="12"/>
      <c r="W34" s="12"/>
      <c r="X34" s="51"/>
      <c r="Y34" s="52"/>
      <c r="Z34" s="10"/>
      <c r="AA34" s="7"/>
      <c r="AB34" s="7"/>
      <c r="AC34" s="7"/>
      <c r="AD34" s="7"/>
      <c r="AE34" s="49"/>
      <c r="AF34" s="50"/>
      <c r="AG34" s="11"/>
      <c r="AH34" s="7"/>
      <c r="AI34" s="7"/>
      <c r="AJ34" s="7"/>
      <c r="AK34" s="7"/>
      <c r="AL34" s="49"/>
      <c r="AM34" s="50"/>
      <c r="AN34" s="21"/>
      <c r="AO34" s="12"/>
      <c r="AP34" s="12"/>
      <c r="AQ34" s="12"/>
      <c r="AR34" s="12"/>
      <c r="AS34" s="51"/>
      <c r="AT34" s="52"/>
      <c r="AV34" s="65">
        <f t="shared" ca="1" si="4"/>
        <v>0</v>
      </c>
      <c r="AW34" s="65">
        <f t="shared" ca="1" si="4"/>
        <v>0</v>
      </c>
      <c r="AX34" s="65">
        <f t="shared" ca="1" si="4"/>
        <v>0</v>
      </c>
      <c r="AY34" s="1" t="str">
        <f t="shared" si="4"/>
        <v/>
      </c>
      <c r="AZ34" s="1" t="str">
        <f t="shared" si="4"/>
        <v/>
      </c>
      <c r="BA34" s="1" t="str">
        <f t="shared" si="4"/>
        <v/>
      </c>
      <c r="BB34" s="1" t="str">
        <f t="shared" si="4"/>
        <v/>
      </c>
      <c r="BC34" s="1" t="str">
        <f t="shared" si="4"/>
        <v/>
      </c>
      <c r="BD34" s="1" t="str">
        <f t="shared" si="4"/>
        <v/>
      </c>
      <c r="BE34" s="1" t="str">
        <f t="shared" si="4"/>
        <v/>
      </c>
      <c r="BF34" s="1" t="str">
        <f t="shared" si="4"/>
        <v/>
      </c>
    </row>
    <row r="35" spans="1:58" ht="39" customHeight="1" x14ac:dyDescent="0.2">
      <c r="A35" s="88" t="s">
        <v>72</v>
      </c>
      <c r="B35" s="89" t="s">
        <v>73</v>
      </c>
      <c r="C35" s="84" t="s">
        <v>53</v>
      </c>
      <c r="D35" s="24">
        <v>0.9</v>
      </c>
      <c r="E35" s="11"/>
      <c r="F35" s="7"/>
      <c r="G35" s="7"/>
      <c r="H35" s="7"/>
      <c r="I35" s="7"/>
      <c r="J35" s="49"/>
      <c r="K35" s="50"/>
      <c r="L35" s="7"/>
      <c r="M35" s="7"/>
      <c r="N35" s="7"/>
      <c r="O35" s="7"/>
      <c r="P35" s="7"/>
      <c r="Q35" s="49"/>
      <c r="R35" s="50"/>
      <c r="S35" s="16"/>
      <c r="T35" s="12"/>
      <c r="U35" s="12"/>
      <c r="V35" s="12"/>
      <c r="W35" s="12"/>
      <c r="X35" s="51"/>
      <c r="Y35" s="52"/>
      <c r="Z35" s="17"/>
      <c r="AA35" s="12"/>
      <c r="AB35" s="12"/>
      <c r="AC35" s="12"/>
      <c r="AD35" s="12"/>
      <c r="AE35" s="53"/>
      <c r="AF35" s="54"/>
      <c r="AG35" s="16"/>
      <c r="AH35" s="12"/>
      <c r="AI35" s="12"/>
      <c r="AJ35" s="12"/>
      <c r="AK35" s="12"/>
      <c r="AL35" s="51"/>
      <c r="AM35" s="52"/>
      <c r="AN35" s="17"/>
      <c r="AO35" s="12"/>
      <c r="AP35" s="12"/>
      <c r="AQ35" s="12"/>
      <c r="AR35" s="12"/>
      <c r="AS35" s="51"/>
      <c r="AT35" s="52"/>
      <c r="AV35" s="65">
        <f t="shared" ca="1" si="4"/>
        <v>0</v>
      </c>
      <c r="AW35" s="65">
        <f t="shared" ca="1" si="4"/>
        <v>0</v>
      </c>
      <c r="AX35" s="65">
        <f t="shared" ca="1" si="4"/>
        <v>0</v>
      </c>
      <c r="AY35" s="1" t="str">
        <f t="shared" si="4"/>
        <v/>
      </c>
      <c r="AZ35" s="1" t="str">
        <f t="shared" si="4"/>
        <v/>
      </c>
      <c r="BA35" s="1" t="str">
        <f t="shared" si="4"/>
        <v/>
      </c>
      <c r="BB35" s="1" t="str">
        <f t="shared" si="4"/>
        <v/>
      </c>
      <c r="BC35" s="1" t="str">
        <f t="shared" si="4"/>
        <v/>
      </c>
      <c r="BD35" s="1" t="str">
        <f t="shared" si="4"/>
        <v/>
      </c>
      <c r="BE35" s="1" t="str">
        <f t="shared" si="4"/>
        <v/>
      </c>
      <c r="BF35" s="1" t="str">
        <f t="shared" si="4"/>
        <v/>
      </c>
    </row>
    <row r="36" spans="1:58" ht="39" customHeight="1" x14ac:dyDescent="0.2">
      <c r="A36" s="88" t="s">
        <v>74</v>
      </c>
      <c r="B36" s="89" t="s">
        <v>75</v>
      </c>
      <c r="C36" s="84" t="s">
        <v>53</v>
      </c>
      <c r="D36" s="24">
        <v>0.8</v>
      </c>
      <c r="E36" s="11"/>
      <c r="F36" s="7"/>
      <c r="G36" s="12"/>
      <c r="H36" s="7"/>
      <c r="I36" s="7"/>
      <c r="J36" s="49"/>
      <c r="K36" s="50"/>
      <c r="L36" s="7"/>
      <c r="M36" s="7"/>
      <c r="N36" s="7"/>
      <c r="O36" s="7"/>
      <c r="P36" s="7"/>
      <c r="Q36" s="49"/>
      <c r="R36" s="50"/>
      <c r="S36" s="16"/>
      <c r="T36" s="12"/>
      <c r="U36" s="12"/>
      <c r="V36" s="12"/>
      <c r="W36" s="12"/>
      <c r="X36" s="51"/>
      <c r="Y36" s="52"/>
      <c r="Z36" s="17"/>
      <c r="AA36" s="12"/>
      <c r="AB36" s="12"/>
      <c r="AC36" s="12"/>
      <c r="AD36" s="12"/>
      <c r="AE36" s="51"/>
      <c r="AF36" s="52"/>
      <c r="AG36" s="16"/>
      <c r="AH36" s="12"/>
      <c r="AI36" s="12"/>
      <c r="AJ36" s="12"/>
      <c r="AK36" s="12"/>
      <c r="AL36" s="51"/>
      <c r="AM36" s="52"/>
      <c r="AN36" s="17"/>
      <c r="AO36" s="12"/>
      <c r="AP36" s="12"/>
      <c r="AQ36" s="12"/>
      <c r="AR36" s="12"/>
      <c r="AS36" s="51"/>
      <c r="AT36" s="52"/>
      <c r="AV36" s="65">
        <f t="shared" ca="1" si="4"/>
        <v>0</v>
      </c>
      <c r="AW36" s="65">
        <f t="shared" ca="1" si="4"/>
        <v>0</v>
      </c>
      <c r="AX36" s="65">
        <f t="shared" ca="1" si="4"/>
        <v>0</v>
      </c>
      <c r="AY36" s="1" t="str">
        <f t="shared" si="4"/>
        <v/>
      </c>
      <c r="AZ36" s="1" t="str">
        <f t="shared" si="4"/>
        <v/>
      </c>
      <c r="BA36" s="1" t="str">
        <f t="shared" si="4"/>
        <v/>
      </c>
      <c r="BB36" s="1" t="str">
        <f t="shared" si="4"/>
        <v/>
      </c>
      <c r="BC36" s="1" t="str">
        <f t="shared" si="4"/>
        <v/>
      </c>
      <c r="BD36" s="1" t="str">
        <f t="shared" si="4"/>
        <v/>
      </c>
      <c r="BE36" s="1" t="str">
        <f t="shared" si="4"/>
        <v/>
      </c>
      <c r="BF36" s="1" t="str">
        <f t="shared" si="4"/>
        <v/>
      </c>
    </row>
    <row r="37" spans="1:58" s="34" customFormat="1" ht="39" customHeight="1" thickBot="1" x14ac:dyDescent="0.25">
      <c r="A37" s="3"/>
      <c r="B37" s="5"/>
      <c r="C37" s="6"/>
      <c r="D37" s="4"/>
      <c r="E37" s="11"/>
      <c r="F37" s="7"/>
      <c r="G37" s="7"/>
      <c r="H37" s="7"/>
      <c r="I37" s="7"/>
      <c r="J37" s="49"/>
      <c r="K37" s="50"/>
      <c r="L37" s="7"/>
      <c r="M37" s="7"/>
      <c r="N37" s="7"/>
      <c r="O37" s="7"/>
      <c r="P37" s="7"/>
      <c r="Q37" s="49"/>
      <c r="R37" s="50"/>
      <c r="S37" s="11"/>
      <c r="T37" s="7"/>
      <c r="U37" s="7"/>
      <c r="V37" s="7"/>
      <c r="W37" s="7"/>
      <c r="X37" s="49"/>
      <c r="Y37" s="50"/>
      <c r="Z37" s="10"/>
      <c r="AA37" s="7"/>
      <c r="AB37" s="7"/>
      <c r="AC37" s="7"/>
      <c r="AD37" s="7"/>
      <c r="AE37" s="49"/>
      <c r="AF37" s="50"/>
      <c r="AG37" s="11"/>
      <c r="AH37" s="7"/>
      <c r="AI37" s="7"/>
      <c r="AJ37" s="7"/>
      <c r="AK37" s="7"/>
      <c r="AL37" s="53"/>
      <c r="AM37" s="54"/>
      <c r="AN37" s="10"/>
      <c r="AO37" s="7"/>
      <c r="AP37" s="7"/>
      <c r="AQ37" s="7"/>
      <c r="AR37" s="7"/>
      <c r="AS37" s="49"/>
      <c r="AT37" s="50"/>
      <c r="AU37" s="1"/>
      <c r="AV37" s="1"/>
      <c r="AW37" s="1"/>
      <c r="AX37" s="1"/>
    </row>
    <row r="38" spans="1:58" ht="39" customHeight="1" thickBot="1" x14ac:dyDescent="0.25">
      <c r="A38" s="111" t="s">
        <v>76</v>
      </c>
      <c r="B38" s="112"/>
      <c r="C38" s="112"/>
      <c r="D38" s="113"/>
      <c r="E38" s="14"/>
      <c r="F38" s="8"/>
      <c r="G38" s="8"/>
      <c r="H38" s="8"/>
      <c r="I38" s="8"/>
      <c r="J38" s="55"/>
      <c r="K38" s="56"/>
      <c r="L38" s="9"/>
      <c r="M38" s="8"/>
      <c r="N38" s="8"/>
      <c r="O38" s="8"/>
      <c r="P38" s="8"/>
      <c r="Q38" s="55"/>
      <c r="R38" s="57"/>
      <c r="S38" s="9"/>
      <c r="T38" s="8"/>
      <c r="U38" s="8"/>
      <c r="V38" s="8"/>
      <c r="W38" s="8"/>
      <c r="X38" s="55"/>
      <c r="Y38" s="56"/>
      <c r="Z38" s="9"/>
      <c r="AA38" s="8"/>
      <c r="AB38" s="8"/>
      <c r="AC38" s="8"/>
      <c r="AD38" s="8"/>
      <c r="AE38" s="55"/>
      <c r="AF38" s="60"/>
      <c r="AG38" s="9"/>
      <c r="AH38" s="8"/>
      <c r="AI38" s="8"/>
      <c r="AJ38" s="8"/>
      <c r="AK38" s="8"/>
      <c r="AL38" s="55"/>
      <c r="AM38" s="56"/>
      <c r="AN38" s="9"/>
      <c r="AO38" s="8"/>
      <c r="AP38" s="8"/>
      <c r="AQ38" s="8"/>
      <c r="AR38" s="8"/>
      <c r="AS38" s="55"/>
      <c r="AT38" s="60"/>
    </row>
    <row r="39" spans="1:58" ht="39" customHeight="1" x14ac:dyDescent="0.2">
      <c r="A39" s="66"/>
      <c r="B39" s="67" t="s">
        <v>10</v>
      </c>
      <c r="C39" s="114" t="s">
        <v>77</v>
      </c>
      <c r="D39" s="115"/>
      <c r="E39" s="69">
        <v>6</v>
      </c>
      <c r="F39" s="69">
        <v>6</v>
      </c>
      <c r="G39" s="69">
        <v>6</v>
      </c>
      <c r="H39" s="69">
        <v>6</v>
      </c>
      <c r="I39" s="69">
        <v>6</v>
      </c>
      <c r="J39" s="69">
        <v>6</v>
      </c>
      <c r="K39" s="69">
        <v>6</v>
      </c>
      <c r="L39" s="69">
        <v>6</v>
      </c>
      <c r="M39" s="69">
        <v>6</v>
      </c>
      <c r="N39" s="69">
        <v>6</v>
      </c>
      <c r="O39" s="69">
        <v>6</v>
      </c>
      <c r="P39" s="69">
        <v>6</v>
      </c>
      <c r="Q39" s="69">
        <v>6</v>
      </c>
      <c r="R39" s="69">
        <v>6</v>
      </c>
      <c r="S39" s="69">
        <v>6</v>
      </c>
      <c r="T39" s="69">
        <v>6</v>
      </c>
      <c r="U39" s="69">
        <v>6</v>
      </c>
      <c r="V39" s="69">
        <v>6</v>
      </c>
      <c r="W39" s="69">
        <v>6</v>
      </c>
      <c r="X39" s="69">
        <v>6</v>
      </c>
      <c r="Y39" s="69">
        <v>6</v>
      </c>
      <c r="Z39" s="69">
        <v>6</v>
      </c>
      <c r="AA39" s="69">
        <v>6</v>
      </c>
      <c r="AB39" s="69">
        <v>6</v>
      </c>
      <c r="AC39" s="69">
        <v>6</v>
      </c>
      <c r="AD39" s="69">
        <v>6</v>
      </c>
      <c r="AE39" s="69">
        <v>6</v>
      </c>
      <c r="AF39" s="69">
        <v>6</v>
      </c>
      <c r="AG39" s="69">
        <v>6</v>
      </c>
      <c r="AH39" s="69">
        <v>6</v>
      </c>
      <c r="AI39" s="69">
        <v>6</v>
      </c>
      <c r="AJ39" s="69">
        <v>6</v>
      </c>
      <c r="AK39" s="69">
        <v>6</v>
      </c>
      <c r="AL39" s="69">
        <v>6</v>
      </c>
      <c r="AM39" s="69">
        <v>6</v>
      </c>
      <c r="AN39" s="69">
        <v>6</v>
      </c>
      <c r="AO39" s="69">
        <v>6</v>
      </c>
      <c r="AP39" s="69">
        <v>6</v>
      </c>
      <c r="AQ39" s="69">
        <v>6</v>
      </c>
      <c r="AR39" s="69">
        <v>6</v>
      </c>
      <c r="AS39" s="69">
        <v>6</v>
      </c>
      <c r="AT39" s="69">
        <v>6</v>
      </c>
    </row>
    <row r="40" spans="1:58" ht="39" customHeight="1" x14ac:dyDescent="0.2">
      <c r="A40" s="66"/>
      <c r="B40" s="68" t="s">
        <v>78</v>
      </c>
      <c r="C40" s="95" t="s">
        <v>79</v>
      </c>
      <c r="D40" s="96"/>
      <c r="E40" s="69">
        <v>6</v>
      </c>
      <c r="F40" s="69">
        <v>6</v>
      </c>
      <c r="G40" s="69">
        <v>6</v>
      </c>
      <c r="H40" s="69">
        <v>6</v>
      </c>
      <c r="I40" s="69">
        <v>6</v>
      </c>
      <c r="J40" s="69">
        <v>6</v>
      </c>
      <c r="K40" s="69">
        <v>6</v>
      </c>
      <c r="L40" s="69">
        <v>6</v>
      </c>
      <c r="M40" s="69">
        <v>6</v>
      </c>
      <c r="N40" s="69">
        <v>6</v>
      </c>
      <c r="O40" s="69">
        <v>6</v>
      </c>
      <c r="P40" s="69">
        <v>6</v>
      </c>
      <c r="Q40" s="69">
        <v>6</v>
      </c>
      <c r="R40" s="69">
        <v>6</v>
      </c>
      <c r="S40" s="69">
        <v>6</v>
      </c>
      <c r="T40" s="69">
        <v>6</v>
      </c>
      <c r="U40" s="69">
        <v>6</v>
      </c>
      <c r="V40" s="69">
        <v>6</v>
      </c>
      <c r="W40" s="69">
        <v>6</v>
      </c>
      <c r="X40" s="69">
        <v>6</v>
      </c>
      <c r="Y40" s="69">
        <v>6</v>
      </c>
      <c r="Z40" s="69">
        <v>6</v>
      </c>
      <c r="AA40" s="69">
        <v>6</v>
      </c>
      <c r="AB40" s="69">
        <v>6</v>
      </c>
      <c r="AC40" s="69">
        <v>6</v>
      </c>
      <c r="AD40" s="69">
        <v>6</v>
      </c>
      <c r="AE40" s="69">
        <v>6</v>
      </c>
      <c r="AF40" s="69">
        <v>6</v>
      </c>
      <c r="AG40" s="69">
        <v>6</v>
      </c>
      <c r="AH40" s="69">
        <v>6</v>
      </c>
      <c r="AI40" s="69">
        <v>6</v>
      </c>
      <c r="AJ40" s="69">
        <v>6</v>
      </c>
      <c r="AK40" s="69">
        <v>6</v>
      </c>
      <c r="AL40" s="69">
        <v>6</v>
      </c>
      <c r="AM40" s="69">
        <v>6</v>
      </c>
      <c r="AN40" s="69">
        <v>6</v>
      </c>
      <c r="AO40" s="69">
        <v>6</v>
      </c>
      <c r="AP40" s="69">
        <v>6</v>
      </c>
      <c r="AQ40" s="69">
        <v>6</v>
      </c>
      <c r="AR40" s="69">
        <v>6</v>
      </c>
      <c r="AS40" s="69">
        <v>6</v>
      </c>
      <c r="AT40" s="69">
        <v>6</v>
      </c>
    </row>
    <row r="41" spans="1:58" ht="39" customHeight="1" x14ac:dyDescent="0.2">
      <c r="A41" s="66"/>
      <c r="B41" s="68" t="s">
        <v>80</v>
      </c>
      <c r="C41" s="97" t="s">
        <v>81</v>
      </c>
      <c r="D41" s="98"/>
      <c r="E41" s="70">
        <v>4</v>
      </c>
      <c r="F41" s="71">
        <v>4</v>
      </c>
      <c r="G41" s="71">
        <v>4</v>
      </c>
      <c r="H41" s="71">
        <v>4</v>
      </c>
      <c r="I41" s="71">
        <v>4</v>
      </c>
      <c r="J41" s="71">
        <v>4</v>
      </c>
      <c r="K41" s="69">
        <v>4</v>
      </c>
      <c r="L41" s="70">
        <v>4</v>
      </c>
      <c r="M41" s="71">
        <v>4</v>
      </c>
      <c r="N41" s="71">
        <v>4</v>
      </c>
      <c r="O41" s="71">
        <v>4</v>
      </c>
      <c r="P41" s="71">
        <v>4</v>
      </c>
      <c r="Q41" s="71">
        <v>4</v>
      </c>
      <c r="R41" s="69">
        <v>4</v>
      </c>
      <c r="S41" s="70">
        <v>4</v>
      </c>
      <c r="T41" s="71">
        <v>4</v>
      </c>
      <c r="U41" s="71">
        <v>4</v>
      </c>
      <c r="V41" s="71">
        <v>4</v>
      </c>
      <c r="W41" s="71">
        <v>4</v>
      </c>
      <c r="X41" s="71">
        <v>4</v>
      </c>
      <c r="Y41" s="69">
        <v>4</v>
      </c>
      <c r="Z41" s="70">
        <v>4</v>
      </c>
      <c r="AA41" s="71">
        <v>4</v>
      </c>
      <c r="AB41" s="71">
        <v>4</v>
      </c>
      <c r="AC41" s="71">
        <v>4</v>
      </c>
      <c r="AD41" s="71">
        <v>4</v>
      </c>
      <c r="AE41" s="71">
        <v>4</v>
      </c>
      <c r="AF41" s="69">
        <v>4</v>
      </c>
      <c r="AG41" s="70">
        <v>4</v>
      </c>
      <c r="AH41" s="71">
        <v>4</v>
      </c>
      <c r="AI41" s="71">
        <v>4</v>
      </c>
      <c r="AJ41" s="71">
        <v>4</v>
      </c>
      <c r="AK41" s="71">
        <v>4</v>
      </c>
      <c r="AL41" s="71">
        <v>4</v>
      </c>
      <c r="AM41" s="69">
        <v>4</v>
      </c>
      <c r="AN41" s="70">
        <v>4</v>
      </c>
      <c r="AO41" s="71">
        <v>4</v>
      </c>
      <c r="AP41" s="71">
        <v>4</v>
      </c>
      <c r="AQ41" s="71">
        <v>4</v>
      </c>
      <c r="AR41" s="71">
        <v>4</v>
      </c>
      <c r="AS41" s="71">
        <v>4</v>
      </c>
      <c r="AT41" s="72">
        <v>4</v>
      </c>
    </row>
    <row r="44" spans="1:58" ht="45" customHeight="1" thickBot="1" x14ac:dyDescent="0.25">
      <c r="A44" s="94" t="s">
        <v>82</v>
      </c>
      <c r="B44" s="94"/>
      <c r="C44" s="94"/>
      <c r="D44" s="94"/>
    </row>
    <row r="45" spans="1:58" ht="39" customHeight="1" thickBot="1" x14ac:dyDescent="0.25">
      <c r="A45" s="73"/>
      <c r="B45" s="74" t="str" cm="1">
        <f t="array" aca="1" ref="B45:B47" ca="1">OFFSET(B39,0,0,COUNTA(B39:B42),1)</f>
        <v>M</v>
      </c>
      <c r="C45" s="75" t="str" cm="1">
        <f t="array" aca="1" ref="C45:C47" ca="1">OFFSET(C39,0,0,COUNTA(B39:B42),1)</f>
        <v>0645-1515</v>
      </c>
      <c r="D45" s="76"/>
      <c r="E45" s="81">
        <f t="shared" ref="E45:N47" ca="1" si="5">COUNTIF(OFFSET(E$9,0,0,COUNTA(A:A),1),$B45)</f>
        <v>0</v>
      </c>
      <c r="F45" s="81">
        <f t="shared" ca="1" si="5"/>
        <v>0</v>
      </c>
      <c r="G45" s="81">
        <f t="shared" ca="1" si="5"/>
        <v>0</v>
      </c>
      <c r="H45" s="81">
        <f t="shared" ca="1" si="5"/>
        <v>0</v>
      </c>
      <c r="I45" s="81">
        <f t="shared" ca="1" si="5"/>
        <v>0</v>
      </c>
      <c r="J45" s="81">
        <f t="shared" ca="1" si="5"/>
        <v>0</v>
      </c>
      <c r="K45" s="81">
        <f t="shared" ca="1" si="5"/>
        <v>0</v>
      </c>
      <c r="L45" s="81">
        <f t="shared" ca="1" si="5"/>
        <v>0</v>
      </c>
      <c r="M45" s="81">
        <f t="shared" ca="1" si="5"/>
        <v>0</v>
      </c>
      <c r="N45" s="81">
        <f t="shared" ca="1" si="5"/>
        <v>0</v>
      </c>
      <c r="O45" s="81">
        <f t="shared" ref="O45:X47" ca="1" si="6">COUNTIF(OFFSET(O$9,0,0,COUNTA(K:K),1),$B45)</f>
        <v>0</v>
      </c>
      <c r="P45" s="81">
        <f t="shared" ca="1" si="6"/>
        <v>0</v>
      </c>
      <c r="Q45" s="81">
        <f t="shared" ca="1" si="6"/>
        <v>0</v>
      </c>
      <c r="R45" s="81">
        <f t="shared" ca="1" si="6"/>
        <v>0</v>
      </c>
      <c r="S45" s="81">
        <f t="shared" ca="1" si="6"/>
        <v>0</v>
      </c>
      <c r="T45" s="81">
        <f t="shared" ca="1" si="6"/>
        <v>0</v>
      </c>
      <c r="U45" s="81">
        <f t="shared" ca="1" si="6"/>
        <v>0</v>
      </c>
      <c r="V45" s="81">
        <f t="shared" ca="1" si="6"/>
        <v>0</v>
      </c>
      <c r="W45" s="81">
        <f t="shared" ca="1" si="6"/>
        <v>0</v>
      </c>
      <c r="X45" s="81">
        <f t="shared" ca="1" si="6"/>
        <v>0</v>
      </c>
      <c r="Y45" s="81">
        <f t="shared" ref="Y45:AH47" ca="1" si="7">COUNTIF(OFFSET(Y$9,0,0,COUNTA(U:U),1),$B45)</f>
        <v>0</v>
      </c>
      <c r="Z45" s="81">
        <f t="shared" ca="1" si="7"/>
        <v>0</v>
      </c>
      <c r="AA45" s="81">
        <f t="shared" ca="1" si="7"/>
        <v>0</v>
      </c>
      <c r="AB45" s="81">
        <f t="shared" ca="1" si="7"/>
        <v>0</v>
      </c>
      <c r="AC45" s="81">
        <f t="shared" ca="1" si="7"/>
        <v>0</v>
      </c>
      <c r="AD45" s="81">
        <f t="shared" ca="1" si="7"/>
        <v>0</v>
      </c>
      <c r="AE45" s="81">
        <f t="shared" ca="1" si="7"/>
        <v>0</v>
      </c>
      <c r="AF45" s="81">
        <f t="shared" ca="1" si="7"/>
        <v>0</v>
      </c>
      <c r="AG45" s="81">
        <f t="shared" ca="1" si="7"/>
        <v>0</v>
      </c>
      <c r="AH45" s="81">
        <f t="shared" ca="1" si="7"/>
        <v>0</v>
      </c>
      <c r="AI45" s="81">
        <f t="shared" ref="AI45:AR47" ca="1" si="8">COUNTIF(OFFSET(AI$9,0,0,COUNTA(AE:AE),1),$B45)</f>
        <v>0</v>
      </c>
      <c r="AJ45" s="81">
        <f t="shared" ca="1" si="8"/>
        <v>0</v>
      </c>
      <c r="AK45" s="81">
        <f t="shared" ca="1" si="8"/>
        <v>0</v>
      </c>
      <c r="AL45" s="81">
        <f t="shared" ca="1" si="8"/>
        <v>0</v>
      </c>
      <c r="AM45" s="81">
        <f t="shared" ca="1" si="8"/>
        <v>0</v>
      </c>
      <c r="AN45" s="81">
        <f t="shared" ca="1" si="8"/>
        <v>0</v>
      </c>
      <c r="AO45" s="81">
        <f t="shared" ca="1" si="8"/>
        <v>0</v>
      </c>
      <c r="AP45" s="81">
        <f t="shared" ca="1" si="8"/>
        <v>0</v>
      </c>
      <c r="AQ45" s="81">
        <f t="shared" ca="1" si="8"/>
        <v>0</v>
      </c>
      <c r="AR45" s="81">
        <f t="shared" ca="1" si="8"/>
        <v>0</v>
      </c>
      <c r="AS45" s="81">
        <f t="shared" ref="AS45:AT47" ca="1" si="9">COUNTIF(OFFSET(AS$9,0,0,COUNTA(AO:AO),1),$B45)</f>
        <v>0</v>
      </c>
      <c r="AT45" s="81">
        <f t="shared" ca="1" si="9"/>
        <v>0</v>
      </c>
    </row>
    <row r="46" spans="1:58" ht="39" customHeight="1" thickBot="1" x14ac:dyDescent="0.25">
      <c r="A46" s="73"/>
      <c r="B46" s="74" t="str">
        <f ca="1"/>
        <v>A</v>
      </c>
      <c r="C46" s="77" t="str">
        <f ca="1"/>
        <v>1430-2300</v>
      </c>
      <c r="D46" s="78"/>
      <c r="E46" s="81">
        <f t="shared" ca="1" si="5"/>
        <v>0</v>
      </c>
      <c r="F46" s="81">
        <f t="shared" ca="1" si="5"/>
        <v>0</v>
      </c>
      <c r="G46" s="81">
        <f t="shared" ca="1" si="5"/>
        <v>0</v>
      </c>
      <c r="H46" s="81">
        <f t="shared" ca="1" si="5"/>
        <v>0</v>
      </c>
      <c r="I46" s="81">
        <f t="shared" ca="1" si="5"/>
        <v>0</v>
      </c>
      <c r="J46" s="81">
        <f t="shared" ca="1" si="5"/>
        <v>0</v>
      </c>
      <c r="K46" s="81">
        <f t="shared" ca="1" si="5"/>
        <v>0</v>
      </c>
      <c r="L46" s="81">
        <f t="shared" ca="1" si="5"/>
        <v>0</v>
      </c>
      <c r="M46" s="81">
        <f t="shared" ca="1" si="5"/>
        <v>0</v>
      </c>
      <c r="N46" s="81">
        <f t="shared" ca="1" si="5"/>
        <v>0</v>
      </c>
      <c r="O46" s="81">
        <f t="shared" ca="1" si="6"/>
        <v>0</v>
      </c>
      <c r="P46" s="81">
        <f t="shared" ca="1" si="6"/>
        <v>0</v>
      </c>
      <c r="Q46" s="81">
        <f t="shared" ca="1" si="6"/>
        <v>0</v>
      </c>
      <c r="R46" s="81">
        <f t="shared" ca="1" si="6"/>
        <v>0</v>
      </c>
      <c r="S46" s="81">
        <f t="shared" ca="1" si="6"/>
        <v>0</v>
      </c>
      <c r="T46" s="81">
        <f t="shared" ca="1" si="6"/>
        <v>0</v>
      </c>
      <c r="U46" s="81">
        <f t="shared" ca="1" si="6"/>
        <v>0</v>
      </c>
      <c r="V46" s="81">
        <f t="shared" ca="1" si="6"/>
        <v>0</v>
      </c>
      <c r="W46" s="81">
        <f t="shared" ca="1" si="6"/>
        <v>0</v>
      </c>
      <c r="X46" s="81">
        <f t="shared" ca="1" si="6"/>
        <v>0</v>
      </c>
      <c r="Y46" s="81">
        <f t="shared" ca="1" si="7"/>
        <v>0</v>
      </c>
      <c r="Z46" s="81">
        <f t="shared" ca="1" si="7"/>
        <v>0</v>
      </c>
      <c r="AA46" s="81">
        <f t="shared" ca="1" si="7"/>
        <v>0</v>
      </c>
      <c r="AB46" s="81">
        <f t="shared" ca="1" si="7"/>
        <v>0</v>
      </c>
      <c r="AC46" s="81">
        <f t="shared" ca="1" si="7"/>
        <v>0</v>
      </c>
      <c r="AD46" s="81">
        <f t="shared" ca="1" si="7"/>
        <v>0</v>
      </c>
      <c r="AE46" s="81">
        <f t="shared" ca="1" si="7"/>
        <v>0</v>
      </c>
      <c r="AF46" s="81">
        <f t="shared" ca="1" si="7"/>
        <v>0</v>
      </c>
      <c r="AG46" s="81">
        <f t="shared" ca="1" si="7"/>
        <v>0</v>
      </c>
      <c r="AH46" s="81">
        <f t="shared" ca="1" si="7"/>
        <v>0</v>
      </c>
      <c r="AI46" s="81">
        <f t="shared" ca="1" si="8"/>
        <v>0</v>
      </c>
      <c r="AJ46" s="81">
        <f t="shared" ca="1" si="8"/>
        <v>0</v>
      </c>
      <c r="AK46" s="81">
        <f t="shared" ca="1" si="8"/>
        <v>0</v>
      </c>
      <c r="AL46" s="81">
        <f t="shared" ca="1" si="8"/>
        <v>0</v>
      </c>
      <c r="AM46" s="81">
        <f t="shared" ca="1" si="8"/>
        <v>0</v>
      </c>
      <c r="AN46" s="81">
        <f t="shared" ca="1" si="8"/>
        <v>0</v>
      </c>
      <c r="AO46" s="81">
        <f t="shared" ca="1" si="8"/>
        <v>0</v>
      </c>
      <c r="AP46" s="81">
        <f t="shared" ca="1" si="8"/>
        <v>0</v>
      </c>
      <c r="AQ46" s="81">
        <f t="shared" ca="1" si="8"/>
        <v>0</v>
      </c>
      <c r="AR46" s="81">
        <f t="shared" ca="1" si="8"/>
        <v>0</v>
      </c>
      <c r="AS46" s="81">
        <f t="shared" ca="1" si="9"/>
        <v>0</v>
      </c>
      <c r="AT46" s="81">
        <f t="shared" ca="1" si="9"/>
        <v>0</v>
      </c>
    </row>
    <row r="47" spans="1:58" ht="39" customHeight="1" x14ac:dyDescent="0.2">
      <c r="A47" s="73"/>
      <c r="B47" s="74" t="str">
        <f ca="1"/>
        <v>N8</v>
      </c>
      <c r="C47" s="79" t="str">
        <f ca="1"/>
        <v>2245-0715</v>
      </c>
      <c r="D47" s="80"/>
      <c r="E47" s="81">
        <f t="shared" ca="1" si="5"/>
        <v>0</v>
      </c>
      <c r="F47" s="81">
        <f t="shared" ca="1" si="5"/>
        <v>0</v>
      </c>
      <c r="G47" s="81">
        <f t="shared" ca="1" si="5"/>
        <v>0</v>
      </c>
      <c r="H47" s="81">
        <f t="shared" ca="1" si="5"/>
        <v>0</v>
      </c>
      <c r="I47" s="81">
        <f t="shared" ca="1" si="5"/>
        <v>0</v>
      </c>
      <c r="J47" s="81">
        <f t="shared" ca="1" si="5"/>
        <v>0</v>
      </c>
      <c r="K47" s="81">
        <f t="shared" ca="1" si="5"/>
        <v>0</v>
      </c>
      <c r="L47" s="81">
        <f t="shared" ca="1" si="5"/>
        <v>0</v>
      </c>
      <c r="M47" s="81">
        <f t="shared" ca="1" si="5"/>
        <v>0</v>
      </c>
      <c r="N47" s="81">
        <f t="shared" ca="1" si="5"/>
        <v>0</v>
      </c>
      <c r="O47" s="81">
        <f t="shared" ca="1" si="6"/>
        <v>0</v>
      </c>
      <c r="P47" s="81">
        <f t="shared" ca="1" si="6"/>
        <v>0</v>
      </c>
      <c r="Q47" s="81">
        <f t="shared" ca="1" si="6"/>
        <v>0</v>
      </c>
      <c r="R47" s="81">
        <f t="shared" ca="1" si="6"/>
        <v>0</v>
      </c>
      <c r="S47" s="81">
        <f t="shared" ca="1" si="6"/>
        <v>0</v>
      </c>
      <c r="T47" s="81">
        <f t="shared" ca="1" si="6"/>
        <v>0</v>
      </c>
      <c r="U47" s="81">
        <f t="shared" ca="1" si="6"/>
        <v>0</v>
      </c>
      <c r="V47" s="81">
        <f t="shared" ca="1" si="6"/>
        <v>0</v>
      </c>
      <c r="W47" s="81">
        <f t="shared" ca="1" si="6"/>
        <v>0</v>
      </c>
      <c r="X47" s="81">
        <f t="shared" ca="1" si="6"/>
        <v>0</v>
      </c>
      <c r="Y47" s="81">
        <f t="shared" ca="1" si="7"/>
        <v>0</v>
      </c>
      <c r="Z47" s="81">
        <f t="shared" ca="1" si="7"/>
        <v>0</v>
      </c>
      <c r="AA47" s="81">
        <f t="shared" ca="1" si="7"/>
        <v>0</v>
      </c>
      <c r="AB47" s="81">
        <f t="shared" ca="1" si="7"/>
        <v>0</v>
      </c>
      <c r="AC47" s="81">
        <f t="shared" ca="1" si="7"/>
        <v>0</v>
      </c>
      <c r="AD47" s="81">
        <f t="shared" ca="1" si="7"/>
        <v>0</v>
      </c>
      <c r="AE47" s="81">
        <f t="shared" ca="1" si="7"/>
        <v>0</v>
      </c>
      <c r="AF47" s="81">
        <f t="shared" ca="1" si="7"/>
        <v>0</v>
      </c>
      <c r="AG47" s="81">
        <f t="shared" ca="1" si="7"/>
        <v>0</v>
      </c>
      <c r="AH47" s="81">
        <f t="shared" ca="1" si="7"/>
        <v>0</v>
      </c>
      <c r="AI47" s="81">
        <f t="shared" ca="1" si="8"/>
        <v>0</v>
      </c>
      <c r="AJ47" s="81">
        <f t="shared" ca="1" si="8"/>
        <v>0</v>
      </c>
      <c r="AK47" s="81">
        <f t="shared" ca="1" si="8"/>
        <v>0</v>
      </c>
      <c r="AL47" s="81">
        <f t="shared" ca="1" si="8"/>
        <v>0</v>
      </c>
      <c r="AM47" s="81">
        <f t="shared" ca="1" si="8"/>
        <v>0</v>
      </c>
      <c r="AN47" s="81">
        <f t="shared" ca="1" si="8"/>
        <v>0</v>
      </c>
      <c r="AO47" s="81">
        <f t="shared" ca="1" si="8"/>
        <v>0</v>
      </c>
      <c r="AP47" s="81">
        <f t="shared" ca="1" si="8"/>
        <v>0</v>
      </c>
      <c r="AQ47" s="81">
        <f t="shared" ca="1" si="8"/>
        <v>0</v>
      </c>
      <c r="AR47" s="81">
        <f t="shared" ca="1" si="8"/>
        <v>0</v>
      </c>
      <c r="AS47" s="81">
        <f t="shared" ca="1" si="9"/>
        <v>0</v>
      </c>
      <c r="AT47" s="81">
        <f t="shared" ca="1" si="9"/>
        <v>0</v>
      </c>
    </row>
    <row r="48" spans="1:58" x14ac:dyDescent="0.15">
      <c r="B48" s="1"/>
      <c r="C48" s="1"/>
    </row>
    <row r="49" spans="2:51" x14ac:dyDescent="0.15">
      <c r="B49" s="1"/>
      <c r="C49" s="1"/>
    </row>
    <row r="50" spans="2:51" x14ac:dyDescent="0.15">
      <c r="B50" s="1"/>
      <c r="C50" s="1"/>
    </row>
    <row r="51" spans="2:51" x14ac:dyDescent="0.15">
      <c r="B51" s="1"/>
      <c r="C51" s="1"/>
    </row>
    <row r="52" spans="2:51" x14ac:dyDescent="0.15">
      <c r="B52" s="1"/>
      <c r="C52" s="1"/>
      <c r="AU52" s="32"/>
      <c r="AV52" s="32"/>
      <c r="AW52" s="32"/>
      <c r="AX52" s="32"/>
      <c r="AY52" s="32"/>
    </row>
    <row r="53" spans="2:51" x14ac:dyDescent="0.15">
      <c r="B53" s="1"/>
      <c r="C53" s="1"/>
      <c r="AU53" s="32"/>
      <c r="AV53" s="32"/>
      <c r="AW53" s="32"/>
      <c r="AX53" s="32"/>
      <c r="AY53" s="32"/>
    </row>
    <row r="54" spans="2:51" x14ac:dyDescent="0.15">
      <c r="B54" s="1"/>
      <c r="C54" s="1"/>
      <c r="F54" s="33" t="str">
        <f>F5</f>
        <v/>
      </c>
      <c r="AU54" s="32"/>
      <c r="AV54" s="32"/>
      <c r="AW54" s="32"/>
      <c r="AX54" s="32"/>
      <c r="AY54" s="32"/>
    </row>
    <row r="55" spans="2:51" x14ac:dyDescent="0.15">
      <c r="B55" s="1"/>
      <c r="C55" s="1"/>
      <c r="AU55" s="34"/>
      <c r="AV55" s="34"/>
      <c r="AW55" s="34"/>
    </row>
    <row r="56" spans="2:51" x14ac:dyDescent="0.15">
      <c r="B56" s="1"/>
      <c r="C56" s="1"/>
    </row>
    <row r="57" spans="2:51" x14ac:dyDescent="0.15">
      <c r="B57" s="1"/>
      <c r="C57" s="1"/>
    </row>
    <row r="58" spans="2:51" x14ac:dyDescent="0.15">
      <c r="B58" s="1"/>
      <c r="C58" s="1"/>
    </row>
    <row r="59" spans="2:51" x14ac:dyDescent="0.15">
      <c r="B59" s="1"/>
      <c r="C59" s="1"/>
    </row>
    <row r="60" spans="2:51" x14ac:dyDescent="0.15">
      <c r="B60" s="1"/>
      <c r="C60" s="1"/>
    </row>
    <row r="61" spans="2:51" x14ac:dyDescent="0.15">
      <c r="B61" s="1"/>
      <c r="C61" s="1"/>
    </row>
    <row r="62" spans="2:51" x14ac:dyDescent="0.15">
      <c r="B62" s="1"/>
      <c r="C62" s="1"/>
    </row>
    <row r="63" spans="2:51" x14ac:dyDescent="0.15">
      <c r="B63" s="1"/>
      <c r="C63" s="1"/>
    </row>
    <row r="64" spans="2:51" x14ac:dyDescent="0.15">
      <c r="B64" s="1"/>
      <c r="C64" s="1"/>
    </row>
    <row r="65" spans="2:3" x14ac:dyDescent="0.15">
      <c r="B65" s="1"/>
      <c r="C65" s="1"/>
    </row>
    <row r="66" spans="2:3" x14ac:dyDescent="0.15">
      <c r="B66" s="1"/>
      <c r="C66" s="1"/>
    </row>
    <row r="67" spans="2:3" x14ac:dyDescent="0.15">
      <c r="B67" s="1"/>
      <c r="C67" s="1"/>
    </row>
    <row r="68" spans="2:3" x14ac:dyDescent="0.15">
      <c r="B68" s="1"/>
      <c r="C68" s="1"/>
    </row>
    <row r="69" spans="2:3" x14ac:dyDescent="0.15">
      <c r="B69" s="1"/>
      <c r="C69" s="1"/>
    </row>
    <row r="70" spans="2:3" x14ac:dyDescent="0.15">
      <c r="B70" s="1"/>
      <c r="C70" s="1"/>
    </row>
    <row r="71" spans="2:3" x14ac:dyDescent="0.15">
      <c r="B71" s="1"/>
      <c r="C71" s="1"/>
    </row>
    <row r="72" spans="2:3" x14ac:dyDescent="0.15">
      <c r="B72" s="1"/>
      <c r="C72" s="1"/>
    </row>
    <row r="73" spans="2:3" x14ac:dyDescent="0.15">
      <c r="B73" s="1"/>
      <c r="C73" s="1"/>
    </row>
    <row r="74" spans="2:3" x14ac:dyDescent="0.15">
      <c r="B74" s="1"/>
      <c r="C74" s="1"/>
    </row>
    <row r="75" spans="2:3" x14ac:dyDescent="0.15">
      <c r="B75" s="1"/>
      <c r="C75" s="1"/>
    </row>
    <row r="76" spans="2:3" x14ac:dyDescent="0.15">
      <c r="B76" s="1"/>
      <c r="C76" s="1"/>
    </row>
    <row r="77" spans="2:3" x14ac:dyDescent="0.15">
      <c r="B77" s="1"/>
      <c r="C77" s="1"/>
    </row>
    <row r="78" spans="2:3" x14ac:dyDescent="0.15">
      <c r="B78" s="1"/>
      <c r="C78" s="1"/>
    </row>
    <row r="79" spans="2:3" x14ac:dyDescent="0.15">
      <c r="B79" s="1"/>
      <c r="C79" s="1"/>
    </row>
    <row r="80" spans="2:3" x14ac:dyDescent="0.15">
      <c r="B80" s="1"/>
      <c r="C80" s="1"/>
    </row>
  </sheetData>
  <mergeCells count="12">
    <mergeCell ref="AQ2:AX2"/>
    <mergeCell ref="P1:U1"/>
    <mergeCell ref="A38:D38"/>
    <mergeCell ref="C39:D39"/>
    <mergeCell ref="E1:M2"/>
    <mergeCell ref="A44:D44"/>
    <mergeCell ref="C40:D40"/>
    <mergeCell ref="C41:D41"/>
    <mergeCell ref="A3:D3"/>
    <mergeCell ref="A5:D5"/>
    <mergeCell ref="A6:D6"/>
    <mergeCell ref="A8:D8"/>
  </mergeCells>
  <pageMargins left="0.35433070866141736" right="0.35433070866141736" top="0.39370078740157483" bottom="0.39370078740157483" header="0" footer="0"/>
  <pageSetup paperSize="9" scale="38" fitToHeight="3" orientation="landscape" r:id="rId1"/>
  <headerFooter alignWithMargins="0">
    <oddFooter>&amp;LCOORDINATORS:     &amp;KFF0000Day &amp;K000000      &amp;K00B050Afterhours&amp;RDO NOT REMOVE MASTER COPIES OF THE ROSTER  FROM THE WARD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DA0F-94FC-074D-9B79-287B4511839B}">
  <dimension ref="A1:A65"/>
  <sheetViews>
    <sheetView topLeftCell="A36" workbookViewId="0">
      <selection activeCell="A61" sqref="A61"/>
    </sheetView>
  </sheetViews>
  <sheetFormatPr baseColWidth="10" defaultRowHeight="13" x14ac:dyDescent="0.15"/>
  <cols>
    <col min="1" max="1" width="67" customWidth="1"/>
  </cols>
  <sheetData>
    <row r="1" spans="1:1" ht="23" x14ac:dyDescent="0.25">
      <c r="A1" s="117" t="s">
        <v>84</v>
      </c>
    </row>
    <row r="3" spans="1:1" ht="18" x14ac:dyDescent="0.2">
      <c r="A3" s="118" t="s">
        <v>85</v>
      </c>
    </row>
    <row r="5" spans="1:1" x14ac:dyDescent="0.15">
      <c r="A5" s="119" t="s">
        <v>86</v>
      </c>
    </row>
    <row r="7" spans="1:1" x14ac:dyDescent="0.15">
      <c r="A7" s="119" t="s">
        <v>87</v>
      </c>
    </row>
    <row r="9" spans="1:1" x14ac:dyDescent="0.15">
      <c r="A9" s="119" t="s">
        <v>88</v>
      </c>
    </row>
    <row r="13" spans="1:1" ht="18" x14ac:dyDescent="0.2">
      <c r="A13" s="118" t="s">
        <v>89</v>
      </c>
    </row>
    <row r="15" spans="1:1" x14ac:dyDescent="0.15">
      <c r="A15" s="120" t="s">
        <v>90</v>
      </c>
    </row>
    <row r="17" spans="1:1" x14ac:dyDescent="0.15">
      <c r="A17" s="120" t="s">
        <v>91</v>
      </c>
    </row>
    <row r="19" spans="1:1" x14ac:dyDescent="0.15">
      <c r="A19" s="120" t="s">
        <v>92</v>
      </c>
    </row>
    <row r="21" spans="1:1" x14ac:dyDescent="0.15">
      <c r="A21" s="120" t="s">
        <v>93</v>
      </c>
    </row>
    <row r="25" spans="1:1" ht="18" x14ac:dyDescent="0.2">
      <c r="A25" s="118" t="s">
        <v>94</v>
      </c>
    </row>
    <row r="27" spans="1:1" x14ac:dyDescent="0.15">
      <c r="A27" s="119" t="s">
        <v>95</v>
      </c>
    </row>
    <row r="29" spans="1:1" x14ac:dyDescent="0.15">
      <c r="A29" s="119" t="s">
        <v>96</v>
      </c>
    </row>
    <row r="31" spans="1:1" x14ac:dyDescent="0.15">
      <c r="A31" s="120" t="s">
        <v>97</v>
      </c>
    </row>
    <row r="33" spans="1:1" x14ac:dyDescent="0.15">
      <c r="A33" s="120" t="s">
        <v>98</v>
      </c>
    </row>
    <row r="35" spans="1:1" x14ac:dyDescent="0.15">
      <c r="A35" s="120" t="s">
        <v>99</v>
      </c>
    </row>
    <row r="37" spans="1:1" x14ac:dyDescent="0.15">
      <c r="A37" s="119" t="s">
        <v>100</v>
      </c>
    </row>
    <row r="39" spans="1:1" x14ac:dyDescent="0.15">
      <c r="A39" s="119" t="s">
        <v>101</v>
      </c>
    </row>
    <row r="43" spans="1:1" ht="18" x14ac:dyDescent="0.2">
      <c r="A43" s="118" t="s">
        <v>102</v>
      </c>
    </row>
    <row r="45" spans="1:1" x14ac:dyDescent="0.15">
      <c r="A45" s="119" t="s">
        <v>103</v>
      </c>
    </row>
    <row r="49" spans="1:1" ht="18" x14ac:dyDescent="0.2">
      <c r="A49" s="118" t="s">
        <v>104</v>
      </c>
    </row>
    <row r="51" spans="1:1" x14ac:dyDescent="0.15">
      <c r="A51" s="119" t="s">
        <v>105</v>
      </c>
    </row>
    <row r="53" spans="1:1" x14ac:dyDescent="0.15">
      <c r="A53" s="119" t="s">
        <v>106</v>
      </c>
    </row>
    <row r="57" spans="1:1" ht="18" x14ac:dyDescent="0.2">
      <c r="A57" s="118" t="s">
        <v>107</v>
      </c>
    </row>
    <row r="59" spans="1:1" x14ac:dyDescent="0.15">
      <c r="A59" s="119" t="s">
        <v>108</v>
      </c>
    </row>
    <row r="61" spans="1:1" x14ac:dyDescent="0.15">
      <c r="A61" s="119" t="s">
        <v>109</v>
      </c>
    </row>
    <row r="65" spans="1:1" x14ac:dyDescent="0.15">
      <c r="A65" s="1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F44E39C508714F804210D07BCA0E83" ma:contentTypeVersion="12" ma:contentTypeDescription="Create a new document." ma:contentTypeScope="" ma:versionID="1cf0467fa4e5a2872c75fd264ce89d75">
  <xsd:schema xmlns:xsd="http://www.w3.org/2001/XMLSchema" xmlns:xs="http://www.w3.org/2001/XMLSchema" xmlns:p="http://schemas.microsoft.com/office/2006/metadata/properties" xmlns:ns2="5ac99154-28f2-45a3-9b22-3b52c7dcc4d7" xmlns:ns3="a62baab7-6556-4ca5-b9c8-f6b0c8594c23" targetNamespace="http://schemas.microsoft.com/office/2006/metadata/properties" ma:root="true" ma:fieldsID="2d162eaf4b2108f5f9117d79bcf06695" ns2:_="" ns3:_="">
    <xsd:import namespace="5ac99154-28f2-45a3-9b22-3b52c7dcc4d7"/>
    <xsd:import namespace="a62baab7-6556-4ca5-b9c8-f6b0c8594c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99154-28f2-45a3-9b22-3b52c7dcc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3e1da-1e86-4eb8-bd36-10db8f1bc3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aab7-6556-4ca5-b9c8-f6b0c8594c2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b75e6e4-c6af-4b12-907c-56f5a079eb75}" ma:internalName="TaxCatchAll" ma:showField="CatchAllData" ma:web="a62baab7-6556-4ca5-b9c8-f6b0c8594c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2baab7-6556-4ca5-b9c8-f6b0c8594c23" xsi:nil="true"/>
    <lcf76f155ced4ddcb4097134ff3c332f xmlns="5ac99154-28f2-45a3-9b22-3b52c7dcc4d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9CFF05-F93C-4745-A98D-FD5875D181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c99154-28f2-45a3-9b22-3b52c7dcc4d7"/>
    <ds:schemaRef ds:uri="a62baab7-6556-4ca5-b9c8-f6b0c8594c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5CF408-5EE6-465D-9E55-B2D14DFD036B}">
  <ds:schemaRefs>
    <ds:schemaRef ds:uri="http://schemas.microsoft.com/office/2006/metadata/properties"/>
    <ds:schemaRef ds:uri="http://schemas.microsoft.com/office/infopath/2007/PartnerControls"/>
    <ds:schemaRef ds:uri="a62baab7-6556-4ca5-b9c8-f6b0c8594c23"/>
    <ds:schemaRef ds:uri="5ac99154-28f2-45a3-9b22-3b52c7dcc4d7"/>
  </ds:schemaRefs>
</ds:datastoreItem>
</file>

<file path=customXml/itemProps3.xml><?xml version="1.0" encoding="utf-8"?>
<ds:datastoreItem xmlns:ds="http://schemas.openxmlformats.org/officeDocument/2006/customXml" ds:itemID="{401E8015-0FE6-4C3B-8F45-C630B5133B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Nursing Roster Template</vt:lpstr>
      <vt:lpstr>Instructions</vt:lpstr>
      <vt:lpstr>'Nursing Roster Template'!Print_Area</vt:lpstr>
      <vt:lpstr>'Nursing Roster Template'!Print_Titles</vt:lpstr>
    </vt:vector>
  </TitlesOfParts>
  <Manager/>
  <Company>Auckland District Health Board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Auckland District Health Board</dc:creator>
  <cp:keywords/>
  <dc:description/>
  <cp:lastModifiedBy>Ryan Green</cp:lastModifiedBy>
  <cp:revision/>
  <dcterms:created xsi:type="dcterms:W3CDTF">2009-05-08T02:30:34Z</dcterms:created>
  <dcterms:modified xsi:type="dcterms:W3CDTF">2025-08-15T03:49:54Z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0x0101006CF44E39C508714F804210D07BCA0E83</vt:lpwstr>
  </property>
  <property fmtid="{D5CDD505-2E9C-101B-9397-08002B2CF9AE}" pid="3" name="MediaServiceImageTags">
    <vt:lpwstr/>
  </property>
</Properties>
</file>