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sta\Python\Projects\Financial_analysis\"/>
    </mc:Choice>
  </mc:AlternateContent>
  <xr:revisionPtr revIDLastSave="0" documentId="13_ncr:1_{C6739423-ABA4-4BE8-9465-87F1A458C44A}" xr6:coauthVersionLast="47" xr6:coauthVersionMax="47" xr10:uidLastSave="{00000000-0000-0000-0000-000000000000}"/>
  <bookViews>
    <workbookView xWindow="9270" yWindow="0" windowWidth="20085" windowHeight="15480" xr2:uid="{00000000-000D-0000-FFFF-FFFF00000000}"/>
  </bookViews>
  <sheets>
    <sheet name="BRK-B" sheetId="19" r:id="rId1"/>
    <sheet name="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9" l="1"/>
  <c r="K18" i="19"/>
  <c r="J18" i="19"/>
  <c r="I18" i="19"/>
  <c r="H18" i="19"/>
  <c r="G18" i="19"/>
  <c r="F18" i="19"/>
  <c r="E18" i="19"/>
  <c r="D18" i="19"/>
  <c r="C18" i="19"/>
  <c r="B18" i="19"/>
  <c r="L15" i="19"/>
  <c r="K15" i="19"/>
  <c r="J15" i="19"/>
  <c r="I15" i="19"/>
  <c r="H15" i="19"/>
  <c r="G15" i="19"/>
  <c r="F15" i="19"/>
  <c r="E15" i="19"/>
  <c r="D15" i="19"/>
  <c r="C15" i="19"/>
  <c r="B15" i="19"/>
  <c r="L15" i="2"/>
  <c r="L18" i="2"/>
  <c r="C18" i="2"/>
  <c r="D18" i="2"/>
  <c r="E18" i="2"/>
  <c r="F18" i="2"/>
  <c r="G18" i="2"/>
  <c r="H18" i="2"/>
  <c r="I18" i="2"/>
  <c r="J18" i="2"/>
  <c r="K18" i="2"/>
  <c r="C15" i="2"/>
  <c r="D15" i="2"/>
  <c r="E15" i="2"/>
  <c r="F15" i="2"/>
  <c r="G15" i="2"/>
  <c r="H15" i="2"/>
  <c r="I15" i="2"/>
  <c r="J15" i="2"/>
  <c r="K15" i="2"/>
  <c r="B15" i="2"/>
  <c r="B18" i="2"/>
</calcChain>
</file>

<file path=xl/sharedStrings.xml><?xml version="1.0" encoding="utf-8"?>
<sst xmlns="http://schemas.openxmlformats.org/spreadsheetml/2006/main" count="36" uniqueCount="17">
  <si>
    <t>Income Statement</t>
  </si>
  <si>
    <t>Revenue</t>
  </si>
  <si>
    <t>Operating income (EBIT)</t>
  </si>
  <si>
    <t>Shares Outstanding</t>
  </si>
  <si>
    <t>EPS - Earnings per Share</t>
  </si>
  <si>
    <t>Balance Sheet</t>
  </si>
  <si>
    <t>Current Assets</t>
  </si>
  <si>
    <t>Curent Liabilities</t>
  </si>
  <si>
    <t>Total Assets</t>
  </si>
  <si>
    <t>Total Liabilities</t>
  </si>
  <si>
    <t>Working Capital</t>
  </si>
  <si>
    <t>Share Holder Equity</t>
  </si>
  <si>
    <t>Retained Earnings</t>
  </si>
  <si>
    <t>Net income</t>
  </si>
  <si>
    <t>Stock price</t>
  </si>
  <si>
    <t>Fiscal year ending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</si>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</sst>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\-#,##0\ "/>
    <numFmt numFmtId="165" formatCode="[$$-409]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0" fontId="0" fillId="3" borderId="2" xfId="0" applyFill="1" applyBorder="1"/>
    <xf numFmtId="14" fontId="0" fillId="3" borderId="2" xfId="0" applyNumberFormat="1" applyFill="1" applyBorder="1" applyAlignment="1">
      <alignment horizontal="center" vertical="center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8EC8-BCD5-4E17-A15F-40ABEBFE6C54}">
  <dimension ref="A1:L27"/>
  <sheetViews>
    <sheetView tabSelected="1" workbookViewId="0">
      <selection activeCell="L18" sqref="L18"/>
    </sheetView>
  </sheetViews>
  <sheetFormatPr defaultRowHeight="15" x14ac:dyDescent="0.25"/>
  <cols>
    <col min="1" max="1" width="32.28515625" customWidth="1"/>
    <col min="2" max="12" width="10.7109375" customWidth="1"/>
  </cols>
  <sheetData>
    <row r="1" spans="1:12" ht="23.25" customHeight="1" x14ac:dyDescent="0.25">
      <c r="A1" s="3" t="s">
        <v>0</v>
      </c>
      <c r="B1" s="9">
        <v>2014</v>
      </c>
      <c r="C1" s="9">
        <v>2015</v>
      </c>
      <c r="D1" s="9">
        <v>2016</v>
      </c>
      <c r="E1" s="9">
        <v>2017</v>
      </c>
      <c r="F1" s="9">
        <v>2018</v>
      </c>
      <c r="G1" s="9">
        <v>2019</v>
      </c>
      <c r="H1" s="9">
        <v>2020</v>
      </c>
      <c r="I1" s="9">
        <v>2021</v>
      </c>
      <c r="J1" s="9">
        <v>2022</v>
      </c>
      <c r="K1" s="9">
        <v>2023</v>
      </c>
      <c r="L1" s="9">
        <v>2024</v>
      </c>
    </row>
    <row r="2" spans="1:12" ht="15.75" customHeight="1" x14ac:dyDescent="0.25">
      <c r="A2" s="2" t="s">
        <v>15</v>
      </c>
      <c r="B2" s="10">
        <v>42004</v>
      </c>
      <c r="C2" s="10">
        <v>42369</v>
      </c>
      <c r="D2" s="10">
        <v>42735</v>
      </c>
      <c r="E2" s="10">
        <v>43100</v>
      </c>
      <c r="F2" s="10">
        <v>43465</v>
      </c>
      <c r="G2" s="10">
        <v>43830</v>
      </c>
      <c r="H2" s="10">
        <v>44196</v>
      </c>
      <c r="I2" s="10">
        <v>44561</v>
      </c>
      <c r="J2" s="10">
        <v>44926</v>
      </c>
      <c r="K2" s="10">
        <v>45291</v>
      </c>
      <c r="L2" s="10">
        <v>45657</v>
      </c>
    </row>
    <row r="3" spans="1:12" x14ac:dyDescent="0.25">
      <c r="A3" s="2" t="s">
        <v>1</v>
      </c>
      <c r="B3" s="7">
        <v>194699</v>
      </c>
      <c r="C3" s="6">
        <v>210943</v>
      </c>
      <c r="D3" s="6">
        <v>215114</v>
      </c>
      <c r="E3" s="6">
        <v>239933</v>
      </c>
      <c r="F3" s="6">
        <v>247837</v>
      </c>
      <c r="G3" s="6">
        <v>254616</v>
      </c>
      <c r="H3" s="6">
        <v>245579</v>
      </c>
      <c r="I3" s="6">
        <v>276185</v>
      </c>
      <c r="J3" s="6">
        <v>302020</v>
      </c>
      <c r="K3" s="6">
        <v>364482</v>
      </c>
      <c r="L3" s="7">
        <v>0</v>
      </c>
    </row>
    <row r="4" spans="1:12" x14ac:dyDescent="0.25">
      <c r="A4" s="2" t="s">
        <v>16</v>
      </c>
      <c r="B4" s="7">
        <v>156114</v>
      </c>
      <c r="C4" s="6">
        <v>171486</v>
      </c>
      <c r="D4" s="6">
        <v>171364</v>
      </c>
      <c r="E4" s="6">
        <v>176103</v>
      </c>
      <c r="F4" s="6">
        <v>192439</v>
      </c>
      <c r="G4" s="6">
        <v>193974</v>
      </c>
      <c r="H4" s="6">
        <v>183018</v>
      </c>
      <c r="I4" s="6">
        <v>207838</v>
      </c>
      <c r="J4" s="6">
        <v>227425</v>
      </c>
      <c r="K4" s="6">
        <v>287996</v>
      </c>
      <c r="L4" s="7"/>
    </row>
    <row r="5" spans="1:12" x14ac:dyDescent="0.25">
      <c r="A5" s="2" t="s">
        <v>2</v>
      </c>
      <c r="B5" s="6">
        <v>31384</v>
      </c>
      <c r="C5" s="6">
        <v>38583</v>
      </c>
      <c r="D5" s="6">
        <v>38888</v>
      </c>
      <c r="E5" s="6">
        <v>28441</v>
      </c>
      <c r="F5" s="6">
        <v>14298</v>
      </c>
      <c r="G5" s="6">
        <v>109579</v>
      </c>
      <c r="H5" s="6">
        <v>74586</v>
      </c>
      <c r="I5" s="6">
        <v>120762</v>
      </c>
      <c r="J5" s="6">
        <v>-23027</v>
      </c>
      <c r="K5" s="6">
        <v>127212</v>
      </c>
      <c r="L5" s="6">
        <v>0</v>
      </c>
    </row>
    <row r="6" spans="1:12" x14ac:dyDescent="0.25">
      <c r="A6" s="2" t="s">
        <v>13</v>
      </c>
      <c r="B6" s="6">
        <v>19872</v>
      </c>
      <c r="C6" s="6">
        <v>24083</v>
      </c>
      <c r="D6" s="6">
        <v>24074</v>
      </c>
      <c r="E6" s="6">
        <v>44940</v>
      </c>
      <c r="F6" s="6">
        <v>4021</v>
      </c>
      <c r="G6" s="6">
        <v>81417</v>
      </c>
      <c r="H6" s="6">
        <v>42521</v>
      </c>
      <c r="I6" s="6">
        <v>89937</v>
      </c>
      <c r="J6" s="6">
        <v>-22759</v>
      </c>
      <c r="K6" s="6">
        <v>96223</v>
      </c>
      <c r="L6" s="6">
        <v>0</v>
      </c>
    </row>
    <row r="7" spans="1:12" x14ac:dyDescent="0.25">
      <c r="A7" s="2" t="s">
        <v>3</v>
      </c>
      <c r="B7" s="6">
        <v>2467</v>
      </c>
      <c r="C7" s="6">
        <v>2466</v>
      </c>
      <c r="D7" s="6">
        <v>2467</v>
      </c>
      <c r="E7" s="6">
        <v>2469</v>
      </c>
      <c r="F7" s="6">
        <v>2467</v>
      </c>
      <c r="G7" s="6">
        <v>2453</v>
      </c>
      <c r="H7" s="6">
        <v>2393</v>
      </c>
      <c r="I7" s="6">
        <v>2267</v>
      </c>
      <c r="J7" s="6">
        <v>2205</v>
      </c>
      <c r="K7" s="6">
        <v>2175</v>
      </c>
      <c r="L7" s="6">
        <v>0</v>
      </c>
    </row>
    <row r="8" spans="1:12" x14ac:dyDescent="0.25">
      <c r="A8" s="2" t="s">
        <v>4</v>
      </c>
      <c r="B8" s="8">
        <v>8.06</v>
      </c>
      <c r="C8" s="8">
        <v>9.76</v>
      </c>
      <c r="D8" s="8">
        <v>9.76</v>
      </c>
      <c r="E8" s="8">
        <v>18.2</v>
      </c>
      <c r="F8" s="8">
        <v>1.63</v>
      </c>
      <c r="G8" s="8">
        <v>33.200000000000003</v>
      </c>
      <c r="H8" s="8">
        <v>17.77</v>
      </c>
      <c r="I8" s="8">
        <v>39.68</v>
      </c>
      <c r="J8" s="8">
        <v>-10.32</v>
      </c>
      <c r="K8" s="8">
        <v>44.25</v>
      </c>
      <c r="L8" s="8">
        <v>0</v>
      </c>
    </row>
    <row r="9" spans="1:12" x14ac:dyDescent="0.25">
      <c r="A9" s="2" t="s">
        <v>14</v>
      </c>
      <c r="B9" s="8">
        <v>150.15</v>
      </c>
      <c r="C9" s="8">
        <v>132.04</v>
      </c>
      <c r="D9" s="8">
        <v>162.97999999999999</v>
      </c>
      <c r="E9" s="8">
        <v>198.22</v>
      </c>
      <c r="F9" s="8">
        <v>204.18</v>
      </c>
      <c r="G9" s="8">
        <v>226.5</v>
      </c>
      <c r="H9" s="8">
        <v>231.87</v>
      </c>
      <c r="I9" s="8">
        <v>299</v>
      </c>
      <c r="J9" s="8">
        <v>308.89999999999998</v>
      </c>
      <c r="K9" s="8">
        <v>356.66</v>
      </c>
      <c r="L9" s="8">
        <v>0</v>
      </c>
    </row>
    <row r="10" spans="1:12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2" ht="23.25" x14ac:dyDescent="0.25">
      <c r="A11" s="3" t="s">
        <v>5</v>
      </c>
      <c r="B11" s="9">
        <v>2014</v>
      </c>
      <c r="C11" s="9">
        <v>2015</v>
      </c>
      <c r="D11" s="9">
        <v>2016</v>
      </c>
      <c r="E11" s="9">
        <v>2017</v>
      </c>
      <c r="F11" s="9">
        <v>2018</v>
      </c>
      <c r="G11" s="9">
        <v>2019</v>
      </c>
      <c r="H11" s="9">
        <v>2020</v>
      </c>
      <c r="I11" s="9">
        <v>2021</v>
      </c>
      <c r="J11" s="9">
        <v>2022</v>
      </c>
      <c r="K11" s="9">
        <v>2023</v>
      </c>
      <c r="L11" s="9">
        <v>2024</v>
      </c>
    </row>
    <row r="12" spans="1:12" x14ac:dyDescent="0.25">
      <c r="A12" s="2" t="s">
        <v>15</v>
      </c>
      <c r="B12" s="10">
        <v>42004</v>
      </c>
      <c r="C12" s="10">
        <v>42369</v>
      </c>
      <c r="D12" s="10">
        <v>42735</v>
      </c>
      <c r="E12" s="10">
        <v>43100</v>
      </c>
      <c r="F12" s="10">
        <v>43465</v>
      </c>
      <c r="G12" s="10">
        <v>43830</v>
      </c>
      <c r="H12" s="10">
        <v>44196</v>
      </c>
      <c r="I12" s="10">
        <v>44561</v>
      </c>
      <c r="J12" s="10">
        <v>44926</v>
      </c>
      <c r="K12" s="10">
        <v>45291</v>
      </c>
      <c r="L12" s="10">
        <v>45657</v>
      </c>
    </row>
    <row r="13" spans="1:12" x14ac:dyDescent="0.25">
      <c r="A13" s="2" t="s">
        <v>6</v>
      </c>
      <c r="B13" s="6">
        <v>97687</v>
      </c>
      <c r="C13" s="6">
        <v>103236</v>
      </c>
      <c r="D13" s="6">
        <v>68445</v>
      </c>
      <c r="E13" s="6">
        <v>78254</v>
      </c>
      <c r="F13" s="6">
        <v>81871</v>
      </c>
      <c r="G13" s="6">
        <v>117537</v>
      </c>
      <c r="H13" s="6">
        <v>103043</v>
      </c>
      <c r="I13" s="6">
        <v>148500</v>
      </c>
      <c r="J13" s="6">
        <v>107304</v>
      </c>
      <c r="K13" s="6">
        <v>113963</v>
      </c>
      <c r="L13" s="6">
        <v>0</v>
      </c>
    </row>
    <row r="14" spans="1:12" x14ac:dyDescent="0.25">
      <c r="A14" s="2" t="s">
        <v>7</v>
      </c>
      <c r="B14" s="6">
        <v>207128</v>
      </c>
      <c r="C14" s="6">
        <v>216512</v>
      </c>
      <c r="D14" s="6">
        <v>245259</v>
      </c>
      <c r="E14" s="6">
        <v>276197</v>
      </c>
      <c r="F14" s="6">
        <v>281693</v>
      </c>
      <c r="G14" s="6">
        <v>301084</v>
      </c>
      <c r="H14" s="6">
        <v>326294</v>
      </c>
      <c r="I14" s="6">
        <v>330647</v>
      </c>
      <c r="J14" s="6">
        <v>363857</v>
      </c>
      <c r="K14" s="6">
        <v>379583</v>
      </c>
      <c r="L14" s="6">
        <v>0</v>
      </c>
    </row>
    <row r="15" spans="1:12" x14ac:dyDescent="0.25">
      <c r="A15" s="2" t="s">
        <v>10</v>
      </c>
      <c r="B15" s="6">
        <f>B13-B14</f>
        <v>-109441</v>
      </c>
      <c r="C15" s="6">
        <f t="shared" ref="C15:K15" si="0">C13-C14</f>
        <v>-113276</v>
      </c>
      <c r="D15" s="6">
        <f t="shared" si="0"/>
        <v>-176814</v>
      </c>
      <c r="E15" s="6">
        <f t="shared" si="0"/>
        <v>-197943</v>
      </c>
      <c r="F15" s="6">
        <f t="shared" si="0"/>
        <v>-199822</v>
      </c>
      <c r="G15" s="6">
        <f t="shared" si="0"/>
        <v>-183547</v>
      </c>
      <c r="H15" s="6">
        <f t="shared" si="0"/>
        <v>-223251</v>
      </c>
      <c r="I15" s="6">
        <f t="shared" si="0"/>
        <v>-182147</v>
      </c>
      <c r="J15" s="6">
        <f t="shared" si="0"/>
        <v>-256553</v>
      </c>
      <c r="K15" s="6">
        <f t="shared" si="0"/>
        <v>-265620</v>
      </c>
      <c r="L15" s="6">
        <f>L13-L14</f>
        <v>0</v>
      </c>
    </row>
    <row r="16" spans="1:12" x14ac:dyDescent="0.25">
      <c r="A16" s="2" t="s">
        <v>8</v>
      </c>
      <c r="B16" s="6">
        <v>525867</v>
      </c>
      <c r="C16" s="6">
        <v>552257</v>
      </c>
      <c r="D16" s="6">
        <v>620854</v>
      </c>
      <c r="E16" s="6">
        <v>702095</v>
      </c>
      <c r="F16" s="6">
        <v>707794</v>
      </c>
      <c r="G16" s="6">
        <v>817729</v>
      </c>
      <c r="H16" s="6">
        <v>873729</v>
      </c>
      <c r="I16" s="6">
        <v>958784</v>
      </c>
      <c r="J16" s="6">
        <v>948465</v>
      </c>
      <c r="K16" s="6">
        <v>1069978</v>
      </c>
      <c r="L16" s="6">
        <v>0</v>
      </c>
    </row>
    <row r="17" spans="1:12" x14ac:dyDescent="0.25">
      <c r="A17" s="2" t="s">
        <v>9</v>
      </c>
      <c r="B17" s="6">
        <v>282840</v>
      </c>
      <c r="C17" s="6">
        <v>293630</v>
      </c>
      <c r="D17" s="6">
        <v>335426</v>
      </c>
      <c r="E17" s="6">
        <v>350141</v>
      </c>
      <c r="F17" s="6">
        <v>355294</v>
      </c>
      <c r="G17" s="6">
        <v>389166</v>
      </c>
      <c r="H17" s="6">
        <v>422393</v>
      </c>
      <c r="I17" s="6">
        <v>443854</v>
      </c>
      <c r="J17" s="6">
        <v>466784</v>
      </c>
      <c r="K17" s="6">
        <v>502469</v>
      </c>
      <c r="L17" s="6">
        <v>0</v>
      </c>
    </row>
    <row r="18" spans="1:12" x14ac:dyDescent="0.25">
      <c r="A18" s="2" t="s">
        <v>11</v>
      </c>
      <c r="B18" s="6">
        <f>B16-B17</f>
        <v>243027</v>
      </c>
      <c r="C18" s="6">
        <f t="shared" ref="C18:K18" si="1">C16-C17</f>
        <v>258627</v>
      </c>
      <c r="D18" s="6">
        <f t="shared" si="1"/>
        <v>285428</v>
      </c>
      <c r="E18" s="6">
        <f t="shared" si="1"/>
        <v>351954</v>
      </c>
      <c r="F18" s="6">
        <f t="shared" si="1"/>
        <v>352500</v>
      </c>
      <c r="G18" s="6">
        <f t="shared" si="1"/>
        <v>428563</v>
      </c>
      <c r="H18" s="6">
        <f t="shared" si="1"/>
        <v>451336</v>
      </c>
      <c r="I18" s="6">
        <f t="shared" si="1"/>
        <v>514930</v>
      </c>
      <c r="J18" s="6">
        <f t="shared" si="1"/>
        <v>481681</v>
      </c>
      <c r="K18" s="6">
        <f t="shared" si="1"/>
        <v>567509</v>
      </c>
      <c r="L18" s="6">
        <f>L16-L17</f>
        <v>0</v>
      </c>
    </row>
    <row r="19" spans="1:12" x14ac:dyDescent="0.25">
      <c r="A19" s="2" t="s">
        <v>12</v>
      </c>
      <c r="B19" s="6">
        <v>163620</v>
      </c>
      <c r="C19" s="6">
        <v>187703</v>
      </c>
      <c r="D19" s="6">
        <v>210846</v>
      </c>
      <c r="E19" s="6">
        <v>255786</v>
      </c>
      <c r="F19" s="6">
        <v>321112</v>
      </c>
      <c r="G19" s="6">
        <v>402493</v>
      </c>
      <c r="H19" s="6">
        <v>444626</v>
      </c>
      <c r="I19" s="6">
        <v>534421</v>
      </c>
      <c r="J19" s="6">
        <v>511127</v>
      </c>
      <c r="K19" s="6">
        <v>607350</v>
      </c>
      <c r="L19" s="6">
        <v>0</v>
      </c>
    </row>
    <row r="20" spans="1:12" x14ac:dyDescent="0.25">
      <c r="A20" s="1"/>
    </row>
    <row r="21" spans="1:12" ht="15.75" x14ac:dyDescent="0.25">
      <c r="A21" s="11"/>
      <c r="B21" s="12"/>
      <c r="C21" s="12"/>
      <c r="D21" s="12"/>
    </row>
    <row r="22" spans="1:12" ht="15.75" x14ac:dyDescent="0.25">
      <c r="A22" s="12"/>
      <c r="B22" s="11"/>
      <c r="C22" s="13"/>
      <c r="D22" s="13"/>
    </row>
    <row r="23" spans="1:12" ht="15.75" x14ac:dyDescent="0.25">
      <c r="A23" s="12"/>
      <c r="B23" s="11"/>
      <c r="C23" s="13"/>
      <c r="D23" s="13"/>
    </row>
    <row r="24" spans="1:12" ht="15.75" x14ac:dyDescent="0.25">
      <c r="A24" s="12"/>
      <c r="B24" s="11"/>
      <c r="C24" s="13"/>
      <c r="D24" s="13"/>
    </row>
    <row r="25" spans="1:12" x14ac:dyDescent="0.25">
      <c r="A25" s="11"/>
      <c r="B25" s="14"/>
      <c r="C25" s="14"/>
      <c r="D25" s="14"/>
    </row>
    <row r="26" spans="1:12" ht="15.75" x14ac:dyDescent="0.25">
      <c r="A26" s="12"/>
      <c r="B26" s="15"/>
      <c r="C26" s="13"/>
      <c r="D26" s="14"/>
    </row>
    <row r="27" spans="1:12" ht="15.75" x14ac:dyDescent="0.25">
      <c r="A27" s="12"/>
      <c r="B27" s="11"/>
      <c r="C27" s="13"/>
      <c r="D27" s="1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389C-B03E-4800-AC75-24ED1DA38B12}">
  <dimension ref="A1:L27"/>
  <sheetViews>
    <sheetView workbookViewId="0">
      <selection activeCell="B3" sqref="B3"/>
    </sheetView>
  </sheetViews>
  <sheetFormatPr defaultRowHeight="15" x14ac:dyDescent="0.25"/>
  <cols>
    <col min="1" max="1" width="32.28515625" customWidth="1"/>
    <col min="2" max="12" width="10.7109375" customWidth="1"/>
  </cols>
  <sheetData>
    <row r="1" spans="1:12" ht="23.25" customHeight="1" x14ac:dyDescent="0.25">
      <c r="A1" s="3" t="s">
        <v>0</v>
      </c>
      <c r="B1" s="9">
        <v>2014</v>
      </c>
      <c r="C1" s="9">
        <v>2015</v>
      </c>
      <c r="D1" s="9">
        <v>2016</v>
      </c>
      <c r="E1" s="9">
        <v>2017</v>
      </c>
      <c r="F1" s="9">
        <v>2018</v>
      </c>
      <c r="G1" s="9">
        <v>2019</v>
      </c>
      <c r="H1" s="9">
        <v>2020</v>
      </c>
      <c r="I1" s="9">
        <v>2021</v>
      </c>
      <c r="J1" s="9">
        <v>2022</v>
      </c>
      <c r="K1" s="9">
        <v>2023</v>
      </c>
      <c r="L1" s="9">
        <v>2024</v>
      </c>
    </row>
    <row r="2" spans="1:12" ht="15.75" customHeight="1" x14ac:dyDescent="0.25">
      <c r="A2" s="2" t="s">
        <v>15</v>
      </c>
      <c r="B2" s="10">
        <v>42004</v>
      </c>
      <c r="C2" s="10">
        <v>42369</v>
      </c>
      <c r="D2" s="10">
        <v>42735</v>
      </c>
      <c r="E2" s="10">
        <v>43100</v>
      </c>
      <c r="F2" s="10">
        <v>43465</v>
      </c>
      <c r="G2" s="10">
        <v>43830</v>
      </c>
      <c r="H2" s="10">
        <v>44196</v>
      </c>
      <c r="I2" s="10">
        <v>44561</v>
      </c>
      <c r="J2" s="10">
        <v>44926</v>
      </c>
      <c r="K2" s="10">
        <v>45291</v>
      </c>
      <c r="L2" s="10">
        <v>45657</v>
      </c>
    </row>
    <row r="3" spans="1:12" x14ac:dyDescent="0.25">
      <c r="A3" s="2" t="s">
        <v>1</v>
      </c>
      <c r="B3" s="7">
        <v>0</v>
      </c>
      <c r="C3" s="6"/>
      <c r="D3" s="6"/>
      <c r="E3" s="6"/>
      <c r="F3" s="6"/>
      <c r="G3" s="6"/>
      <c r="H3" s="6"/>
      <c r="I3" s="6"/>
      <c r="J3" s="6"/>
      <c r="K3" s="6"/>
      <c r="L3" s="7">
        <v>0</v>
      </c>
    </row>
    <row r="4" spans="1:12" x14ac:dyDescent="0.25">
      <c r="A4" s="2" t="s">
        <v>16</v>
      </c>
      <c r="B4" s="7">
        <v>0</v>
      </c>
      <c r="C4" s="6"/>
      <c r="D4" s="6"/>
      <c r="E4" s="6"/>
      <c r="F4" s="6"/>
      <c r="G4" s="6"/>
      <c r="H4" s="6"/>
      <c r="I4" s="6"/>
      <c r="J4" s="6"/>
      <c r="K4" s="6"/>
      <c r="L4" s="7"/>
    </row>
    <row r="5" spans="1:12" x14ac:dyDescent="0.25">
      <c r="A5" s="2" t="s">
        <v>2</v>
      </c>
      <c r="B5" s="6">
        <v>0</v>
      </c>
      <c r="C5" s="6"/>
      <c r="D5" s="6"/>
      <c r="E5" s="6"/>
      <c r="F5" s="6"/>
      <c r="G5" s="6"/>
      <c r="H5" s="6"/>
      <c r="I5" s="6"/>
      <c r="J5" s="6"/>
      <c r="K5" s="6"/>
      <c r="L5" s="6">
        <v>0</v>
      </c>
    </row>
    <row r="6" spans="1:12" x14ac:dyDescent="0.25">
      <c r="A6" s="2" t="s">
        <v>13</v>
      </c>
      <c r="B6" s="6">
        <v>0</v>
      </c>
      <c r="C6" s="6"/>
      <c r="D6" s="6"/>
      <c r="E6" s="6"/>
      <c r="F6" s="6"/>
      <c r="G6" s="6"/>
      <c r="H6" s="6"/>
      <c r="I6" s="6"/>
      <c r="J6" s="6"/>
      <c r="K6" s="6"/>
      <c r="L6" s="6">
        <v>0</v>
      </c>
    </row>
    <row r="7" spans="1:12" x14ac:dyDescent="0.25">
      <c r="A7" s="2" t="s">
        <v>3</v>
      </c>
      <c r="B7" s="6">
        <v>0</v>
      </c>
      <c r="C7" s="6"/>
      <c r="D7" s="6"/>
      <c r="E7" s="6"/>
      <c r="F7" s="6"/>
      <c r="G7" s="6"/>
      <c r="H7" s="6"/>
      <c r="I7" s="6"/>
      <c r="J7" s="6"/>
      <c r="K7" s="6"/>
      <c r="L7" s="6">
        <v>0</v>
      </c>
    </row>
    <row r="8" spans="1:12" x14ac:dyDescent="0.25">
      <c r="A8" s="2" t="s">
        <v>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>
        <v>0</v>
      </c>
    </row>
    <row r="9" spans="1:12" x14ac:dyDescent="0.25">
      <c r="A9" s="2" t="s">
        <v>14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2" ht="23.25" x14ac:dyDescent="0.25">
      <c r="A11" s="3" t="s">
        <v>5</v>
      </c>
      <c r="B11" s="9">
        <v>2014</v>
      </c>
      <c r="C11" s="9">
        <v>2015</v>
      </c>
      <c r="D11" s="9">
        <v>2016</v>
      </c>
      <c r="E11" s="9">
        <v>2017</v>
      </c>
      <c r="F11" s="9">
        <v>2018</v>
      </c>
      <c r="G11" s="9">
        <v>2019</v>
      </c>
      <c r="H11" s="9">
        <v>2020</v>
      </c>
      <c r="I11" s="9">
        <v>2021</v>
      </c>
      <c r="J11" s="9">
        <v>2022</v>
      </c>
      <c r="K11" s="9">
        <v>2023</v>
      </c>
      <c r="L11" s="9">
        <v>2024</v>
      </c>
    </row>
    <row r="12" spans="1:12" x14ac:dyDescent="0.25">
      <c r="A12" s="2" t="s">
        <v>15</v>
      </c>
      <c r="B12" s="10">
        <v>42004</v>
      </c>
      <c r="C12" s="10">
        <v>42369</v>
      </c>
      <c r="D12" s="10">
        <v>42735</v>
      </c>
      <c r="E12" s="10">
        <v>43100</v>
      </c>
      <c r="F12" s="10">
        <v>43465</v>
      </c>
      <c r="G12" s="10">
        <v>43830</v>
      </c>
      <c r="H12" s="10">
        <v>44196</v>
      </c>
      <c r="I12" s="10">
        <v>44561</v>
      </c>
      <c r="J12" s="10">
        <v>44926</v>
      </c>
      <c r="K12" s="10">
        <v>45291</v>
      </c>
      <c r="L12" s="10">
        <v>45657</v>
      </c>
    </row>
    <row r="13" spans="1:12" x14ac:dyDescent="0.25">
      <c r="A13" s="2" t="s">
        <v>6</v>
      </c>
      <c r="B13" s="6">
        <v>0</v>
      </c>
      <c r="C13" s="6"/>
      <c r="D13" s="6"/>
      <c r="E13" s="6"/>
      <c r="F13" s="6"/>
      <c r="G13" s="6"/>
      <c r="H13" s="6"/>
      <c r="I13" s="6"/>
      <c r="J13" s="6"/>
      <c r="K13" s="6"/>
      <c r="L13" s="6">
        <v>0</v>
      </c>
    </row>
    <row r="14" spans="1:12" x14ac:dyDescent="0.25">
      <c r="A14" s="2" t="s">
        <v>7</v>
      </c>
      <c r="B14" s="6">
        <v>0</v>
      </c>
      <c r="C14" s="6"/>
      <c r="D14" s="6"/>
      <c r="E14" s="6"/>
      <c r="F14" s="6"/>
      <c r="G14" s="6"/>
      <c r="H14" s="6"/>
      <c r="I14" s="6"/>
      <c r="J14" s="6"/>
      <c r="K14" s="6"/>
      <c r="L14" s="6">
        <v>0</v>
      </c>
    </row>
    <row r="15" spans="1:12" x14ac:dyDescent="0.25">
      <c r="A15" s="2" t="s">
        <v>10</v>
      </c>
      <c r="B15" s="6">
        <f>B13-B14</f>
        <v>0</v>
      </c>
      <c r="C15" s="6">
        <f t="shared" ref="C15:K15" si="0">C13-C14</f>
        <v>0</v>
      </c>
      <c r="D15" s="6">
        <f t="shared" si="0"/>
        <v>0</v>
      </c>
      <c r="E15" s="6">
        <f t="shared" si="0"/>
        <v>0</v>
      </c>
      <c r="F15" s="6">
        <f t="shared" si="0"/>
        <v>0</v>
      </c>
      <c r="G15" s="6">
        <f t="shared" si="0"/>
        <v>0</v>
      </c>
      <c r="H15" s="6">
        <f t="shared" si="0"/>
        <v>0</v>
      </c>
      <c r="I15" s="6">
        <f t="shared" si="0"/>
        <v>0</v>
      </c>
      <c r="J15" s="6">
        <f t="shared" si="0"/>
        <v>0</v>
      </c>
      <c r="K15" s="6">
        <f t="shared" si="0"/>
        <v>0</v>
      </c>
      <c r="L15" s="6">
        <f>L13-L14</f>
        <v>0</v>
      </c>
    </row>
    <row r="16" spans="1:12" x14ac:dyDescent="0.25">
      <c r="A16" s="2" t="s">
        <v>8</v>
      </c>
      <c r="B16" s="6">
        <v>0</v>
      </c>
      <c r="C16" s="6"/>
      <c r="D16" s="6"/>
      <c r="E16" s="6"/>
      <c r="F16" s="6"/>
      <c r="G16" s="6"/>
      <c r="H16" s="6"/>
      <c r="I16" s="6"/>
      <c r="J16" s="6"/>
      <c r="K16" s="6"/>
      <c r="L16" s="6">
        <v>0</v>
      </c>
    </row>
    <row r="17" spans="1:12" x14ac:dyDescent="0.25">
      <c r="A17" s="2" t="s">
        <v>9</v>
      </c>
      <c r="B17" s="6">
        <v>0</v>
      </c>
      <c r="C17" s="6"/>
      <c r="D17" s="6"/>
      <c r="E17" s="6"/>
      <c r="F17" s="6"/>
      <c r="G17" s="6"/>
      <c r="H17" s="6"/>
      <c r="I17" s="6"/>
      <c r="J17" s="6"/>
      <c r="K17" s="6"/>
      <c r="L17" s="6">
        <v>0</v>
      </c>
    </row>
    <row r="18" spans="1:12" x14ac:dyDescent="0.25">
      <c r="A18" s="2" t="s">
        <v>11</v>
      </c>
      <c r="B18" s="6">
        <f>B16-B17</f>
        <v>0</v>
      </c>
      <c r="C18" s="6">
        <f t="shared" ref="C18:K18" si="1">C16-C17</f>
        <v>0</v>
      </c>
      <c r="D18" s="6">
        <f t="shared" si="1"/>
        <v>0</v>
      </c>
      <c r="E18" s="6">
        <f t="shared" si="1"/>
        <v>0</v>
      </c>
      <c r="F18" s="6">
        <f t="shared" si="1"/>
        <v>0</v>
      </c>
      <c r="G18" s="6">
        <f t="shared" si="1"/>
        <v>0</v>
      </c>
      <c r="H18" s="6">
        <f t="shared" si="1"/>
        <v>0</v>
      </c>
      <c r="I18" s="6">
        <f t="shared" si="1"/>
        <v>0</v>
      </c>
      <c r="J18" s="6">
        <f t="shared" si="1"/>
        <v>0</v>
      </c>
      <c r="K18" s="6">
        <f t="shared" si="1"/>
        <v>0</v>
      </c>
      <c r="L18" s="6">
        <f>L16-L17</f>
        <v>0</v>
      </c>
    </row>
    <row r="19" spans="1:12" x14ac:dyDescent="0.25">
      <c r="A19" s="2" t="s">
        <v>12</v>
      </c>
      <c r="B19" s="6">
        <v>0</v>
      </c>
      <c r="C19" s="6"/>
      <c r="D19" s="6"/>
      <c r="E19" s="6"/>
      <c r="F19" s="6"/>
      <c r="G19" s="6"/>
      <c r="H19" s="6"/>
      <c r="I19" s="6"/>
      <c r="J19" s="6"/>
      <c r="K19" s="6"/>
      <c r="L19" s="6">
        <v>1</v>
      </c>
    </row>
    <row r="20" spans="1:12" x14ac:dyDescent="0.25">
      <c r="A20" s="1"/>
    </row>
    <row r="21" spans="1:12" ht="15.75" x14ac:dyDescent="0.25">
      <c r="A21" s="11"/>
      <c r="B21" s="12"/>
      <c r="C21" s="12"/>
      <c r="D21" s="12"/>
    </row>
    <row r="22" spans="1:12" ht="15.75" x14ac:dyDescent="0.25">
      <c r="A22" s="12"/>
      <c r="B22" s="11"/>
      <c r="C22" s="13"/>
      <c r="D22" s="13"/>
    </row>
    <row r="23" spans="1:12" ht="15.75" x14ac:dyDescent="0.25">
      <c r="A23" s="12"/>
      <c r="B23" s="11"/>
      <c r="C23" s="13"/>
      <c r="D23" s="13"/>
    </row>
    <row r="24" spans="1:12" ht="15.75" x14ac:dyDescent="0.25">
      <c r="A24" s="12"/>
      <c r="B24" s="11"/>
      <c r="C24" s="13"/>
      <c r="D24" s="13"/>
    </row>
    <row r="25" spans="1:12" x14ac:dyDescent="0.25">
      <c r="A25" s="11"/>
      <c r="B25" s="14"/>
      <c r="C25" s="14"/>
      <c r="D25" s="14"/>
    </row>
    <row r="26" spans="1:12" ht="15.75" x14ac:dyDescent="0.25">
      <c r="A26" s="12"/>
      <c r="B26" s="15"/>
      <c r="C26" s="13"/>
      <c r="D26" s="14"/>
    </row>
    <row r="27" spans="1:12" ht="15.75" x14ac:dyDescent="0.25">
      <c r="A27" s="12"/>
      <c r="B27" s="11"/>
      <c r="C27" s="13"/>
      <c r="D27" s="14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k p m W I A 6 v z m l A A A A 9 g A A A B I A H A B D b 2 5 m a W c v U G F j a 2 F n Z S 5 4 b W w g o h g A K K A U A A A A A A A A A A A A A A A A A A A A A A A A A A A A h Y 8 x D o I w G I W v Q r r T l m o M I T 9 l Y J X E x M Q Y t 6 Z U a I R i a L H c z c E j e Q U x i r o 5 v u 9 9 w 3 v 3 6 w 2 y s W 2 C i + q t 7 k y K I k x R o I z s S m 2 q F A 3 u G M Y o 4 7 A R 8 i Q q F U y y s c l o y x T V z p 0 T Q r z 3 2 C 9 w 1 1 e E U R q R f b H e y l q 1 A n 1 k / V 8 O t b F O G K k Q h 9 1 r D G c 4 Y k u 8 Y j G m Q G Y I h T Z f g U 1 7 n + 0 P h H x o 3 N A r L m 2 Y H 4 D M E c j 7 A 3 8 A U E s D B B Q A A g A I A M 5 K Z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S m Z Y K I p H u A 4 A A A A R A A A A E w A c A E Z v c m 1 1 b G F z L 1 N l Y 3 R p b 2 4 x L m 0 g o h g A K K A U A A A A A A A A A A A A A A A A A A A A A A A A A A A A K 0 5 N L s n M z 1 M I h t C G 1 g B Q S w E C L Q A U A A I A C A D O S m Z Y g D q / O a U A A A D 2 A A A A E g A A A A A A A A A A A A A A A A A A A A A A Q 2 9 u Z m l n L 1 B h Y 2 t h Z 2 U u e G 1 s U E s B A i 0 A F A A C A A g A z k p m W A / K 6 a u k A A A A 6 Q A A A B M A A A A A A A A A A A A A A A A A 8 Q A A A F t D b 2 5 0 Z W 5 0 X 1 R 5 c G V z X S 5 4 b W x Q S w E C L Q A U A A I A C A D O S m Z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s 0 z T V T 2 Y U m o t D 3 m F 6 V 6 r Q A A A A A C A A A A A A A Q Z g A A A A E A A C A A A A D n C O e q r 0 W N Q L 9 + v V L N S 1 v c X 1 Z r + b J B H m p U A R l g j b l D t Q A A A A A O g A A A A A I A A C A A A A D 3 e M j 6 G w P l k F x T V + s j H 2 w m 5 m z I g S N f 0 5 C 7 s H w s e O 6 E 6 F A A A A C r X f p 7 C F g P D 9 c 8 s S d Z I f / H P C J 5 / / a c u R x D p A 6 Z L X 2 T 9 4 I n 2 y C A 9 S m a k S / X F I S f S s f S B b Z k b z d f t S W / b L V t y Z U w F w Y b o Z O f K K 9 s 7 b z y d E Z D x U A A A A A 4 S 1 R h t K F N y O + S o O u M H r y T j I Y 3 z R M k n 5 b 6 R O X E t 0 S c w x U J D O k o U i y S u P X U R e E G + 9 i 6 s E y P M i x 7 4 6 W u R s + R i U + S < / D a t a M a s h u p > 
</file>

<file path=customXml/itemProps1.xml><?xml version="1.0" encoding="utf-8"?>
<ds:datastoreItem xmlns:ds="http://schemas.openxmlformats.org/officeDocument/2006/customXml" ds:itemID="{568AF7E5-439A-4DDE-AB08-4F3DA63D0A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BRK-B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Rostislav Rabiec</dc:creator>
  <cp:lastModifiedBy>Rostislav Rabiec</cp:lastModifiedBy>
  <dcterms:created xsi:type="dcterms:W3CDTF">2015-06-05T18:19:34Z</dcterms:created>
  <dcterms:modified xsi:type="dcterms:W3CDTF">2024-07-27T18:48:45Z</dcterms:modified>
</cp:coreProperties>
</file>