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arsten/Documents/git/nala/results/"/>
    </mc:Choice>
  </mc:AlternateContent>
  <bookViews>
    <workbookView xWindow="0" yWindow="460" windowWidth="28800" windowHeight="174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D14" i="1"/>
  <c r="D10" i="1"/>
  <c r="E10" i="1"/>
  <c r="G10" i="1"/>
  <c r="G5" i="1"/>
  <c r="G6" i="1"/>
  <c r="G7" i="1"/>
  <c r="G9" i="1"/>
  <c r="G4" i="1"/>
  <c r="D5" i="1"/>
  <c r="D6" i="1"/>
  <c r="D7" i="1"/>
  <c r="D9" i="1"/>
  <c r="D4" i="1"/>
  <c r="E8" i="1"/>
</calcChain>
</file>

<file path=xl/sharedStrings.xml><?xml version="1.0" encoding="utf-8"?>
<sst xmlns="http://schemas.openxmlformats.org/spreadsheetml/2006/main" count="16" uniqueCount="16">
  <si>
    <t>Corpora stats</t>
  </si>
  <si>
    <t>Name</t>
  </si>
  <si>
    <t>nr of abtracts</t>
  </si>
  <si>
    <t>nr of full</t>
  </si>
  <si>
    <t>nr of docs</t>
  </si>
  <si>
    <t>tok abstract</t>
  </si>
  <si>
    <t>tok full</t>
  </si>
  <si>
    <t>tok tot</t>
  </si>
  <si>
    <t>IDP4</t>
  </si>
  <si>
    <t>SETH</t>
  </si>
  <si>
    <t>tmVar</t>
  </si>
  <si>
    <t>Verspoor</t>
  </si>
  <si>
    <t>MutationFinder</t>
  </si>
  <si>
    <t>IDP4+</t>
  </si>
  <si>
    <t>average per abstract</t>
  </si>
  <si>
    <t>hyp abstracts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</si>
</sst>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2" sqref="F12"/>
    </sheetView>
  </sheetViews>
  <sheetFormatPr baseColWidth="10" defaultRowHeight="16" x14ac:dyDescent="0.2"/>
  <sheetData>
    <row r="1" spans="1:8" x14ac:dyDescent="0.2">
      <c r="A1" t="s">
        <v>0</v>
      </c>
    </row>
    <row r="3" spans="1:8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15</v>
      </c>
    </row>
    <row r="4" spans="1:8" x14ac:dyDescent="0.2">
      <c r="A4" t="s">
        <v>8</v>
      </c>
      <c r="B4">
        <v>85</v>
      </c>
      <c r="C4">
        <v>78</v>
      </c>
      <c r="D4">
        <f>B4+C4</f>
        <v>163</v>
      </c>
      <c r="E4">
        <v>39583</v>
      </c>
      <c r="F4">
        <v>298510</v>
      </c>
      <c r="G4">
        <f>F4+E4</f>
        <v>338093</v>
      </c>
      <c r="H4">
        <f>G4/$D$14</f>
        <v>377.08507020762568</v>
      </c>
    </row>
    <row r="5" spans="1:8" x14ac:dyDescent="0.2">
      <c r="A5" t="s">
        <v>10</v>
      </c>
      <c r="B5">
        <v>500</v>
      </c>
      <c r="D5">
        <f t="shared" ref="D5:D9" si="0">B5+C5</f>
        <v>500</v>
      </c>
      <c r="E5">
        <v>118753</v>
      </c>
      <c r="G5">
        <f t="shared" ref="G5:G9" si="1">F5+E5</f>
        <v>118753</v>
      </c>
      <c r="H5">
        <f t="shared" ref="H5:H10" si="2">G5/$D$14</f>
        <v>132.44871482806852</v>
      </c>
    </row>
    <row r="6" spans="1:8" x14ac:dyDescent="0.2">
      <c r="A6" t="s">
        <v>9</v>
      </c>
      <c r="B6">
        <v>630</v>
      </c>
      <c r="D6">
        <f t="shared" si="0"/>
        <v>630</v>
      </c>
      <c r="E6">
        <v>110562</v>
      </c>
      <c r="G6">
        <f t="shared" si="1"/>
        <v>110562</v>
      </c>
      <c r="H6">
        <f t="shared" si="2"/>
        <v>123.31305153403208</v>
      </c>
    </row>
    <row r="7" spans="1:8" x14ac:dyDescent="0.2">
      <c r="A7" t="s">
        <v>11</v>
      </c>
      <c r="C7">
        <v>10</v>
      </c>
      <c r="D7">
        <f t="shared" si="0"/>
        <v>10</v>
      </c>
      <c r="E7">
        <v>2944</v>
      </c>
      <c r="F7">
        <v>38792</v>
      </c>
      <c r="G7">
        <f t="shared" si="1"/>
        <v>41736</v>
      </c>
      <c r="H7">
        <f t="shared" si="2"/>
        <v>46.549388748614923</v>
      </c>
    </row>
    <row r="8" spans="1:8" x14ac:dyDescent="0.2">
      <c r="A8" t="s">
        <v>12</v>
      </c>
      <c r="B8">
        <v>589</v>
      </c>
      <c r="E8">
        <f>199453+226356+76072+165629+182554+199453</f>
        <v>1049517</v>
      </c>
      <c r="H8">
        <f t="shared" si="2"/>
        <v>0</v>
      </c>
    </row>
    <row r="9" spans="1:8" x14ac:dyDescent="0.2">
      <c r="A9" t="s">
        <v>13</v>
      </c>
      <c r="B9">
        <v>154</v>
      </c>
      <c r="C9">
        <v>78</v>
      </c>
      <c r="D9">
        <f t="shared" si="0"/>
        <v>232</v>
      </c>
      <c r="E9">
        <v>54916</v>
      </c>
      <c r="F9">
        <v>298515</v>
      </c>
      <c r="G9">
        <f t="shared" si="1"/>
        <v>353431</v>
      </c>
      <c r="H9">
        <f t="shared" si="2"/>
        <v>394.19199287933009</v>
      </c>
    </row>
    <row r="10" spans="1:8" x14ac:dyDescent="0.2">
      <c r="D10">
        <f>SUM(D4:D9)</f>
        <v>1535</v>
      </c>
      <c r="E10">
        <f>SUM(E4:E9)</f>
        <v>1376275</v>
      </c>
      <c r="G10">
        <f>SUM(G4:G9)</f>
        <v>962575</v>
      </c>
      <c r="H10">
        <f t="shared" si="2"/>
        <v>1073.5882181976713</v>
      </c>
    </row>
    <row r="13" spans="1:8" x14ac:dyDescent="0.2">
      <c r="D13" t="s">
        <v>14</v>
      </c>
    </row>
    <row r="14" spans="1:8" x14ac:dyDescent="0.2">
      <c r="D14">
        <f>E10/D10</f>
        <v>896.59609120521168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2015-12-16T12:12:23Z</dcterms:created>
  <dcterms:modified xsi:type="dcterms:W3CDTF">2015-12-16T12:20:03Z</dcterms:modified>
</cp:coreProperties>
</file>