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iment Data" sheetId="1" state="visible" r:id="rId2"/>
    <sheet name="Data Entry Guide" sheetId="2" state="visible" r:id="rId3"/>
    <sheet name="How to Cit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<sst xmlns="http://schemas.openxmlformats.org/spreadsheetml/2006/main" count="720" uniqueCount="359">
  <si>
    <t xml:space="preserve">Experiment Info</t>
  </si>
  <si>
    <t xml:space="preserve">x</t>
  </si>
  <si>
    <t xml:space="preserve">4: Evaporation</t>
  </si>
  <si>
    <t xml:space="preserve">5: Evaporation</t>
  </si>
  <si>
    <t xml:space="preserve">6: Evaporation</t>
  </si>
  <si>
    <t xml:space="preserve">Date</t>
  </si>
  <si>
    <t xml:space="preserve">Project_Name</t>
  </si>
  <si>
    <t xml:space="preserve">Batch</t>
  </si>
  <si>
    <t xml:space="preserve">Subbatch</t>
  </si>
  <si>
    <t xml:space="preserve">Sample</t>
  </si>
  <si>
    <t xml:space="preserve">Nomad ID</t>
  </si>
  <si>
    <t xml:space="preserve">Variation</t>
  </si>
  <si>
    <t xml:space="preserve">Sample dimension</t>
  </si>
  <si>
    <t xml:space="preserve">Sample area [cm^2]</t>
  </si>
  <si>
    <t xml:space="preserve">Number of pixels</t>
  </si>
  <si>
    <t xml:space="preserve">Pixel area [cm^2]</t>
  </si>
  <si>
    <t xml:space="preserve">Substrate material</t>
  </si>
  <si>
    <t xml:space="preserve">Substrate conductive layer</t>
  </si>
  <si>
    <t xml:space="preserve">Number of junctions</t>
  </si>
  <si>
    <t xml:space="preserve">Notes</t>
  </si>
  <si>
    <t xml:space="preserve">Solvent 1</t>
  </si>
  <si>
    <t xml:space="preserve">Time 1 [s]</t>
  </si>
  <si>
    <t xml:space="preserve">Temperature 1 [°C]</t>
  </si>
  <si>
    <t xml:space="preserve">Solvent 2</t>
  </si>
  <si>
    <t xml:space="preserve">Time 2 [s]</t>
  </si>
  <si>
    <t xml:space="preserve">Temperature 2 [°C]</t>
  </si>
  <si>
    <t xml:space="preserve">Solvent 3</t>
  </si>
  <si>
    <t xml:space="preserve">Time 3 [s]</t>
  </si>
  <si>
    <t xml:space="preserve">Temperature 3 [°C]</t>
  </si>
  <si>
    <t xml:space="preserve">Solvent 4</t>
  </si>
  <si>
    <t xml:space="preserve">Time 4 [s]</t>
  </si>
  <si>
    <t xml:space="preserve">Temperature 4 [°C]</t>
  </si>
  <si>
    <t xml:space="preserve">UV-Ozone Time [s]</t>
  </si>
  <si>
    <t xml:space="preserve">Material name</t>
  </si>
  <si>
    <t xml:space="preserve">Layer type</t>
  </si>
  <si>
    <t xml:space="preserve">Tool/GB name</t>
  </si>
  <si>
    <t xml:space="preserve">Solvent 1 name</t>
  </si>
  <si>
    <t xml:space="preserve">Solvent 1 volume [uL]</t>
  </si>
  <si>
    <t xml:space="preserve">Solvent 1 relative amount</t>
  </si>
  <si>
    <t xml:space="preserve">Solvent 1 chemical ID</t>
  </si>
  <si>
    <t xml:space="preserve">Solute 1 name</t>
  </si>
  <si>
    <t xml:space="preserve">Solute 1 Concentration [mM]</t>
  </si>
  <si>
    <t xml:space="preserve">Solute 1 chemical ID</t>
  </si>
  <si>
    <t xml:space="preserve">Solution volume [uL]</t>
  </si>
  <si>
    <t xml:space="preserve">Spin Delay [s]</t>
  </si>
  <si>
    <t xml:space="preserve">Rotation speed [rpm]</t>
  </si>
  <si>
    <t xml:space="preserve">Rotation time [s]</t>
  </si>
  <si>
    <t xml:space="preserve">Acceleration [rpm/s]</t>
  </si>
  <si>
    <t xml:space="preserve">Annealing time [min]</t>
  </si>
  <si>
    <t xml:space="preserve">Annealing temperature [°C]</t>
  </si>
  <si>
    <t xml:space="preserve">Annealing atmosphere</t>
  </si>
  <si>
    <t xml:space="preserve">Solvent 2 name</t>
  </si>
  <si>
    <t xml:space="preserve">Solvent 2 volume [uL]</t>
  </si>
  <si>
    <t xml:space="preserve">Solvent 2 relative amount</t>
  </si>
  <si>
    <t xml:space="preserve">Solvent 2 chemical ID</t>
  </si>
  <si>
    <t xml:space="preserve">Solvent 3 name</t>
  </si>
  <si>
    <t xml:space="preserve">Solvent 3 volume [uL]</t>
  </si>
  <si>
    <t xml:space="preserve">Solvent 3 relative amount</t>
  </si>
  <si>
    <t xml:space="preserve">Solvent 3 chemical ID</t>
  </si>
  <si>
    <t xml:space="preserve">Solute 2 name</t>
  </si>
  <si>
    <t xml:space="preserve">Solute 2 Concentration [mM]</t>
  </si>
  <si>
    <t xml:space="preserve">Solute 2 chemical ID</t>
  </si>
  <si>
    <t xml:space="preserve">Solute 3 name</t>
  </si>
  <si>
    <t xml:space="preserve">Solute 3 Concentration [mM]</t>
  </si>
  <si>
    <t xml:space="preserve">Solute 3 chemical ID</t>
  </si>
  <si>
    <t xml:space="preserve">Solute 4 name</t>
  </si>
  <si>
    <t xml:space="preserve">Solute 4 Concentration [mM]</t>
  </si>
  <si>
    <t xml:space="preserve">Solute 4 chemical ID</t>
  </si>
  <si>
    <t xml:space="preserve">Solute 5 name</t>
  </si>
  <si>
    <t xml:space="preserve">Solute 5 Concentration [mM]</t>
  </si>
  <si>
    <t xml:space="preserve">Solute 5 chemical ID</t>
  </si>
  <si>
    <t xml:space="preserve">Printhead name</t>
  </si>
  <si>
    <t xml:space="preserve">Number of active nozzles</t>
  </si>
  <si>
    <t xml:space="preserve">Active nozzles</t>
  </si>
  <si>
    <t xml:space="preserve">Droplet density X [dpi]</t>
  </si>
  <si>
    <t xml:space="preserve">Droplet density Y [dpi]</t>
  </si>
  <si>
    <t xml:space="preserve">Quality factor</t>
  </si>
  <si>
    <t xml:space="preserve">Step size</t>
  </si>
  <si>
    <t xml:space="preserve">Printing direction</t>
  </si>
  <si>
    <t xml:space="preserve">Number of swaths</t>
  </si>
  <si>
    <t xml:space="preserve">Printed area [mm²]</t>
  </si>
  <si>
    <t xml:space="preserve">Droplet per second [1/s]</t>
  </si>
  <si>
    <t xml:space="preserve">Droplet volume [pl]</t>
  </si>
  <si>
    <t xml:space="preserve">Ink reservoir pressure [bar]</t>
  </si>
  <si>
    <t xml:space="preserve">Table temperature [°C]</t>
  </si>
  <si>
    <t xml:space="preserve">Dropping Height [mm]</t>
  </si>
  <si>
    <t xml:space="preserve">Substrate thickness [mm]</t>
  </si>
  <si>
    <t xml:space="preserve">Printing speed [mm/s]</t>
  </si>
  <si>
    <t xml:space="preserve">Print head angle [deg]</t>
  </si>
  <si>
    <t xml:space="preserve">Nozzle temperature [°C]</t>
  </si>
  <si>
    <t xml:space="preserve">Nozzle voltage config file</t>
  </si>
  <si>
    <t xml:space="preserve">Image used</t>
  </si>
  <si>
    <t xml:space="preserve">rel. humidity [%]</t>
  </si>
  <si>
    <t xml:space="preserve">Organic</t>
  </si>
  <si>
    <t xml:space="preserve">Base pressure [bar]</t>
  </si>
  <si>
    <t xml:space="preserve">Pressure start [bar]</t>
  </si>
  <si>
    <t xml:space="preserve">Pressure end [bar]</t>
  </si>
  <si>
    <t xml:space="preserve">Source temperature start[°C]</t>
  </si>
  <si>
    <t xml:space="preserve">Source temperature end[°C]</t>
  </si>
  <si>
    <t xml:space="preserve">Substrate temperature [°C]</t>
  </si>
  <si>
    <t xml:space="preserve">Thickness [nm]</t>
  </si>
  <si>
    <t xml:space="preserve">Rate start [angstrom/s]</t>
  </si>
  <si>
    <t xml:space="preserve">Rate target [angstrom/s]</t>
  </si>
  <si>
    <t xml:space="preserve">Tooling factor</t>
  </si>
  <si>
    <t xml:space="preserve">26-02-2025</t>
  </si>
  <si>
    <t xml:space="preserve">FiNa</t>
  </si>
  <si>
    <t xml:space="preserve">1</t>
  </si>
  <si>
    <t xml:space="preserve">35</t>
  </si>
  <si>
    <t xml:space="preserve">1000 rpm</t>
  </si>
  <si>
    <t xml:space="preserve">1 cm x 1 cm</t>
  </si>
  <si>
    <t xml:space="preserve">Soda Lime Glass</t>
  </si>
  <si>
    <t xml:space="preserve">ITO</t>
  </si>
  <si>
    <t xml:space="preserve">Test excel</t>
  </si>
  <si>
    <t xml:space="preserve">Hellmanex</t>
  </si>
  <si>
    <t xml:space="preserve">Cs0.05(MA0.17FA0.83)0.95Pb(I0.83Br0.17)3</t>
  </si>
  <si>
    <t xml:space="preserve">Absorber</t>
  </si>
  <si>
    <t xml:space="preserve">HZB-HySprintBox</t>
  </si>
  <si>
    <t xml:space="preserve">DMF</t>
  </si>
  <si>
    <t xml:space="preserve">1592-461-04-2</t>
  </si>
  <si>
    <t xml:space="preserve">PbI2</t>
  </si>
  <si>
    <t xml:space="preserve">2393-752-02-3</t>
  </si>
  <si>
    <t xml:space="preserve">Nitrogen</t>
  </si>
  <si>
    <t xml:space="preserve">Test annealing</t>
  </si>
  <si>
    <t xml:space="preserve">Spectra 0.8uL</t>
  </si>
  <si>
    <t xml:space="preserve">all</t>
  </si>
  <si>
    <t xml:space="preserve">testfile.txt</t>
  </si>
  <si>
    <t xml:space="preserve">Square inch 300 dpi</t>
  </si>
  <si>
    <t xml:space="preserve">PCBM</t>
  </si>
  <si>
    <t xml:space="preserve">Electron Transport Layer</t>
  </si>
  <si>
    <t xml:space="preserve">Hysprint Evap</t>
  </si>
  <si>
    <t xml:space="preserve">Test note</t>
  </si>
  <si>
    <t xml:space="preserve">Perovskite Solar Cell Fabrication Sequence</t>
  </si>
  <si>
    <t xml:space="preserve">Data Entry Guide</t>
  </si>
  <si>
    <t xml:space="preserve">1. Introduction</t>
  </si>
  <si>
    <t xml:space="preserve">This guide provides instructions for filling out the spreadsheet that tracks the fabrication sequence of perovskite solar cells, supporting automated data upload to NOMAD.</t>
  </si>
  <si>
    <t xml:space="preserve">• Note: This guide is a reference. For specific questions or custom spreadsheet requests, please contact a Data Steward.</t>
  </si>
  <si>
    <t xml:space="preserve">• Customization: Each scientist may follow different fabrication steps. Data Stewards can provide a tailored spreadsheet for your workflow.</t>
  </si>
  <si>
    <t xml:space="preserve">• Coverage: Most Hysprint and IRIS lab processes are included. If you need to track additional information, contact a Data Steward.</t>
  </si>
  <si>
    <t xml:space="preserve">• Important: Do not add columns to the spreadsheet, as they will not be parsed.</t>
  </si>
  <si>
    <t xml:space="preserve">Example Fabrication Sequence:</t>
  </si>
  <si>
    <t xml:space="preserve">• Cleaning: 4 steps, UV-Ozone (ITO substrates)</t>
  </si>
  <si>
    <t xml:space="preserve">• Spin Coating: 1 solvent, 1 solute, 1 step (SAM)</t>
  </si>
  <si>
    <t xml:space="preserve">• Spin Coating: 2 solvents, 5 solutes, 2 steps, with antisolvent (Perovskite)</t>
  </si>
  <si>
    <t xml:space="preserve">• Evaporation: C60, BCP, Copper</t>
  </si>
  <si>
    <t xml:space="preserve">2. Detailed Field Descriptions</t>
  </si>
  <si>
    <t xml:space="preserve">Upload Name: Choose a descriptive upload name (e.g., project name + batch).</t>
  </si>
  <si>
    <t xml:space="preserve">Field Name</t>
  </si>
  <si>
    <t xml:space="preserve">Description</t>
  </si>
  <si>
    <t xml:space="preserve">Data Format</t>
  </si>
  <si>
    <t xml:space="preserve">Units</t>
  </si>
  <si>
    <t xml:space="preserve">Example</t>
  </si>
  <si>
    <t xml:space="preserve">Date of experiment</t>
  </si>
  <si>
    <t xml:space="preserve">DD-MM-YYYY</t>
  </si>
  <si>
    <t xml:space="preserve">Scientist initials/project name</t>
  </si>
  <si>
    <t xml:space="preserve">Text</t>
  </si>
  <si>
    <t xml:space="preserve">General experiment batch number</t>
  </si>
  <si>
    <t xml:space="preserve">Number</t>
  </si>
  <si>
    <t xml:space="preserve">Subset for variations</t>
  </si>
  <si>
    <t xml:space="preserve">2</t>
  </si>
  <si>
    <t xml:space="preserve">Sample serial number</t>
  </si>
  <si>
    <t xml:space="preserve">Auto-generated sample ID</t>
  </si>
  <si>
    <t xml:space="preserve">Alphanumeric</t>
  </si>
  <si>
    <t xml:space="preserve">Subbatch variation</t>
  </si>
  <si>
    <t xml:space="preserve">Sample Dimension</t>
  </si>
  <si>
    <t xml:space="preserve">Sample size</t>
  </si>
  <si>
    <t xml:space="preserve">cm</t>
  </si>
  <si>
    <t xml:space="preserve">Sample area</t>
  </si>
  <si>
    <t xml:space="preserve">Active area (e.g., ITO/Cu overlap)</t>
  </si>
  <si>
    <t xml:space="preserve">cm²</t>
  </si>
  <si>
    <t xml:space="preserve">0.16</t>
  </si>
  <si>
    <t xml:space="preserve">6</t>
  </si>
  <si>
    <t xml:space="preserve">Pixel area</t>
  </si>
  <si>
    <t xml:space="preserve">Area per pixel</t>
  </si>
  <si>
    <t xml:space="preserve">Substrate Material</t>
  </si>
  <si>
    <t xml:space="preserve">Substrate Conductive Layer</t>
  </si>
  <si>
    <t xml:space="preserve">Conductive layer material</t>
  </si>
  <si>
    <t xml:space="preserve">Number of Junctions</t>
  </si>
  <si>
    <t xml:space="preserve">Additional notes or methods</t>
  </si>
  <si>
    <t xml:space="preserve">Step 1: Cleaning (UV-Ozone)</t>
  </si>
  <si>
    <t xml:space="preserve">Solvent</t>
  </si>
  <si>
    <t xml:space="preserve">Cleaning solvent</t>
  </si>
  <si>
    <t xml:space="preserve">Time</t>
  </si>
  <si>
    <t xml:space="preserve">Ultrasonic bath time</t>
  </si>
  <si>
    <t xml:space="preserve">s</t>
  </si>
  <si>
    <t xml:space="preserve">31</t>
  </si>
  <si>
    <t xml:space="preserve">Temperature</t>
  </si>
  <si>
    <t xml:space="preserve">Bath temperature</t>
  </si>
  <si>
    <t xml:space="preserve">°C</t>
  </si>
  <si>
    <t xml:space="preserve">61</t>
  </si>
  <si>
    <t xml:space="preserve">UV-Ozone Time</t>
  </si>
  <si>
    <t xml:space="preserve">UV-Ozone duration</t>
  </si>
  <si>
    <t xml:space="preserve">900</t>
  </si>
  <si>
    <t xml:space="preserve">Step 2: Spin Coating</t>
  </si>
  <si>
    <t xml:space="preserve">Material Name</t>
  </si>
  <si>
    <t xml:space="preserve">Coated material</t>
  </si>
  <si>
    <t xml:space="preserve">Layer Type</t>
  </si>
  <si>
    <t xml:space="preserve">Type of layer</t>
  </si>
  <si>
    <t xml:space="preserve">Tool used</t>
  </si>
  <si>
    <t xml:space="preserve">First solvent</t>
  </si>
  <si>
    <t xml:space="preserve">Solvent 1 volume</t>
  </si>
  <si>
    <t xml:space="preserve">Volume of solvent 1</t>
  </si>
  <si>
    <t xml:space="preserve">µL</t>
  </si>
  <si>
    <t xml:space="preserve">10</t>
  </si>
  <si>
    <t xml:space="preserve">Solvent 1 relative amt.</t>
  </si>
  <si>
    <t xml:space="preserve">Relative amount of solvent 1</t>
  </si>
  <si>
    <t xml:space="preserve">1.5</t>
  </si>
  <si>
    <t xml:space="preserve">First solute</t>
  </si>
  <si>
    <t xml:space="preserve">Solute 1 Concentration</t>
  </si>
  <si>
    <t xml:space="preserve">Concentration of solute 1</t>
  </si>
  <si>
    <t xml:space="preserve">mM</t>
  </si>
  <si>
    <t xml:space="preserve">1.42</t>
  </si>
  <si>
    <t xml:space="preserve">Solution volume</t>
  </si>
  <si>
    <t xml:space="preserve">Total solution volume</t>
  </si>
  <si>
    <t xml:space="preserve">100</t>
  </si>
  <si>
    <t xml:space="preserve">Spin Delay</t>
  </si>
  <si>
    <t xml:space="preserve">Delay before spinning</t>
  </si>
  <si>
    <t xml:space="preserve">0.5</t>
  </si>
  <si>
    <t xml:space="preserve">Rotation Speed 1</t>
  </si>
  <si>
    <t xml:space="preserve">First spin speed</t>
  </si>
  <si>
    <t xml:space="preserve">rpm</t>
  </si>
  <si>
    <t xml:space="preserve">3001</t>
  </si>
  <si>
    <t xml:space="preserve">Rotation time 1</t>
  </si>
  <si>
    <t xml:space="preserve">First spin time</t>
  </si>
  <si>
    <t xml:space="preserve">Acceleration 1</t>
  </si>
  <si>
    <t xml:space="preserve">First acceleration</t>
  </si>
  <si>
    <t xml:space="preserve">rpm/s</t>
  </si>
  <si>
    <t xml:space="preserve">1001</t>
  </si>
  <si>
    <t xml:space="preserve">Rotation speed 2</t>
  </si>
  <si>
    <t xml:space="preserve">Second spin speed</t>
  </si>
  <si>
    <t xml:space="preserve">3002</t>
  </si>
  <si>
    <t xml:space="preserve">Rotation time 2</t>
  </si>
  <si>
    <t xml:space="preserve">Second spin time</t>
  </si>
  <si>
    <t xml:space="preserve">32</t>
  </si>
  <si>
    <t xml:space="preserve">Acceleration 2</t>
  </si>
  <si>
    <t xml:space="preserve">Second acceleration</t>
  </si>
  <si>
    <t xml:space="preserve">1002</t>
  </si>
  <si>
    <t xml:space="preserve">Annealing Time</t>
  </si>
  <si>
    <t xml:space="preserve">Annealing duration</t>
  </si>
  <si>
    <t xml:space="preserve">min</t>
  </si>
  <si>
    <t xml:space="preserve">30</t>
  </si>
  <si>
    <t xml:space="preserve">Annealing Temperature</t>
  </si>
  <si>
    <t xml:space="preserve">Annealing temperature</t>
  </si>
  <si>
    <t xml:space="preserve">120</t>
  </si>
  <si>
    <t xml:space="preserve">Annealing Atmosphere</t>
  </si>
  <si>
    <t xml:space="preserve">Additional notes</t>
  </si>
  <si>
    <t xml:space="preserve">Step 3: Evaporation</t>
  </si>
  <si>
    <t xml:space="preserve">Evaporated material</t>
  </si>
  <si>
    <t xml:space="preserve">Is the layer organic?</t>
  </si>
  <si>
    <t xml:space="preserve">Boolean</t>
  </si>
  <si>
    <t xml:space="preserve">True</t>
  </si>
  <si>
    <t xml:space="preserve">Base Pressure</t>
  </si>
  <si>
    <t xml:space="preserve">Base pressure</t>
  </si>
  <si>
    <t xml:space="preserve">bar</t>
  </si>
  <si>
    <t xml:space="preserve">0.00001</t>
  </si>
  <si>
    <t xml:space="preserve">Pressure start</t>
  </si>
  <si>
    <t xml:space="preserve">Start pressure</t>
  </si>
  <si>
    <t xml:space="preserve">0.00005</t>
  </si>
  <si>
    <t xml:space="preserve">Pressure end</t>
  </si>
  <si>
    <t xml:space="preserve">End pressure</t>
  </si>
  <si>
    <t xml:space="preserve">0.00003</t>
  </si>
  <si>
    <t xml:space="preserve">Source temp. start</t>
  </si>
  <si>
    <t xml:space="preserve">Source temp. (start)</t>
  </si>
  <si>
    <t xml:space="preserve">150</t>
  </si>
  <si>
    <t xml:space="preserve">Source temp. end</t>
  </si>
  <si>
    <t xml:space="preserve">Source temp. (end)</t>
  </si>
  <si>
    <t xml:space="preserve">Substrate temperature</t>
  </si>
  <si>
    <t xml:space="preserve">Substrate temp.</t>
  </si>
  <si>
    <t xml:space="preserve">25</t>
  </si>
  <si>
    <t xml:space="preserve">Thickness</t>
  </si>
  <si>
    <t xml:space="preserve">Layer thickness</t>
  </si>
  <si>
    <t xml:space="preserve">nm</t>
  </si>
  <si>
    <t xml:space="preserve">Rate start</t>
  </si>
  <si>
    <t xml:space="preserve">Start deposition rate</t>
  </si>
  <si>
    <t xml:space="preserve">Å/s</t>
  </si>
  <si>
    <t xml:space="preserve">Rate target</t>
  </si>
  <si>
    <t xml:space="preserve">Target deposition rate</t>
  </si>
  <si>
    <t xml:space="preserve">Step 4: ALD (Atomic Layer Deposition)</t>
  </si>
  <si>
    <t xml:space="preserve">Deposited material</t>
  </si>
  <si>
    <t xml:space="preserve">IRIS ALD</t>
  </si>
  <si>
    <t xml:space="preserve">Source</t>
  </si>
  <si>
    <t xml:space="preserve">Precursor source</t>
  </si>
  <si>
    <t xml:space="preserve">TMA</t>
  </si>
  <si>
    <t xml:space="preserve">Film thickness</t>
  </si>
  <si>
    <t xml:space="preserve">Deposition temperature</t>
  </si>
  <si>
    <t xml:space="preserve">Rate</t>
  </si>
  <si>
    <t xml:space="preserve">Deposition rate</t>
  </si>
  <si>
    <t xml:space="preserve">0.1</t>
  </si>
  <si>
    <t xml:space="preserve">Deposition time</t>
  </si>
  <si>
    <t xml:space="preserve">1800</t>
  </si>
  <si>
    <t xml:space="preserve">Number of cycles</t>
  </si>
  <si>
    <t xml:space="preserve">Number of ALD cycles</t>
  </si>
  <si>
    <t xml:space="preserve">250</t>
  </si>
  <si>
    <t xml:space="preserve">Precursor 1</t>
  </si>
  <si>
    <t xml:space="preserve">First precursor</t>
  </si>
  <si>
    <t xml:space="preserve">Pulse Duration 1</t>
  </si>
  <si>
    <t xml:space="preserve">Pulse duration (precursor 1)</t>
  </si>
  <si>
    <t xml:space="preserve">0.2</t>
  </si>
  <si>
    <t xml:space="preserve">Manifold temp. 1</t>
  </si>
  <si>
    <t xml:space="preserve">Manifold temp. (precursor 1)</t>
  </si>
  <si>
    <t xml:space="preserve">80</t>
  </si>
  <si>
    <t xml:space="preserve">Bottle temp. 1</t>
  </si>
  <si>
    <t xml:space="preserve">Bottle temp. (precursor 1)</t>
  </si>
  <si>
    <t xml:space="preserve">Precursor 2</t>
  </si>
  <si>
    <t xml:space="preserve">Second precursor</t>
  </si>
  <si>
    <t xml:space="preserve">H2O</t>
  </si>
  <si>
    <t xml:space="preserve">Pulse Duration 2</t>
  </si>
  <si>
    <t xml:space="preserve">Pulse duration (precursor 2)</t>
  </si>
  <si>
    <t xml:space="preserve">Manifold temp. 2</t>
  </si>
  <si>
    <t xml:space="preserve">Manifold temp. (precursor 2)</t>
  </si>
  <si>
    <t xml:space="preserve">70</t>
  </si>
  <si>
    <t xml:space="preserve">Step 5: Sputtering</t>
  </si>
  <si>
    <t xml:space="preserve">Sputtered material</t>
  </si>
  <si>
    <t xml:space="preserve">TiO2</t>
  </si>
  <si>
    <t xml:space="preserve">Hysprint tool</t>
  </si>
  <si>
    <t xml:space="preserve">Gas</t>
  </si>
  <si>
    <t xml:space="preserve">Sputtering gas</t>
  </si>
  <si>
    <t xml:space="preserve">Argon</t>
  </si>
  <si>
    <t xml:space="preserve">Pressure</t>
  </si>
  <si>
    <t xml:space="preserve">Chamber pressure</t>
  </si>
  <si>
    <t xml:space="preserve">mbar</t>
  </si>
  <si>
    <t xml:space="preserve">0.01</t>
  </si>
  <si>
    <t xml:space="preserve">Deposition Time</t>
  </si>
  <si>
    <t xml:space="preserve">300</t>
  </si>
  <si>
    <t xml:space="preserve">Burn in time</t>
  </si>
  <si>
    <t xml:space="preserve">Burn-in time</t>
  </si>
  <si>
    <t xml:space="preserve">60</t>
  </si>
  <si>
    <t xml:space="preserve">Power</t>
  </si>
  <si>
    <t xml:space="preserve">Sputtering power</t>
  </si>
  <si>
    <t xml:space="preserve">W</t>
  </si>
  <si>
    <t xml:space="preserve">Rotation rate</t>
  </si>
  <si>
    <t xml:space="preserve">Substrate rotation rate</t>
  </si>
  <si>
    <t xml:space="preserve">50</t>
  </si>
  <si>
    <t xml:space="preserve">Gas flow rate</t>
  </si>
  <si>
    <t xml:space="preserve">cm³/min</t>
  </si>
  <si>
    <t xml:space="preserve">20</t>
  </si>
  <si>
    <t xml:space="preserve">3. Data Entry Best Practices</t>
  </si>
  <si>
    <t xml:space="preserve">• Decimal Points: Use a dot or comma as appropriate for your Excel/language settings.</t>
  </si>
  <si>
    <t xml:space="preserve">• Consistency: Use consistent names for materials, processes, and equipment.</t>
  </si>
  <si>
    <t xml:space="preserve">• Completeness: Record as many parameters as possible for each step.</t>
  </si>
  <si>
    <t xml:space="preserve">4. File Naming Conventions</t>
  </si>
  <si>
    <t xml:space="preserve">• Standard Format: Each measurement file should be saved as Nomad_id.comment.measurement_type.file_format</t>
  </si>
  <si>
    <t xml:space="preserve">  Example: DG_MMB_24_0_C-19.jv.txt</t>
  </si>
  <si>
    <t xml:space="preserve">• File Uploader Voila Dashboard</t>
  </si>
  <si>
    <t xml:space="preserve">The Voila notebook automatically formats measurement files, so manual renaming is not required. We recommend using this method from now on. For how-to-guide, click here</t>
  </si>
  <si>
    <t xml:space="preserve">5. How to Cite</t>
  </si>
  <si>
    <t xml:space="preserve">• NOMAD: How to cite NOMAD (link to https://nomad-lab.eu/nomad-lab/cite.html)</t>
  </si>
  <si>
    <t xml:space="preserve">• Code/Voila Notebooks: How to cite code from nomad-hzb-se OASIS (link to https://github.com/nomad-hzb/nomad-hysprint)</t>
  </si>
  <si>
    <t xml:space="preserve">If you use code or Voila notebooks for scientific analysis from the nomad-hzb repository, please cite as follows (unless the journal that you wish to publish requires a different format):</t>
  </si>
  <si>
    <t xml:space="preserve">Citation Fields:</t>
  </si>
  <si>
    <t xml:space="preserve">Title: NOMAD Hysprint: NOMAD's schema for HZB perovskite research</t>
  </si>
  <si>
    <t xml:space="preserve">Author(s): NOMAD-HZB contributors</t>
  </si>
  <si>
    <t xml:space="preserve">Date of Publication: [Year of use or latest commit]</t>
  </si>
  <si>
    <t xml:space="preserve">Publisher: GitHub</t>
  </si>
  <si>
    <t xml:space="preserve">DOI or URL: https://github.com/nomad-hzb/nomad-hysprint</t>
  </si>
  <si>
    <t xml:space="preserve">Version or Date Downloaded: [Version, release tag, or date you accessed/downloaded the code]</t>
  </si>
  <si>
    <t xml:space="preserve">• (Optional) Commit Hash: [Specific commit hash, for reproducibility]</t>
  </si>
  <si>
    <t xml:space="preserve">• License: Code: Apache-2.0; Voila Notebooks: CC BY 4.0</t>
  </si>
  <si>
    <t xml:space="preserve">Example Citation:</t>
  </si>
  <si>
    <t xml:space="preserve">NOMAD Hysprint: NOMAD's schema for HZB perovskite research. NOMAD-HZB contributors. 2025. GitHub. https://github.com/nomad-hzb/nomad-hysprint. Accessed: 2025-04-25. Version: main branch, commit [commit-hash]. Code licensed under Apache-2.0; Voila notebooks licensed under CC BY 4.0.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</si>
</sst>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FF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1F77B4"/>
        <bgColor rgb="FF008080"/>
      </patternFill>
    </fill>
    <fill>
      <patternFill patternType="solid">
        <fgColor rgb="FFFF7F0E"/>
        <bgColor rgb="FFFF9900"/>
      </patternFill>
    </fill>
    <fill>
      <patternFill patternType="solid">
        <fgColor rgb="FF2CA02C"/>
        <bgColor rgb="FF008000"/>
      </patternFill>
    </fill>
    <fill>
      <patternFill patternType="solid">
        <fgColor rgb="FFD62728"/>
        <bgColor rgb="FFFF0000"/>
      </patternFill>
    </fill>
    <fill>
      <patternFill patternType="solid">
        <fgColor rgb="FF9467BD"/>
        <bgColor rgb="FF808080"/>
      </patternFill>
    </fill>
    <fill>
      <patternFill patternType="solid">
        <fgColor rgb="FF8C564B"/>
        <bgColor rgb="FF993366"/>
      </patternFill>
    </fill>
    <fill>
      <patternFill patternType="solid">
        <fgColor rgb="FFE377C2"/>
        <bgColor rgb="FFEA9393"/>
      </patternFill>
    </fill>
    <fill>
      <patternFill patternType="solid">
        <fgColor rgb="FF8FBBD9"/>
        <bgColor rgb="FF95CF95"/>
      </patternFill>
    </fill>
    <fill>
      <patternFill patternType="solid">
        <fgColor rgb="FFFFBF86"/>
        <bgColor rgb="FFF1BBE0"/>
      </patternFill>
    </fill>
    <fill>
      <patternFill patternType="solid">
        <fgColor rgb="FF95CF95"/>
        <bgColor rgb="FF8FBBD9"/>
      </patternFill>
    </fill>
    <fill>
      <patternFill patternType="solid">
        <fgColor rgb="FFEA9393"/>
        <bgColor rgb="FFE377C2"/>
      </patternFill>
    </fill>
    <fill>
      <patternFill patternType="solid">
        <fgColor rgb="FFC9B3DE"/>
        <bgColor rgb="FFC5AAA5"/>
      </patternFill>
    </fill>
    <fill>
      <patternFill patternType="solid">
        <fgColor rgb="FFC5AAA5"/>
        <bgColor rgb="FFC9B3DE"/>
      </patternFill>
    </fill>
    <fill>
      <patternFill patternType="solid">
        <fgColor rgb="FFF1BBE0"/>
        <bgColor rgb="FFC9B3DE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B3DE"/>
      <rgbColor rgb="FF808080"/>
      <rgbColor rgb="FF9999FF"/>
      <rgbColor rgb="FF8C564B"/>
      <rgbColor rgb="FFFFFFCC"/>
      <rgbColor rgb="FFCCFFFF"/>
      <rgbColor rgb="FF660066"/>
      <rgbColor rgb="FFEA9393"/>
      <rgbColor rgb="FF1F77B4"/>
      <rgbColor rgb="FFF1BB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FBBD9"/>
      <rgbColor rgb="FFE377C2"/>
      <rgbColor rgb="FFCC99FF"/>
      <rgbColor rgb="FFFFBF86"/>
      <rgbColor rgb="FF3366FF"/>
      <rgbColor rgb="FF33CCCC"/>
      <rgbColor rgb="FF95CF95"/>
      <rgbColor rgb="FFFFCC00"/>
      <rgbColor rgb="FFFF9900"/>
      <rgbColor rgb="FFFF7F0E"/>
      <rgbColor rgb="FF9467BD"/>
      <rgbColor rgb="FFC5AAA5"/>
      <rgbColor rgb="FF003366"/>
      <rgbColor rgb="FF2CA02C"/>
      <rgbColor rgb="FF003300"/>
      <rgbColor rgb="FF333300"/>
      <rgbColor rgb="FFD62728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nomad-hzb-se.de/nomad-oasis/gui/search/voila" TargetMode="External"/><Relationship Id="rId2" Type="http://schemas.openxmlformats.org/officeDocument/2006/relationships/hyperlink" Target="https://scribehow.com/viewer/How_to_Work_on_the_HZB_Nomad_Oasis__bRbhHOaCR2S3dBIeQLYw8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nomad-lab.eu/nomad-lab/cite.html" TargetMode="External"/><Relationship Id="rId2" Type="http://schemas.openxmlformats.org/officeDocument/2006/relationships/hyperlink" Target="https://github.com/nomad-hzb/nomad-hysprin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R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4"/>
    <col collapsed="false" customWidth="true" hidden="false" outlineLevel="0" max="3" min="3" style="0" width="7"/>
    <col collapsed="false" customWidth="true" hidden="false" outlineLevel="0" max="4" min="4" style="0" width="10"/>
    <col collapsed="false" customWidth="true" hidden="false" outlineLevel="0" max="5" min="5" style="0" width="8"/>
    <col collapsed="false" customWidth="true" hidden="false" outlineLevel="0" max="6" min="6" style="0" width="48"/>
    <col collapsed="false" customWidth="true" hidden="false" outlineLevel="0" max="7" min="7" style="0" width="11"/>
    <col collapsed="false" customWidth="true" hidden="false" outlineLevel="0" max="8" min="8" style="0" width="18"/>
    <col collapsed="false" customWidth="true" hidden="false" outlineLevel="0" max="9" min="9" style="0" width="20"/>
    <col collapsed="false" customWidth="true" hidden="false" outlineLevel="0" max="10" min="10" style="0" width="18"/>
    <col collapsed="false" customWidth="true" hidden="false" outlineLevel="0" max="11" min="11" style="0" width="19"/>
    <col collapsed="false" customWidth="true" hidden="false" outlineLevel="0" max="12" min="12" style="0" width="20"/>
    <col collapsed="false" customWidth="true" hidden="false" outlineLevel="0" max="13" min="13" style="0" width="28"/>
    <col collapsed="false" customWidth="true" hidden="false" outlineLevel="0" max="14" min="14" style="0" width="21"/>
    <col collapsed="false" customWidth="true" hidden="false" outlineLevel="0" max="15" min="15" style="0" width="12"/>
    <col collapsed="false" customWidth="true" hidden="false" outlineLevel="0" max="16" min="16" style="0" width="22"/>
    <col collapsed="false" customWidth="true" hidden="false" outlineLevel="0" max="17" min="17" style="0" width="12"/>
    <col collapsed="false" customWidth="true" hidden="false" outlineLevel="0" max="18" min="18" style="0" width="20"/>
    <col collapsed="false" customWidth="true" hidden="false" outlineLevel="0" max="19" min="19" style="0" width="11"/>
    <col collapsed="false" customWidth="true" hidden="false" outlineLevel="0" max="20" min="20" style="0" width="12"/>
    <col collapsed="false" customWidth="true" hidden="false" outlineLevel="0" max="21" min="21" style="0" width="20"/>
    <col collapsed="false" customWidth="true" hidden="false" outlineLevel="0" max="22" min="22" style="0" width="11"/>
    <col collapsed="false" customWidth="true" hidden="false" outlineLevel="0" max="23" min="23" style="0" width="12"/>
    <col collapsed="false" customWidth="true" hidden="false" outlineLevel="0" max="24" min="24" style="0" width="20"/>
    <col collapsed="false" customWidth="true" hidden="false" outlineLevel="0" max="25" min="25" style="0" width="11"/>
    <col collapsed="false" customWidth="true" hidden="false" outlineLevel="0" max="26" min="26" style="0" width="12"/>
    <col collapsed="false" customWidth="true" hidden="false" outlineLevel="0" max="27" min="27" style="0" width="20"/>
    <col collapsed="false" customWidth="true" hidden="false" outlineLevel="0" max="28" min="28" style="0" width="19"/>
    <col collapsed="false" customWidth="true" hidden="false" outlineLevel="0" max="29" min="29" style="0" width="42"/>
    <col collapsed="false" customWidth="true" hidden="false" outlineLevel="0" max="30" min="30" style="0" width="12"/>
    <col collapsed="false" customWidth="true" hidden="false" outlineLevel="0" max="31" min="31" style="0" width="17"/>
    <col collapsed="false" customWidth="true" hidden="false" outlineLevel="0" max="32" min="32" style="0" width="16"/>
    <col collapsed="false" customWidth="true" hidden="false" outlineLevel="0" max="33" min="33" style="0" width="23"/>
    <col collapsed="false" customWidth="true" hidden="false" outlineLevel="0" max="34" min="34" style="0" width="27"/>
    <col collapsed="false" customWidth="true" hidden="false" outlineLevel="0" max="35" min="35" style="0" width="23"/>
    <col collapsed="false" customWidth="true" hidden="false" outlineLevel="0" max="36" min="36" style="0" width="15"/>
    <col collapsed="false" customWidth="true" hidden="false" outlineLevel="0" max="37" min="37" style="0" width="29"/>
    <col collapsed="false" customWidth="true" hidden="false" outlineLevel="0" max="39" min="38" style="0" width="22"/>
    <col collapsed="false" customWidth="true" hidden="false" outlineLevel="0" max="40" min="40" style="0" width="16"/>
    <col collapsed="false" customWidth="true" hidden="false" outlineLevel="0" max="41" min="41" style="0" width="22"/>
    <col collapsed="false" customWidth="true" hidden="false" outlineLevel="0" max="42" min="42" style="0" width="19"/>
    <col collapsed="false" customWidth="true" hidden="false" outlineLevel="0" max="44" min="43" style="0" width="22"/>
    <col collapsed="false" customWidth="true" hidden="false" outlineLevel="0" max="45" min="45" style="0" width="28"/>
    <col collapsed="false" customWidth="true" hidden="false" outlineLevel="0" max="46" min="46" style="0" width="22"/>
    <col collapsed="false" customWidth="true" hidden="false" outlineLevel="0" max="47" min="47" style="0" width="16"/>
    <col collapsed="false" customWidth="true" hidden="false" outlineLevel="0" max="48" min="48" style="0" width="42"/>
    <col collapsed="false" customWidth="true" hidden="false" outlineLevel="0" max="49" min="49" style="0" width="12"/>
    <col collapsed="false" customWidth="true" hidden="false" outlineLevel="0" max="50" min="50" style="0" width="17"/>
    <col collapsed="false" customWidth="true" hidden="false" outlineLevel="0" max="51" min="51" style="0" width="16"/>
    <col collapsed="false" customWidth="true" hidden="false" outlineLevel="0" max="52" min="52" style="0" width="23"/>
    <col collapsed="false" customWidth="true" hidden="false" outlineLevel="0" max="53" min="53" style="0" width="27"/>
    <col collapsed="false" customWidth="true" hidden="false" outlineLevel="0" max="54" min="54" style="0" width="23"/>
    <col collapsed="false" customWidth="true" hidden="false" outlineLevel="0" max="55" min="55" style="0" width="16"/>
    <col collapsed="false" customWidth="true" hidden="false" outlineLevel="0" max="56" min="56" style="0" width="23"/>
    <col collapsed="false" customWidth="true" hidden="false" outlineLevel="0" max="57" min="57" style="0" width="27"/>
    <col collapsed="false" customWidth="true" hidden="false" outlineLevel="0" max="58" min="58" style="0" width="23"/>
    <col collapsed="false" customWidth="true" hidden="false" outlineLevel="0" max="59" min="59" style="0" width="16"/>
    <col collapsed="false" customWidth="true" hidden="false" outlineLevel="0" max="60" min="60" style="0" width="23"/>
    <col collapsed="false" customWidth="true" hidden="false" outlineLevel="0" max="61" min="61" style="0" width="27"/>
    <col collapsed="false" customWidth="true" hidden="false" outlineLevel="0" max="62" min="62" style="0" width="23"/>
    <col collapsed="false" customWidth="true" hidden="false" outlineLevel="0" max="63" min="63" style="0" width="15"/>
    <col collapsed="false" customWidth="true" hidden="false" outlineLevel="0" max="64" min="64" style="0" width="29"/>
    <col collapsed="false" customWidth="true" hidden="false" outlineLevel="0" max="65" min="65" style="0" width="22"/>
    <col collapsed="false" customWidth="true" hidden="false" outlineLevel="0" max="66" min="66" style="0" width="15"/>
    <col collapsed="false" customWidth="true" hidden="false" outlineLevel="0" max="67" min="67" style="0" width="29"/>
    <col collapsed="false" customWidth="true" hidden="false" outlineLevel="0" max="68" min="68" style="0" width="22"/>
    <col collapsed="false" customWidth="true" hidden="false" outlineLevel="0" max="69" min="69" style="0" width="15"/>
    <col collapsed="false" customWidth="true" hidden="false" outlineLevel="0" max="70" min="70" style="0" width="29"/>
    <col collapsed="false" customWidth="true" hidden="false" outlineLevel="0" max="71" min="71" style="0" width="22"/>
    <col collapsed="false" customWidth="true" hidden="false" outlineLevel="0" max="72" min="72" style="0" width="15"/>
    <col collapsed="false" customWidth="true" hidden="false" outlineLevel="0" max="73" min="73" style="0" width="29"/>
    <col collapsed="false" customWidth="true" hidden="false" outlineLevel="0" max="74" min="74" style="0" width="22"/>
    <col collapsed="false" customWidth="true" hidden="false" outlineLevel="0" max="75" min="75" style="0" width="15"/>
    <col collapsed="false" customWidth="true" hidden="false" outlineLevel="0" max="76" min="76" style="0" width="29"/>
    <col collapsed="false" customWidth="true" hidden="false" outlineLevel="0" max="77" min="77" style="0" width="22"/>
    <col collapsed="false" customWidth="true" hidden="false" outlineLevel="0" max="78" min="78" style="0" width="16"/>
    <col collapsed="false" customWidth="true" hidden="false" outlineLevel="0" max="79" min="79" style="0" width="26"/>
    <col collapsed="false" customWidth="true" hidden="false" outlineLevel="0" max="80" min="80" style="0" width="16"/>
    <col collapsed="false" customWidth="true" hidden="false" outlineLevel="0" max="82" min="81" style="0" width="25"/>
    <col collapsed="false" customWidth="true" hidden="false" outlineLevel="0" max="83" min="83" style="0" width="16"/>
    <col collapsed="false" customWidth="true" hidden="false" outlineLevel="0" max="84" min="84" style="0" width="11"/>
    <col collapsed="false" customWidth="true" hidden="false" outlineLevel="0" max="85" min="85" style="0" width="20"/>
    <col collapsed="false" customWidth="true" hidden="false" outlineLevel="0" max="86" min="86" style="0" width="18"/>
    <col collapsed="false" customWidth="true" hidden="false" outlineLevel="0" max="87" min="87" style="0" width="20"/>
    <col collapsed="false" customWidth="true" hidden="false" outlineLevel="0" max="88" min="88" style="0" width="26"/>
    <col collapsed="false" customWidth="true" hidden="false" outlineLevel="0" max="89" min="89" style="0" width="21"/>
    <col collapsed="false" customWidth="true" hidden="false" outlineLevel="0" max="90" min="90" style="0" width="30"/>
    <col collapsed="false" customWidth="true" hidden="false" outlineLevel="0" max="91" min="91" style="0" width="24"/>
    <col collapsed="false" customWidth="true" hidden="false" outlineLevel="0" max="92" min="92" style="0" width="22"/>
    <col collapsed="false" customWidth="true" hidden="false" outlineLevel="0" max="93" min="93" style="0" width="26"/>
    <col collapsed="false" customWidth="true" hidden="false" outlineLevel="0" max="94" min="94" style="0" width="23"/>
    <col collapsed="false" customWidth="true" hidden="false" outlineLevel="0" max="95" min="95" style="0" width="24"/>
    <col collapsed="false" customWidth="true" hidden="false" outlineLevel="0" max="96" min="96" style="0" width="25"/>
    <col collapsed="false" customWidth="true" hidden="false" outlineLevel="0" max="97" min="97" style="0" width="28"/>
    <col collapsed="false" customWidth="true" hidden="false" outlineLevel="0" max="98" min="98" style="0" width="21"/>
    <col collapsed="false" customWidth="true" hidden="false" outlineLevel="0" max="99" min="99" style="0" width="19"/>
    <col collapsed="false" customWidth="true" hidden="false" outlineLevel="0" max="100" min="100" style="0" width="22"/>
    <col collapsed="false" customWidth="true" hidden="false" outlineLevel="0" max="101" min="101" style="0" width="28"/>
    <col collapsed="false" customWidth="true" hidden="false" outlineLevel="0" max="102" min="102" style="0" width="22"/>
    <col collapsed="false" customWidth="true" hidden="false" outlineLevel="0" max="104" min="103" style="0" width="16"/>
    <col collapsed="false" customWidth="true" hidden="false" outlineLevel="0" max="105" min="105" style="0" width="26"/>
    <col collapsed="false" customWidth="true" hidden="false" outlineLevel="0" max="106" min="106" style="0" width="15"/>
    <col collapsed="false" customWidth="true" hidden="false" outlineLevel="0" max="107" min="107" style="0" width="9"/>
    <col collapsed="false" customWidth="true" hidden="false" outlineLevel="0" max="108" min="108" style="0" width="21"/>
    <col collapsed="false" customWidth="true" hidden="false" outlineLevel="0" max="109" min="109" style="0" width="22"/>
    <col collapsed="false" customWidth="true" hidden="false" outlineLevel="0" max="110" min="110" style="0" width="20"/>
    <col collapsed="false" customWidth="true" hidden="false" outlineLevel="0" max="111" min="111" style="0" width="30"/>
    <col collapsed="false" customWidth="true" hidden="false" outlineLevel="0" max="113" min="112" style="0" width="28"/>
    <col collapsed="false" customWidth="true" hidden="false" outlineLevel="0" max="114" min="114" style="0" width="16"/>
    <col collapsed="false" customWidth="true" hidden="false" outlineLevel="0" max="115" min="115" style="0" width="25"/>
    <col collapsed="false" customWidth="true" hidden="false" outlineLevel="0" max="116" min="116" style="0" width="26"/>
    <col collapsed="false" customWidth="true" hidden="false" outlineLevel="0" max="117" min="117" style="0" width="16"/>
    <col collapsed="false" customWidth="true" hidden="false" outlineLevel="0" max="118" min="118" style="0" width="11"/>
    <col collapsed="false" customWidth="true" hidden="false" outlineLevel="0" max="119" min="119" style="0" width="16"/>
    <col collapsed="false" customWidth="true" hidden="false" outlineLevel="0" max="120" min="120" style="0" width="26"/>
    <col collapsed="false" customWidth="true" hidden="false" outlineLevel="0" max="121" min="121" style="0" width="15"/>
    <col collapsed="false" customWidth="true" hidden="false" outlineLevel="0" max="122" min="122" style="0" width="9"/>
    <col collapsed="false" customWidth="true" hidden="false" outlineLevel="0" max="123" min="123" style="0" width="21"/>
    <col collapsed="false" customWidth="true" hidden="false" outlineLevel="0" max="124" min="124" style="0" width="22"/>
    <col collapsed="false" customWidth="true" hidden="false" outlineLevel="0" max="125" min="125" style="0" width="20"/>
    <col collapsed="false" customWidth="true" hidden="false" outlineLevel="0" max="126" min="126" style="0" width="30"/>
    <col collapsed="false" customWidth="true" hidden="false" outlineLevel="0" max="128" min="127" style="0" width="28"/>
    <col collapsed="false" customWidth="true" hidden="false" outlineLevel="0" max="129" min="129" style="0" width="16"/>
    <col collapsed="false" customWidth="true" hidden="false" outlineLevel="0" max="130" min="130" style="0" width="25"/>
    <col collapsed="false" customWidth="true" hidden="false" outlineLevel="0" max="131" min="131" style="0" width="26"/>
    <col collapsed="false" customWidth="true" hidden="false" outlineLevel="0" max="132" min="132" style="0" width="16"/>
    <col collapsed="false" customWidth="true" hidden="false" outlineLevel="0" max="133" min="133" style="0" width="11"/>
    <col collapsed="false" customWidth="true" hidden="false" outlineLevel="0" max="134" min="134" style="0" width="16"/>
    <col collapsed="false" customWidth="true" hidden="false" outlineLevel="0" max="135" min="135" style="0" width="26"/>
    <col collapsed="false" customWidth="true" hidden="false" outlineLevel="0" max="136" min="136" style="0" width="15"/>
    <col collapsed="false" customWidth="true" hidden="false" outlineLevel="0" max="137" min="137" style="0" width="9"/>
    <col collapsed="false" customWidth="true" hidden="false" outlineLevel="0" max="138" min="138" style="0" width="21"/>
    <col collapsed="false" customWidth="true" hidden="false" outlineLevel="0" max="139" min="139" style="0" width="22"/>
    <col collapsed="false" customWidth="true" hidden="false" outlineLevel="0" max="140" min="140" style="0" width="20"/>
    <col collapsed="false" customWidth="true" hidden="false" outlineLevel="0" max="141" min="141" style="0" width="30"/>
    <col collapsed="false" customWidth="true" hidden="false" outlineLevel="0" max="143" min="142" style="0" width="28"/>
    <col collapsed="false" customWidth="true" hidden="false" outlineLevel="0" max="144" min="144" style="0" width="16"/>
    <col collapsed="false" customWidth="true" hidden="false" outlineLevel="0" max="145" min="145" style="0" width="25"/>
    <col collapsed="false" customWidth="true" hidden="false" outlineLevel="0" max="146" min="146" style="0" width="26"/>
    <col collapsed="false" customWidth="true" hidden="false" outlineLevel="0" max="147" min="147" style="0" width="16"/>
    <col collapsed="false" customWidth="true" hidden="false" outlineLevel="0" max="148" min="148" style="0" width="1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1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 t="s">
        <v>1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4" t="s">
        <v>1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5" t="s">
        <v>2</v>
      </c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6" t="s">
        <v>3</v>
      </c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7" t="s">
        <v>4</v>
      </c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</row>
    <row r="2" customFormat="false" ht="15" hidden="false" customHeight="false" outlineLevel="0" collapsed="false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  <c r="J2" s="8" t="s">
        <v>14</v>
      </c>
      <c r="K2" s="8" t="s">
        <v>15</v>
      </c>
      <c r="L2" s="8" t="s">
        <v>16</v>
      </c>
      <c r="M2" s="8" t="s">
        <v>17</v>
      </c>
      <c r="N2" s="8" t="s">
        <v>18</v>
      </c>
      <c r="O2" s="8" t="s">
        <v>19</v>
      </c>
      <c r="P2" s="9" t="s">
        <v>20</v>
      </c>
      <c r="Q2" s="9" t="s">
        <v>21</v>
      </c>
      <c r="R2" s="9" t="s">
        <v>22</v>
      </c>
      <c r="S2" s="9" t="s">
        <v>23</v>
      </c>
      <c r="T2" s="9" t="s">
        <v>24</v>
      </c>
      <c r="U2" s="9" t="s">
        <v>25</v>
      </c>
      <c r="V2" s="9" t="s">
        <v>26</v>
      </c>
      <c r="W2" s="9" t="s">
        <v>27</v>
      </c>
      <c r="X2" s="9" t="s">
        <v>28</v>
      </c>
      <c r="Y2" s="9" t="s">
        <v>29</v>
      </c>
      <c r="Z2" s="9" t="s">
        <v>30</v>
      </c>
      <c r="AA2" s="9" t="s">
        <v>31</v>
      </c>
      <c r="AB2" s="9" t="s">
        <v>32</v>
      </c>
      <c r="AC2" s="10" t="s">
        <v>33</v>
      </c>
      <c r="AD2" s="10" t="s">
        <v>34</v>
      </c>
      <c r="AE2" s="10" t="s">
        <v>35</v>
      </c>
      <c r="AF2" s="10" t="s">
        <v>36</v>
      </c>
      <c r="AG2" s="10" t="s">
        <v>37</v>
      </c>
      <c r="AH2" s="10" t="s">
        <v>38</v>
      </c>
      <c r="AI2" s="10" t="s">
        <v>39</v>
      </c>
      <c r="AJ2" s="10" t="s">
        <v>40</v>
      </c>
      <c r="AK2" s="10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0" t="s">
        <v>46</v>
      </c>
      <c r="AQ2" s="10" t="s">
        <v>47</v>
      </c>
      <c r="AR2" s="10" t="s">
        <v>48</v>
      </c>
      <c r="AS2" s="10" t="s">
        <v>49</v>
      </c>
      <c r="AT2" s="10" t="s">
        <v>50</v>
      </c>
      <c r="AU2" s="10" t="s">
        <v>19</v>
      </c>
      <c r="AV2" s="11" t="s">
        <v>33</v>
      </c>
      <c r="AW2" s="11" t="s">
        <v>34</v>
      </c>
      <c r="AX2" s="11" t="s">
        <v>35</v>
      </c>
      <c r="AY2" s="11" t="s">
        <v>36</v>
      </c>
      <c r="AZ2" s="11" t="s">
        <v>37</v>
      </c>
      <c r="BA2" s="11" t="s">
        <v>38</v>
      </c>
      <c r="BB2" s="11" t="s">
        <v>39</v>
      </c>
      <c r="BC2" s="11" t="s">
        <v>51</v>
      </c>
      <c r="BD2" s="11" t="s">
        <v>52</v>
      </c>
      <c r="BE2" s="11" t="s">
        <v>53</v>
      </c>
      <c r="BF2" s="11" t="s">
        <v>54</v>
      </c>
      <c r="BG2" s="11" t="s">
        <v>55</v>
      </c>
      <c r="BH2" s="11" t="s">
        <v>56</v>
      </c>
      <c r="BI2" s="11" t="s">
        <v>57</v>
      </c>
      <c r="BJ2" s="11" t="s">
        <v>58</v>
      </c>
      <c r="BK2" s="11" t="s">
        <v>40</v>
      </c>
      <c r="BL2" s="11" t="s">
        <v>41</v>
      </c>
      <c r="BM2" s="11" t="s">
        <v>42</v>
      </c>
      <c r="BN2" s="11" t="s">
        <v>59</v>
      </c>
      <c r="BO2" s="11" t="s">
        <v>60</v>
      </c>
      <c r="BP2" s="11" t="s">
        <v>61</v>
      </c>
      <c r="BQ2" s="11" t="s">
        <v>62</v>
      </c>
      <c r="BR2" s="11" t="s">
        <v>63</v>
      </c>
      <c r="BS2" s="11" t="s">
        <v>64</v>
      </c>
      <c r="BT2" s="11" t="s">
        <v>65</v>
      </c>
      <c r="BU2" s="11" t="s">
        <v>66</v>
      </c>
      <c r="BV2" s="11" t="s">
        <v>67</v>
      </c>
      <c r="BW2" s="11" t="s">
        <v>68</v>
      </c>
      <c r="BX2" s="11" t="s">
        <v>69</v>
      </c>
      <c r="BY2" s="11" t="s">
        <v>70</v>
      </c>
      <c r="BZ2" s="11" t="s">
        <v>71</v>
      </c>
      <c r="CA2" s="11" t="s">
        <v>72</v>
      </c>
      <c r="CB2" s="11" t="s">
        <v>73</v>
      </c>
      <c r="CC2" s="11" t="s">
        <v>74</v>
      </c>
      <c r="CD2" s="11" t="s">
        <v>75</v>
      </c>
      <c r="CE2" s="11" t="s">
        <v>76</v>
      </c>
      <c r="CF2" s="11" t="s">
        <v>77</v>
      </c>
      <c r="CG2" s="11" t="s">
        <v>78</v>
      </c>
      <c r="CH2" s="11" t="s">
        <v>79</v>
      </c>
      <c r="CI2" s="11" t="s">
        <v>80</v>
      </c>
      <c r="CJ2" s="11" t="s">
        <v>81</v>
      </c>
      <c r="CK2" s="11" t="s">
        <v>82</v>
      </c>
      <c r="CL2" s="11" t="s">
        <v>83</v>
      </c>
      <c r="CM2" s="11" t="s">
        <v>84</v>
      </c>
      <c r="CN2" s="11" t="s">
        <v>85</v>
      </c>
      <c r="CO2" s="11" t="s">
        <v>86</v>
      </c>
      <c r="CP2" s="11" t="s">
        <v>87</v>
      </c>
      <c r="CQ2" s="11" t="s">
        <v>88</v>
      </c>
      <c r="CR2" s="11" t="s">
        <v>89</v>
      </c>
      <c r="CS2" s="11" t="s">
        <v>90</v>
      </c>
      <c r="CT2" s="11" t="s">
        <v>91</v>
      </c>
      <c r="CU2" s="11" t="s">
        <v>92</v>
      </c>
      <c r="CV2" s="11" t="s">
        <v>48</v>
      </c>
      <c r="CW2" s="11" t="s">
        <v>49</v>
      </c>
      <c r="CX2" s="11" t="s">
        <v>50</v>
      </c>
      <c r="CY2" s="11" t="s">
        <v>19</v>
      </c>
      <c r="CZ2" s="12" t="s">
        <v>33</v>
      </c>
      <c r="DA2" s="12" t="s">
        <v>34</v>
      </c>
      <c r="DB2" s="12" t="s">
        <v>35</v>
      </c>
      <c r="DC2" s="12" t="s">
        <v>93</v>
      </c>
      <c r="DD2" s="12" t="s">
        <v>94</v>
      </c>
      <c r="DE2" s="12" t="s">
        <v>95</v>
      </c>
      <c r="DF2" s="12" t="s">
        <v>96</v>
      </c>
      <c r="DG2" s="12" t="s">
        <v>97</v>
      </c>
      <c r="DH2" s="12" t="s">
        <v>98</v>
      </c>
      <c r="DI2" s="12" t="s">
        <v>99</v>
      </c>
      <c r="DJ2" s="12" t="s">
        <v>100</v>
      </c>
      <c r="DK2" s="12" t="s">
        <v>101</v>
      </c>
      <c r="DL2" s="12" t="s">
        <v>102</v>
      </c>
      <c r="DM2" s="12" t="s">
        <v>103</v>
      </c>
      <c r="DN2" s="12" t="s">
        <v>19</v>
      </c>
      <c r="DO2" s="13" t="s">
        <v>33</v>
      </c>
      <c r="DP2" s="13" t="s">
        <v>34</v>
      </c>
      <c r="DQ2" s="13" t="s">
        <v>35</v>
      </c>
      <c r="DR2" s="13" t="s">
        <v>93</v>
      </c>
      <c r="DS2" s="13" t="s">
        <v>94</v>
      </c>
      <c r="DT2" s="13" t="s">
        <v>95</v>
      </c>
      <c r="DU2" s="13" t="s">
        <v>96</v>
      </c>
      <c r="DV2" s="13" t="s">
        <v>97</v>
      </c>
      <c r="DW2" s="13" t="s">
        <v>98</v>
      </c>
      <c r="DX2" s="13" t="s">
        <v>99</v>
      </c>
      <c r="DY2" s="13" t="s">
        <v>100</v>
      </c>
      <c r="DZ2" s="13" t="s">
        <v>101</v>
      </c>
      <c r="EA2" s="13" t="s">
        <v>102</v>
      </c>
      <c r="EB2" s="13" t="s">
        <v>103</v>
      </c>
      <c r="EC2" s="13" t="s">
        <v>19</v>
      </c>
      <c r="ED2" s="14" t="s">
        <v>33</v>
      </c>
      <c r="EE2" s="14" t="s">
        <v>34</v>
      </c>
      <c r="EF2" s="14" t="s">
        <v>35</v>
      </c>
      <c r="EG2" s="14" t="s">
        <v>93</v>
      </c>
      <c r="EH2" s="14" t="s">
        <v>94</v>
      </c>
      <c r="EI2" s="14" t="s">
        <v>95</v>
      </c>
      <c r="EJ2" s="14" t="s">
        <v>96</v>
      </c>
      <c r="EK2" s="14" t="s">
        <v>97</v>
      </c>
      <c r="EL2" s="14" t="s">
        <v>98</v>
      </c>
      <c r="EM2" s="14" t="s">
        <v>99</v>
      </c>
      <c r="EN2" s="14" t="s">
        <v>100</v>
      </c>
      <c r="EO2" s="14" t="s">
        <v>101</v>
      </c>
      <c r="EP2" s="14" t="s">
        <v>102</v>
      </c>
      <c r="EQ2" s="14" t="s">
        <v>103</v>
      </c>
      <c r="ER2" s="14" t="s">
        <v>19</v>
      </c>
    </row>
    <row r="3" customFormat="false" ht="15" hidden="false" customHeight="false" outlineLevel="0" collapsed="false">
      <c r="A3" s="0" t="s">
        <v>104</v>
      </c>
      <c r="B3" s="0" t="s">
        <v>105</v>
      </c>
      <c r="C3" s="0" t="s">
        <v>106</v>
      </c>
      <c r="D3" s="0" t="s">
        <v>106</v>
      </c>
      <c r="E3" s="0" t="s">
        <v>107</v>
      </c>
      <c r="F3" s="0" t="str">
        <f aca="false">CONCATENATE("HZB_",B3,"_",C3,"_",D3,"_C-",E3)</f>
        <v>HZB_FiNa_1_1_C-35</v>
      </c>
      <c r="G3" s="0" t="s">
        <v>108</v>
      </c>
      <c r="H3" s="0" t="s">
        <v>109</v>
      </c>
      <c r="I3" s="0" t="n">
        <v>0.16</v>
      </c>
      <c r="J3" s="0" t="n">
        <v>6</v>
      </c>
      <c r="K3" s="0" t="n">
        <v>0.16</v>
      </c>
      <c r="L3" s="0" t="s">
        <v>110</v>
      </c>
      <c r="M3" s="0" t="s">
        <v>111</v>
      </c>
      <c r="N3" s="0" t="n">
        <v>1</v>
      </c>
      <c r="O3" s="0" t="s">
        <v>112</v>
      </c>
      <c r="P3" s="0" t="s">
        <v>113</v>
      </c>
      <c r="Q3" s="0" t="n">
        <v>31</v>
      </c>
      <c r="R3" s="0" t="n">
        <v>61</v>
      </c>
      <c r="S3" s="0" t="s">
        <v>113</v>
      </c>
      <c r="T3" s="0" t="n">
        <v>32</v>
      </c>
      <c r="U3" s="0" t="n">
        <v>62</v>
      </c>
      <c r="V3" s="0" t="s">
        <v>113</v>
      </c>
      <c r="W3" s="0" t="n">
        <v>33</v>
      </c>
      <c r="X3" s="0" t="n">
        <v>63</v>
      </c>
      <c r="Y3" s="0" t="s">
        <v>113</v>
      </c>
      <c r="Z3" s="0" t="n">
        <v>34</v>
      </c>
      <c r="AA3" s="0" t="n">
        <v>64</v>
      </c>
      <c r="AB3" s="0" t="n">
        <v>900</v>
      </c>
      <c r="AC3" s="0" t="s">
        <v>114</v>
      </c>
      <c r="AD3" s="0" t="s">
        <v>115</v>
      </c>
      <c r="AE3" s="0" t="s">
        <v>116</v>
      </c>
      <c r="AF3" s="0" t="s">
        <v>117</v>
      </c>
      <c r="AG3" s="0" t="n">
        <v>10</v>
      </c>
      <c r="AH3" s="0" t="n">
        <v>1.5</v>
      </c>
      <c r="AI3" s="0" t="s">
        <v>118</v>
      </c>
      <c r="AJ3" s="0" t="s">
        <v>119</v>
      </c>
      <c r="AK3" s="0" t="n">
        <v>1.42</v>
      </c>
      <c r="AL3" s="0" t="s">
        <v>120</v>
      </c>
      <c r="AM3" s="0" t="n">
        <v>100</v>
      </c>
      <c r="AN3" s="0" t="n">
        <v>0.5</v>
      </c>
      <c r="AO3" s="0" t="n">
        <v>1500</v>
      </c>
      <c r="AP3" s="0" t="n">
        <v>30</v>
      </c>
      <c r="AQ3" s="0" t="n">
        <v>500</v>
      </c>
      <c r="AR3" s="0" t="n">
        <v>30</v>
      </c>
      <c r="AS3" s="0" t="n">
        <v>120</v>
      </c>
      <c r="AT3" s="0" t="s">
        <v>121</v>
      </c>
      <c r="AU3" s="0" t="s">
        <v>122</v>
      </c>
      <c r="AV3" s="0" t="s">
        <v>114</v>
      </c>
      <c r="AW3" s="0" t="s">
        <v>115</v>
      </c>
      <c r="AX3" s="0" t="s">
        <v>116</v>
      </c>
      <c r="AY3" s="0" t="s">
        <v>117</v>
      </c>
      <c r="AZ3" s="0" t="n">
        <v>10</v>
      </c>
      <c r="BA3" s="0" t="n">
        <v>1.5</v>
      </c>
      <c r="BB3" s="0" t="s">
        <v>118</v>
      </c>
      <c r="BC3" s="0" t="s">
        <v>117</v>
      </c>
      <c r="BD3" s="0" t="n">
        <v>20</v>
      </c>
      <c r="BE3" s="0" t="n">
        <v>1.5</v>
      </c>
      <c r="BF3" s="0" t="s">
        <v>118</v>
      </c>
      <c r="BG3" s="0" t="s">
        <v>117</v>
      </c>
      <c r="BH3" s="0" t="n">
        <v>30</v>
      </c>
      <c r="BI3" s="0" t="n">
        <v>1.5</v>
      </c>
      <c r="BJ3" s="0" t="s">
        <v>118</v>
      </c>
      <c r="BK3" s="0" t="s">
        <v>119</v>
      </c>
      <c r="BL3" s="0" t="n">
        <v>1.42</v>
      </c>
      <c r="BM3" s="0" t="s">
        <v>120</v>
      </c>
      <c r="BN3" s="0" t="s">
        <v>119</v>
      </c>
      <c r="BO3" s="0" t="n">
        <v>1.42</v>
      </c>
      <c r="BP3" s="0" t="s">
        <v>120</v>
      </c>
      <c r="BQ3" s="0" t="s">
        <v>119</v>
      </c>
      <c r="BR3" s="0" t="n">
        <v>1.42</v>
      </c>
      <c r="BS3" s="0" t="s">
        <v>120</v>
      </c>
      <c r="BT3" s="0" t="s">
        <v>119</v>
      </c>
      <c r="BU3" s="0" t="n">
        <v>1.42</v>
      </c>
      <c r="BV3" s="0" t="s">
        <v>120</v>
      </c>
      <c r="BW3" s="0" t="s">
        <v>119</v>
      </c>
      <c r="BX3" s="0" t="n">
        <v>1.42</v>
      </c>
      <c r="BY3" s="0" t="s">
        <v>120</v>
      </c>
      <c r="BZ3" s="0" t="s">
        <v>123</v>
      </c>
      <c r="CA3" s="0" t="n">
        <v>128</v>
      </c>
      <c r="CB3" s="0" t="s">
        <v>124</v>
      </c>
      <c r="CC3" s="0" t="n">
        <v>400</v>
      </c>
      <c r="CD3" s="0" t="n">
        <v>300</v>
      </c>
      <c r="CE3" s="0" t="n">
        <v>3</v>
      </c>
      <c r="CF3" s="0" t="n">
        <v>10</v>
      </c>
      <c r="CG3" s="0" t="n">
        <v>10</v>
      </c>
      <c r="CH3" s="0" t="n">
        <v>10</v>
      </c>
      <c r="CI3" s="0" t="n">
        <v>100</v>
      </c>
      <c r="CJ3" s="0" t="n">
        <v>5000</v>
      </c>
      <c r="CK3" s="0" t="n">
        <v>10</v>
      </c>
      <c r="CL3" s="0" t="n">
        <v>0.3</v>
      </c>
      <c r="CM3" s="0" t="n">
        <v>40</v>
      </c>
      <c r="CN3" s="0" t="n">
        <v>12</v>
      </c>
      <c r="CO3" s="0" t="n">
        <v>20</v>
      </c>
      <c r="CP3" s="0" t="n">
        <v>10</v>
      </c>
      <c r="CQ3" s="0" t="n">
        <v>13</v>
      </c>
      <c r="CR3" s="0" t="n">
        <v>35</v>
      </c>
      <c r="CS3" s="0" t="s">
        <v>125</v>
      </c>
      <c r="CT3" s="0" t="s">
        <v>126</v>
      </c>
      <c r="CU3" s="0" t="n">
        <v>45</v>
      </c>
      <c r="CV3" s="0" t="n">
        <v>30</v>
      </c>
      <c r="CW3" s="0" t="n">
        <v>120</v>
      </c>
      <c r="CX3" s="0" t="s">
        <v>121</v>
      </c>
      <c r="CY3" s="0" t="s">
        <v>122</v>
      </c>
      <c r="CZ3" s="0" t="s">
        <v>127</v>
      </c>
      <c r="DA3" s="0" t="s">
        <v>128</v>
      </c>
      <c r="DB3" s="0" t="s">
        <v>129</v>
      </c>
      <c r="DC3" s="15" t="b">
        <f aca="false">TRUE()</f>
        <v>1</v>
      </c>
      <c r="DD3" s="0" t="n">
        <v>1E-006</v>
      </c>
      <c r="DE3" s="0" t="n">
        <v>5E-006</v>
      </c>
      <c r="DF3" s="0" t="n">
        <v>3E-006</v>
      </c>
      <c r="DG3" s="0" t="n">
        <v>150</v>
      </c>
      <c r="DH3" s="0" t="n">
        <v>160</v>
      </c>
      <c r="DI3" s="0" t="n">
        <v>25</v>
      </c>
      <c r="DJ3" s="0" t="n">
        <v>100</v>
      </c>
      <c r="DK3" s="0" t="n">
        <v>0.5</v>
      </c>
      <c r="DL3" s="0" t="n">
        <v>1</v>
      </c>
      <c r="DM3" s="0" t="n">
        <v>1.5</v>
      </c>
      <c r="DN3" s="0" t="s">
        <v>130</v>
      </c>
      <c r="DO3" s="0" t="s">
        <v>127</v>
      </c>
      <c r="DP3" s="0" t="s">
        <v>128</v>
      </c>
      <c r="DQ3" s="0" t="s">
        <v>129</v>
      </c>
      <c r="DR3" s="15" t="b">
        <f aca="false">TRUE()</f>
        <v>1</v>
      </c>
      <c r="DS3" s="0" t="n">
        <v>1E-006</v>
      </c>
      <c r="DT3" s="0" t="n">
        <v>5E-006</v>
      </c>
      <c r="DU3" s="0" t="n">
        <v>3E-006</v>
      </c>
      <c r="DV3" s="0" t="n">
        <v>150</v>
      </c>
      <c r="DW3" s="0" t="n">
        <v>160</v>
      </c>
      <c r="DX3" s="0" t="n">
        <v>25</v>
      </c>
      <c r="DY3" s="0" t="n">
        <v>100</v>
      </c>
      <c r="DZ3" s="0" t="n">
        <v>0.5</v>
      </c>
      <c r="EA3" s="0" t="n">
        <v>1</v>
      </c>
      <c r="EB3" s="0" t="n">
        <v>1.5</v>
      </c>
      <c r="EC3" s="0" t="s">
        <v>130</v>
      </c>
      <c r="ED3" s="0" t="s">
        <v>127</v>
      </c>
      <c r="EE3" s="0" t="s">
        <v>128</v>
      </c>
      <c r="EF3" s="0" t="s">
        <v>129</v>
      </c>
      <c r="EG3" s="15" t="b">
        <f aca="false">TRUE()</f>
        <v>1</v>
      </c>
      <c r="EH3" s="0" t="n">
        <v>1E-006</v>
      </c>
      <c r="EI3" s="0" t="n">
        <v>5E-006</v>
      </c>
      <c r="EJ3" s="0" t="n">
        <v>3E-006</v>
      </c>
      <c r="EK3" s="0" t="n">
        <v>150</v>
      </c>
      <c r="EL3" s="0" t="n">
        <v>160</v>
      </c>
      <c r="EM3" s="0" t="n">
        <v>25</v>
      </c>
      <c r="EN3" s="0" t="n">
        <v>100</v>
      </c>
      <c r="EO3" s="0" t="n">
        <v>0.5</v>
      </c>
      <c r="EP3" s="0" t="n">
        <v>1</v>
      </c>
      <c r="EQ3" s="0" t="n">
        <v>1.5</v>
      </c>
      <c r="ER3" s="0" t="s">
        <v>130</v>
      </c>
    </row>
    <row r="4" customFormat="false" ht="15" hidden="false" customHeight="false" outlineLevel="0" collapsed="false">
      <c r="A4" s="0" t="s">
        <v>104</v>
      </c>
      <c r="B4" s="0" t="s">
        <v>105</v>
      </c>
      <c r="C4" s="0" t="s">
        <v>106</v>
      </c>
      <c r="D4" s="0" t="s">
        <v>106</v>
      </c>
      <c r="E4" s="0" t="n">
        <v>36</v>
      </c>
      <c r="F4" s="0" t="str">
        <f aca="false">CONCATENATE("HZB_",B4,"_",C4,"_",D4,"_C-",E4)</f>
        <v>HZB_FiNa_1_1_C-36</v>
      </c>
      <c r="G4" s="0" t="s">
        <v>108</v>
      </c>
      <c r="H4" s="0" t="s">
        <v>109</v>
      </c>
      <c r="I4" s="0" t="n">
        <v>0.16</v>
      </c>
      <c r="J4" s="0" t="n">
        <v>6</v>
      </c>
      <c r="K4" s="0" t="n">
        <v>0.16</v>
      </c>
      <c r="L4" s="0" t="s">
        <v>110</v>
      </c>
      <c r="M4" s="0" t="s">
        <v>111</v>
      </c>
      <c r="N4" s="0" t="n">
        <v>1</v>
      </c>
      <c r="O4" s="0" t="s">
        <v>112</v>
      </c>
      <c r="P4" s="0" t="s">
        <v>113</v>
      </c>
      <c r="Q4" s="0" t="n">
        <v>31</v>
      </c>
      <c r="R4" s="0" t="n">
        <v>61</v>
      </c>
      <c r="S4" s="0" t="s">
        <v>113</v>
      </c>
      <c r="T4" s="0" t="n">
        <v>32</v>
      </c>
      <c r="U4" s="0" t="n">
        <v>62</v>
      </c>
      <c r="V4" s="0" t="s">
        <v>113</v>
      </c>
      <c r="W4" s="0" t="n">
        <v>33</v>
      </c>
      <c r="X4" s="0" t="n">
        <v>63</v>
      </c>
      <c r="Y4" s="0" t="s">
        <v>113</v>
      </c>
      <c r="Z4" s="0" t="n">
        <v>34</v>
      </c>
      <c r="AA4" s="0" t="n">
        <v>64</v>
      </c>
      <c r="AB4" s="0" t="n">
        <v>900</v>
      </c>
      <c r="AC4" s="0" t="s">
        <v>114</v>
      </c>
      <c r="AD4" s="0" t="s">
        <v>115</v>
      </c>
      <c r="AE4" s="0" t="s">
        <v>116</v>
      </c>
      <c r="AF4" s="0" t="s">
        <v>117</v>
      </c>
      <c r="AG4" s="0" t="n">
        <v>10</v>
      </c>
      <c r="AH4" s="0" t="n">
        <v>1.5</v>
      </c>
      <c r="AI4" s="0" t="s">
        <v>118</v>
      </c>
      <c r="AJ4" s="0" t="s">
        <v>119</v>
      </c>
      <c r="AK4" s="0" t="n">
        <v>1.42</v>
      </c>
      <c r="AL4" s="0" t="s">
        <v>120</v>
      </c>
      <c r="AM4" s="0" t="n">
        <v>100</v>
      </c>
      <c r="AN4" s="0" t="n">
        <v>0.5</v>
      </c>
      <c r="AO4" s="0" t="n">
        <v>1500</v>
      </c>
      <c r="AP4" s="0" t="n">
        <v>30</v>
      </c>
      <c r="AQ4" s="0" t="n">
        <v>500</v>
      </c>
      <c r="AR4" s="0" t="n">
        <v>30</v>
      </c>
      <c r="AS4" s="0" t="n">
        <v>120</v>
      </c>
      <c r="AT4" s="0" t="s">
        <v>121</v>
      </c>
      <c r="AU4" s="0" t="s">
        <v>122</v>
      </c>
      <c r="AV4" s="0" t="s">
        <v>114</v>
      </c>
      <c r="AW4" s="0" t="s">
        <v>115</v>
      </c>
      <c r="AX4" s="0" t="s">
        <v>116</v>
      </c>
      <c r="AY4" s="0" t="s">
        <v>117</v>
      </c>
      <c r="AZ4" s="0" t="n">
        <v>10</v>
      </c>
      <c r="BA4" s="0" t="n">
        <v>1.5</v>
      </c>
      <c r="BB4" s="0" t="s">
        <v>118</v>
      </c>
      <c r="BC4" s="0" t="s">
        <v>117</v>
      </c>
      <c r="BD4" s="0" t="n">
        <v>20</v>
      </c>
      <c r="BE4" s="0" t="n">
        <v>1.5</v>
      </c>
      <c r="BF4" s="0" t="s">
        <v>118</v>
      </c>
      <c r="BG4" s="0" t="s">
        <v>117</v>
      </c>
      <c r="BH4" s="0" t="n">
        <v>30</v>
      </c>
      <c r="BI4" s="0" t="n">
        <v>1.5</v>
      </c>
      <c r="BJ4" s="0" t="s">
        <v>118</v>
      </c>
      <c r="BK4" s="0" t="s">
        <v>119</v>
      </c>
      <c r="BL4" s="0" t="n">
        <v>1.42</v>
      </c>
      <c r="BM4" s="0" t="s">
        <v>120</v>
      </c>
      <c r="BN4" s="0" t="s">
        <v>119</v>
      </c>
      <c r="BO4" s="0" t="n">
        <v>1.42</v>
      </c>
      <c r="BP4" s="0" t="s">
        <v>120</v>
      </c>
      <c r="BQ4" s="0" t="s">
        <v>119</v>
      </c>
      <c r="BR4" s="0" t="n">
        <v>1.42</v>
      </c>
      <c r="BS4" s="0" t="s">
        <v>120</v>
      </c>
      <c r="BT4" s="0" t="s">
        <v>119</v>
      </c>
      <c r="BU4" s="0" t="n">
        <v>1.42</v>
      </c>
      <c r="BV4" s="0" t="s">
        <v>120</v>
      </c>
      <c r="BW4" s="0" t="s">
        <v>119</v>
      </c>
      <c r="BX4" s="0" t="n">
        <v>1.42</v>
      </c>
      <c r="BY4" s="0" t="s">
        <v>120</v>
      </c>
      <c r="BZ4" s="0" t="s">
        <v>123</v>
      </c>
      <c r="CA4" s="0" t="n">
        <v>128</v>
      </c>
      <c r="CB4" s="0" t="s">
        <v>124</v>
      </c>
      <c r="CC4" s="0" t="n">
        <v>400</v>
      </c>
      <c r="CD4" s="0" t="n">
        <v>300</v>
      </c>
      <c r="CE4" s="0" t="n">
        <v>3</v>
      </c>
      <c r="CF4" s="0" t="n">
        <v>10</v>
      </c>
      <c r="CG4" s="0" t="n">
        <v>10</v>
      </c>
      <c r="CH4" s="0" t="n">
        <v>10</v>
      </c>
      <c r="CI4" s="0" t="n">
        <v>100</v>
      </c>
      <c r="CJ4" s="0" t="n">
        <v>5000</v>
      </c>
      <c r="CK4" s="0" t="n">
        <v>10</v>
      </c>
      <c r="CL4" s="0" t="n">
        <v>0.3</v>
      </c>
      <c r="CM4" s="0" t="n">
        <v>40</v>
      </c>
      <c r="CN4" s="0" t="n">
        <v>12</v>
      </c>
      <c r="CO4" s="0" t="n">
        <v>20</v>
      </c>
      <c r="CP4" s="0" t="n">
        <v>10</v>
      </c>
      <c r="CQ4" s="0" t="n">
        <v>13</v>
      </c>
      <c r="CR4" s="0" t="n">
        <v>35</v>
      </c>
      <c r="CS4" s="0" t="s">
        <v>125</v>
      </c>
      <c r="CT4" s="0" t="s">
        <v>126</v>
      </c>
      <c r="CU4" s="0" t="n">
        <v>45</v>
      </c>
      <c r="CV4" s="0" t="n">
        <v>30</v>
      </c>
      <c r="CW4" s="0" t="n">
        <v>120</v>
      </c>
      <c r="CX4" s="0" t="s">
        <v>121</v>
      </c>
      <c r="CY4" s="0" t="s">
        <v>122</v>
      </c>
      <c r="CZ4" s="0" t="s">
        <v>127</v>
      </c>
      <c r="DA4" s="0" t="s">
        <v>128</v>
      </c>
      <c r="DB4" s="0" t="s">
        <v>129</v>
      </c>
      <c r="DC4" s="15" t="b">
        <f aca="false">TRUE()</f>
        <v>1</v>
      </c>
      <c r="DD4" s="0" t="n">
        <v>1E-006</v>
      </c>
      <c r="DE4" s="0" t="n">
        <v>5E-006</v>
      </c>
      <c r="DF4" s="0" t="n">
        <v>3E-006</v>
      </c>
      <c r="DG4" s="0" t="n">
        <v>150</v>
      </c>
      <c r="DH4" s="0" t="n">
        <v>160</v>
      </c>
      <c r="DI4" s="0" t="n">
        <v>25</v>
      </c>
      <c r="DJ4" s="0" t="n">
        <v>100</v>
      </c>
      <c r="DK4" s="0" t="n">
        <v>0.5</v>
      </c>
      <c r="DL4" s="0" t="n">
        <v>1</v>
      </c>
      <c r="DM4" s="0" t="n">
        <v>1.5</v>
      </c>
      <c r="DN4" s="0" t="s">
        <v>130</v>
      </c>
      <c r="DO4" s="0" t="s">
        <v>127</v>
      </c>
      <c r="DP4" s="0" t="s">
        <v>128</v>
      </c>
      <c r="DQ4" s="0" t="s">
        <v>129</v>
      </c>
      <c r="DR4" s="15" t="b">
        <f aca="false">TRUE()</f>
        <v>1</v>
      </c>
      <c r="DS4" s="0" t="n">
        <v>1E-006</v>
      </c>
      <c r="DT4" s="0" t="n">
        <v>5E-006</v>
      </c>
      <c r="DU4" s="0" t="n">
        <v>3E-006</v>
      </c>
      <c r="DV4" s="0" t="n">
        <v>150</v>
      </c>
      <c r="DW4" s="0" t="n">
        <v>160</v>
      </c>
      <c r="DX4" s="0" t="n">
        <v>25</v>
      </c>
      <c r="DY4" s="0" t="n">
        <v>100</v>
      </c>
      <c r="DZ4" s="0" t="n">
        <v>0.5</v>
      </c>
      <c r="EA4" s="0" t="n">
        <v>1</v>
      </c>
      <c r="EB4" s="0" t="n">
        <v>1.5</v>
      </c>
      <c r="EC4" s="0" t="s">
        <v>130</v>
      </c>
      <c r="ED4" s="0" t="s">
        <v>127</v>
      </c>
      <c r="EE4" s="0" t="s">
        <v>128</v>
      </c>
      <c r="EF4" s="0" t="s">
        <v>129</v>
      </c>
      <c r="EG4" s="15" t="b">
        <f aca="false">TRUE()</f>
        <v>1</v>
      </c>
      <c r="EH4" s="0" t="n">
        <v>1E-006</v>
      </c>
      <c r="EI4" s="0" t="n">
        <v>5E-006</v>
      </c>
      <c r="EJ4" s="0" t="n">
        <v>3E-006</v>
      </c>
      <c r="EK4" s="0" t="n">
        <v>150</v>
      </c>
      <c r="EL4" s="0" t="n">
        <v>160</v>
      </c>
      <c r="EM4" s="0" t="n">
        <v>25</v>
      </c>
      <c r="EN4" s="0" t="n">
        <v>100</v>
      </c>
      <c r="EO4" s="0" t="n">
        <v>0.5</v>
      </c>
      <c r="EP4" s="0" t="n">
        <v>1</v>
      </c>
      <c r="EQ4" s="0" t="n">
        <v>1.5</v>
      </c>
      <c r="ER4" s="0" t="s">
        <v>130</v>
      </c>
    </row>
  </sheetData>
  <mergeCells count="7">
    <mergeCell ref="A1:O1"/>
    <mergeCell ref="P1:AB1"/>
    <mergeCell ref="AC1:AU1"/>
    <mergeCell ref="AV1:CY1"/>
    <mergeCell ref="CZ1:DN1"/>
    <mergeCell ref="DO1:EC1"/>
    <mergeCell ref="ED1:ER1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1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32" activeCellId="0" sqref="B32"/>
    </sheetView>
  </sheetViews>
  <sheetFormatPr defaultColWidth="8.609375" defaultRowHeight="15" zeroHeight="false" outlineLevelRow="0" outlineLevelCol="0"/>
  <cols>
    <col collapsed="false" customWidth="true" hidden="false" outlineLevel="0" max="5" min="1" style="0" width="28"/>
  </cols>
  <sheetData>
    <row r="1" customFormat="false" ht="15" hidden="false" customHeight="false" outlineLevel="0" collapsed="false">
      <c r="A1" s="0" t="s">
        <v>131</v>
      </c>
    </row>
    <row r="2" customFormat="false" ht="15" hidden="false" customHeight="false" outlineLevel="0" collapsed="false">
      <c r="A2" s="0" t="s">
        <v>132</v>
      </c>
    </row>
    <row r="4" customFormat="false" ht="15" hidden="false" customHeight="false" outlineLevel="0" collapsed="false">
      <c r="A4" s="0" t="s">
        <v>133</v>
      </c>
    </row>
    <row r="5" customFormat="false" ht="15" hidden="false" customHeight="false" outlineLevel="0" collapsed="false">
      <c r="A5" s="0" t="s">
        <v>134</v>
      </c>
    </row>
    <row r="6" customFormat="false" ht="15" hidden="false" customHeight="false" outlineLevel="0" collapsed="false">
      <c r="A6" s="0" t="s">
        <v>135</v>
      </c>
    </row>
    <row r="7" customFormat="false" ht="15" hidden="false" customHeight="false" outlineLevel="0" collapsed="false">
      <c r="A7" s="0" t="s">
        <v>136</v>
      </c>
    </row>
    <row r="8" customFormat="false" ht="15" hidden="false" customHeight="false" outlineLevel="0" collapsed="false">
      <c r="A8" s="0" t="s">
        <v>137</v>
      </c>
    </row>
    <row r="9" customFormat="false" ht="15" hidden="false" customHeight="false" outlineLevel="0" collapsed="false">
      <c r="A9" s="0" t="s">
        <v>138</v>
      </c>
    </row>
    <row r="11" customFormat="false" ht="15" hidden="false" customHeight="false" outlineLevel="0" collapsed="false">
      <c r="A11" s="0" t="s">
        <v>139</v>
      </c>
    </row>
    <row r="12" customFormat="false" ht="15" hidden="false" customHeight="false" outlineLevel="0" collapsed="false">
      <c r="A12" s="0" t="s">
        <v>140</v>
      </c>
    </row>
    <row r="13" customFormat="false" ht="15" hidden="false" customHeight="false" outlineLevel="0" collapsed="false">
      <c r="A13" s="0" t="s">
        <v>141</v>
      </c>
    </row>
    <row r="14" customFormat="false" ht="15" hidden="false" customHeight="false" outlineLevel="0" collapsed="false">
      <c r="A14" s="0" t="s">
        <v>142</v>
      </c>
    </row>
    <row r="15" customFormat="false" ht="15" hidden="false" customHeight="false" outlineLevel="0" collapsed="false">
      <c r="A15" s="0" t="s">
        <v>143</v>
      </c>
    </row>
    <row r="17" customFormat="false" ht="15" hidden="false" customHeight="false" outlineLevel="0" collapsed="false">
      <c r="A17" s="0" t="s">
        <v>144</v>
      </c>
    </row>
    <row r="18" customFormat="false" ht="15" hidden="false" customHeight="false" outlineLevel="0" collapsed="false">
      <c r="A18" s="0" t="s">
        <v>145</v>
      </c>
    </row>
    <row r="20" customFormat="false" ht="15" hidden="false" customHeight="false" outlineLevel="0" collapsed="false">
      <c r="A20" s="0" t="s">
        <v>0</v>
      </c>
    </row>
    <row r="21" customFormat="false" ht="15" hidden="false" customHeight="false" outlineLevel="0" collapsed="false">
      <c r="A21" s="0" t="s">
        <v>146</v>
      </c>
      <c r="B21" s="0" t="s">
        <v>147</v>
      </c>
      <c r="C21" s="0" t="s">
        <v>148</v>
      </c>
      <c r="D21" s="0" t="s">
        <v>149</v>
      </c>
      <c r="E21" s="0" t="s">
        <v>150</v>
      </c>
    </row>
    <row r="22" customFormat="false" ht="15" hidden="false" customHeight="false" outlineLevel="0" collapsed="false">
      <c r="A22" s="0" t="s">
        <v>5</v>
      </c>
      <c r="B22" s="0" t="s">
        <v>151</v>
      </c>
      <c r="C22" s="0" t="s">
        <v>152</v>
      </c>
      <c r="E22" s="0" t="s">
        <v>104</v>
      </c>
    </row>
    <row r="23" customFormat="false" ht="15" hidden="false" customHeight="false" outlineLevel="0" collapsed="false">
      <c r="A23" s="0" t="s">
        <v>6</v>
      </c>
      <c r="B23" s="0" t="s">
        <v>153</v>
      </c>
      <c r="C23" s="0" t="s">
        <v>154</v>
      </c>
      <c r="E23" s="0" t="s">
        <v>105</v>
      </c>
    </row>
    <row r="24" customFormat="false" ht="15" hidden="false" customHeight="false" outlineLevel="0" collapsed="false">
      <c r="A24" s="0" t="s">
        <v>7</v>
      </c>
      <c r="B24" s="0" t="s">
        <v>155</v>
      </c>
      <c r="C24" s="0" t="s">
        <v>156</v>
      </c>
      <c r="E24" s="0" t="s">
        <v>106</v>
      </c>
    </row>
    <row r="25" customFormat="false" ht="15" hidden="false" customHeight="false" outlineLevel="0" collapsed="false">
      <c r="A25" s="0" t="s">
        <v>8</v>
      </c>
      <c r="B25" s="0" t="s">
        <v>157</v>
      </c>
      <c r="C25" s="0" t="s">
        <v>156</v>
      </c>
      <c r="E25" s="0" t="s">
        <v>158</v>
      </c>
    </row>
    <row r="26" customFormat="false" ht="15" hidden="false" customHeight="false" outlineLevel="0" collapsed="false">
      <c r="A26" s="0" t="s">
        <v>9</v>
      </c>
      <c r="B26" s="0" t="s">
        <v>159</v>
      </c>
      <c r="C26" s="0" t="s">
        <v>156</v>
      </c>
      <c r="E26" s="0" t="s">
        <v>106</v>
      </c>
    </row>
    <row r="27" customFormat="false" ht="15" hidden="false" customHeight="false" outlineLevel="0" collapsed="false">
      <c r="A27" s="0" t="s">
        <v>10</v>
      </c>
      <c r="B27" s="0" t="s">
        <v>160</v>
      </c>
      <c r="C27" s="0" t="s">
        <v>161</v>
      </c>
    </row>
    <row r="28" customFormat="false" ht="15" hidden="false" customHeight="false" outlineLevel="0" collapsed="false">
      <c r="A28" s="0" t="s">
        <v>11</v>
      </c>
      <c r="B28" s="0" t="s">
        <v>162</v>
      </c>
      <c r="C28" s="0" t="s">
        <v>161</v>
      </c>
      <c r="E28" s="0" t="s">
        <v>108</v>
      </c>
    </row>
    <row r="29" customFormat="false" ht="15" hidden="false" customHeight="false" outlineLevel="0" collapsed="false">
      <c r="A29" s="0" t="s">
        <v>163</v>
      </c>
      <c r="B29" s="0" t="s">
        <v>164</v>
      </c>
      <c r="C29" s="0" t="s">
        <v>156</v>
      </c>
      <c r="D29" s="0" t="s">
        <v>165</v>
      </c>
      <c r="E29" s="0" t="s">
        <v>109</v>
      </c>
    </row>
    <row r="30" customFormat="false" ht="15" hidden="false" customHeight="false" outlineLevel="0" collapsed="false">
      <c r="A30" s="0" t="s">
        <v>166</v>
      </c>
      <c r="B30" s="0" t="s">
        <v>167</v>
      </c>
      <c r="C30" s="0" t="s">
        <v>156</v>
      </c>
      <c r="D30" s="0" t="s">
        <v>168</v>
      </c>
      <c r="E30" s="0" t="s">
        <v>169</v>
      </c>
    </row>
    <row r="31" customFormat="false" ht="15" hidden="false" customHeight="false" outlineLevel="0" collapsed="false">
      <c r="A31" s="0" t="s">
        <v>14</v>
      </c>
      <c r="B31" s="0" t="s">
        <v>14</v>
      </c>
      <c r="C31" s="0" t="s">
        <v>156</v>
      </c>
      <c r="E31" s="0" t="s">
        <v>170</v>
      </c>
    </row>
    <row r="32" customFormat="false" ht="15" hidden="false" customHeight="false" outlineLevel="0" collapsed="false">
      <c r="A32" s="0" t="s">
        <v>171</v>
      </c>
      <c r="B32" s="0" t="s">
        <v>172</v>
      </c>
      <c r="C32" s="0" t="s">
        <v>156</v>
      </c>
      <c r="D32" s="0" t="s">
        <v>168</v>
      </c>
      <c r="E32" s="0" t="s">
        <v>169</v>
      </c>
    </row>
    <row r="33" customFormat="false" ht="15" hidden="false" customHeight="false" outlineLevel="0" collapsed="false">
      <c r="A33" s="0" t="s">
        <v>173</v>
      </c>
      <c r="B33" s="0" t="s">
        <v>16</v>
      </c>
      <c r="C33" s="0" t="s">
        <v>161</v>
      </c>
      <c r="E33" s="0" t="s">
        <v>110</v>
      </c>
    </row>
    <row r="34" customFormat="false" ht="15" hidden="false" customHeight="false" outlineLevel="0" collapsed="false">
      <c r="A34" s="0" t="s">
        <v>174</v>
      </c>
      <c r="B34" s="0" t="s">
        <v>175</v>
      </c>
      <c r="C34" s="0" t="s">
        <v>161</v>
      </c>
      <c r="E34" s="0" t="s">
        <v>111</v>
      </c>
    </row>
    <row r="35" customFormat="false" ht="15" hidden="false" customHeight="false" outlineLevel="0" collapsed="false">
      <c r="A35" s="0" t="s">
        <v>176</v>
      </c>
      <c r="B35" s="0" t="s">
        <v>18</v>
      </c>
      <c r="C35" s="0" t="s">
        <v>156</v>
      </c>
      <c r="E35" s="0" t="s">
        <v>106</v>
      </c>
    </row>
    <row r="36" customFormat="false" ht="15" hidden="false" customHeight="false" outlineLevel="0" collapsed="false">
      <c r="A36" s="0" t="s">
        <v>19</v>
      </c>
      <c r="B36" s="0" t="s">
        <v>177</v>
      </c>
      <c r="C36" s="0" t="s">
        <v>161</v>
      </c>
    </row>
    <row r="38" customFormat="false" ht="15" hidden="false" customHeight="false" outlineLevel="0" collapsed="false">
      <c r="A38" s="0" t="s">
        <v>178</v>
      </c>
    </row>
    <row r="39" customFormat="false" ht="15" hidden="false" customHeight="false" outlineLevel="0" collapsed="false">
      <c r="A39" s="0" t="s">
        <v>146</v>
      </c>
      <c r="B39" s="0" t="s">
        <v>147</v>
      </c>
      <c r="C39" s="0" t="s">
        <v>148</v>
      </c>
      <c r="D39" s="0" t="s">
        <v>149</v>
      </c>
      <c r="E39" s="0" t="s">
        <v>150</v>
      </c>
    </row>
    <row r="40" customFormat="false" ht="15" hidden="false" customHeight="false" outlineLevel="0" collapsed="false">
      <c r="A40" s="0" t="s">
        <v>179</v>
      </c>
      <c r="B40" s="0" t="s">
        <v>180</v>
      </c>
      <c r="C40" s="0" t="s">
        <v>154</v>
      </c>
      <c r="E40" s="0" t="s">
        <v>113</v>
      </c>
    </row>
    <row r="41" customFormat="false" ht="15" hidden="false" customHeight="false" outlineLevel="0" collapsed="false">
      <c r="A41" s="0" t="s">
        <v>181</v>
      </c>
      <c r="B41" s="0" t="s">
        <v>182</v>
      </c>
      <c r="C41" s="0" t="s">
        <v>156</v>
      </c>
      <c r="D41" s="0" t="s">
        <v>183</v>
      </c>
      <c r="E41" s="0" t="s">
        <v>184</v>
      </c>
    </row>
    <row r="42" customFormat="false" ht="15" hidden="false" customHeight="false" outlineLevel="0" collapsed="false">
      <c r="A42" s="0" t="s">
        <v>185</v>
      </c>
      <c r="B42" s="0" t="s">
        <v>186</v>
      </c>
      <c r="C42" s="0" t="s">
        <v>156</v>
      </c>
      <c r="D42" s="0" t="s">
        <v>187</v>
      </c>
      <c r="E42" s="0" t="s">
        <v>188</v>
      </c>
    </row>
    <row r="43" customFormat="false" ht="15" hidden="false" customHeight="false" outlineLevel="0" collapsed="false">
      <c r="A43" s="0" t="s">
        <v>189</v>
      </c>
      <c r="B43" s="0" t="s">
        <v>190</v>
      </c>
      <c r="C43" s="0" t="s">
        <v>156</v>
      </c>
      <c r="D43" s="0" t="s">
        <v>183</v>
      </c>
      <c r="E43" s="0" t="s">
        <v>191</v>
      </c>
    </row>
    <row r="45" customFormat="false" ht="15" hidden="false" customHeight="false" outlineLevel="0" collapsed="false">
      <c r="A45" s="0" t="s">
        <v>192</v>
      </c>
    </row>
    <row r="46" customFormat="false" ht="15" hidden="false" customHeight="false" outlineLevel="0" collapsed="false">
      <c r="A46" s="0" t="s">
        <v>146</v>
      </c>
      <c r="B46" s="0" t="s">
        <v>147</v>
      </c>
      <c r="C46" s="0" t="s">
        <v>148</v>
      </c>
      <c r="D46" s="0" t="s">
        <v>149</v>
      </c>
      <c r="E46" s="0" t="s">
        <v>150</v>
      </c>
    </row>
    <row r="47" customFormat="false" ht="15" hidden="false" customHeight="false" outlineLevel="0" collapsed="false">
      <c r="A47" s="0" t="s">
        <v>193</v>
      </c>
      <c r="B47" s="0" t="s">
        <v>194</v>
      </c>
      <c r="C47" s="0" t="s">
        <v>161</v>
      </c>
      <c r="E47" s="0" t="s">
        <v>114</v>
      </c>
    </row>
    <row r="48" customFormat="false" ht="15" hidden="false" customHeight="false" outlineLevel="0" collapsed="false">
      <c r="A48" s="0" t="s">
        <v>195</v>
      </c>
      <c r="B48" s="0" t="s">
        <v>196</v>
      </c>
      <c r="C48" s="0" t="s">
        <v>154</v>
      </c>
      <c r="E48" s="0" t="s">
        <v>115</v>
      </c>
    </row>
    <row r="49" customFormat="false" ht="15" hidden="false" customHeight="false" outlineLevel="0" collapsed="false">
      <c r="A49" s="0" t="s">
        <v>35</v>
      </c>
      <c r="B49" s="0" t="s">
        <v>197</v>
      </c>
      <c r="C49" s="0" t="s">
        <v>154</v>
      </c>
      <c r="E49" s="0" t="s">
        <v>116</v>
      </c>
    </row>
    <row r="50" customFormat="false" ht="15" hidden="false" customHeight="false" outlineLevel="0" collapsed="false">
      <c r="A50" s="0" t="s">
        <v>36</v>
      </c>
      <c r="B50" s="0" t="s">
        <v>198</v>
      </c>
      <c r="C50" s="0" t="s">
        <v>154</v>
      </c>
      <c r="E50" s="0" t="s">
        <v>117</v>
      </c>
    </row>
    <row r="51" customFormat="false" ht="15" hidden="false" customHeight="false" outlineLevel="0" collapsed="false">
      <c r="A51" s="0" t="s">
        <v>199</v>
      </c>
      <c r="B51" s="0" t="s">
        <v>200</v>
      </c>
      <c r="C51" s="0" t="s">
        <v>156</v>
      </c>
      <c r="D51" s="0" t="s">
        <v>201</v>
      </c>
      <c r="E51" s="0" t="s">
        <v>202</v>
      </c>
    </row>
    <row r="52" customFormat="false" ht="15" hidden="false" customHeight="false" outlineLevel="0" collapsed="false">
      <c r="A52" s="0" t="s">
        <v>203</v>
      </c>
      <c r="B52" s="0" t="s">
        <v>204</v>
      </c>
      <c r="C52" s="0" t="s">
        <v>156</v>
      </c>
      <c r="E52" s="0" t="s">
        <v>205</v>
      </c>
    </row>
    <row r="53" customFormat="false" ht="15" hidden="false" customHeight="false" outlineLevel="0" collapsed="false">
      <c r="A53" s="0" t="s">
        <v>40</v>
      </c>
      <c r="B53" s="0" t="s">
        <v>206</v>
      </c>
      <c r="C53" s="0" t="s">
        <v>154</v>
      </c>
      <c r="E53" s="0" t="s">
        <v>119</v>
      </c>
    </row>
    <row r="54" customFormat="false" ht="15" hidden="false" customHeight="false" outlineLevel="0" collapsed="false">
      <c r="A54" s="0" t="s">
        <v>207</v>
      </c>
      <c r="B54" s="0" t="s">
        <v>208</v>
      </c>
      <c r="C54" s="0" t="s">
        <v>156</v>
      </c>
      <c r="D54" s="0" t="s">
        <v>209</v>
      </c>
      <c r="E54" s="0" t="s">
        <v>210</v>
      </c>
    </row>
    <row r="55" customFormat="false" ht="15" hidden="false" customHeight="false" outlineLevel="0" collapsed="false">
      <c r="A55" s="0" t="s">
        <v>211</v>
      </c>
      <c r="B55" s="0" t="s">
        <v>212</v>
      </c>
      <c r="C55" s="0" t="s">
        <v>156</v>
      </c>
      <c r="D55" s="0" t="s">
        <v>201</v>
      </c>
      <c r="E55" s="0" t="s">
        <v>213</v>
      </c>
    </row>
    <row r="56" customFormat="false" ht="15" hidden="false" customHeight="false" outlineLevel="0" collapsed="false">
      <c r="A56" s="0" t="s">
        <v>214</v>
      </c>
      <c r="B56" s="0" t="s">
        <v>215</v>
      </c>
      <c r="C56" s="0" t="s">
        <v>156</v>
      </c>
      <c r="D56" s="0" t="s">
        <v>183</v>
      </c>
      <c r="E56" s="0" t="s">
        <v>216</v>
      </c>
    </row>
    <row r="57" customFormat="false" ht="15" hidden="false" customHeight="false" outlineLevel="0" collapsed="false">
      <c r="A57" s="0" t="s">
        <v>217</v>
      </c>
      <c r="B57" s="0" t="s">
        <v>218</v>
      </c>
      <c r="C57" s="0" t="s">
        <v>156</v>
      </c>
      <c r="D57" s="0" t="s">
        <v>219</v>
      </c>
      <c r="E57" s="0" t="s">
        <v>220</v>
      </c>
    </row>
    <row r="58" customFormat="false" ht="15" hidden="false" customHeight="false" outlineLevel="0" collapsed="false">
      <c r="A58" s="0" t="s">
        <v>221</v>
      </c>
      <c r="B58" s="0" t="s">
        <v>222</v>
      </c>
      <c r="C58" s="0" t="s">
        <v>156</v>
      </c>
      <c r="D58" s="0" t="s">
        <v>183</v>
      </c>
      <c r="E58" s="0" t="s">
        <v>184</v>
      </c>
    </row>
    <row r="59" customFormat="false" ht="15" hidden="false" customHeight="false" outlineLevel="0" collapsed="false">
      <c r="A59" s="0" t="s">
        <v>223</v>
      </c>
      <c r="B59" s="0" t="s">
        <v>224</v>
      </c>
      <c r="C59" s="0" t="s">
        <v>156</v>
      </c>
      <c r="D59" s="0" t="s">
        <v>225</v>
      </c>
      <c r="E59" s="0" t="s">
        <v>226</v>
      </c>
    </row>
    <row r="60" customFormat="false" ht="15" hidden="false" customHeight="false" outlineLevel="0" collapsed="false">
      <c r="A60" s="0" t="s">
        <v>227</v>
      </c>
      <c r="B60" s="0" t="s">
        <v>228</v>
      </c>
      <c r="C60" s="0" t="s">
        <v>156</v>
      </c>
      <c r="D60" s="0" t="s">
        <v>219</v>
      </c>
      <c r="E60" s="0" t="s">
        <v>229</v>
      </c>
    </row>
    <row r="61" customFormat="false" ht="15" hidden="false" customHeight="false" outlineLevel="0" collapsed="false">
      <c r="A61" s="0" t="s">
        <v>230</v>
      </c>
      <c r="B61" s="0" t="s">
        <v>231</v>
      </c>
      <c r="C61" s="0" t="s">
        <v>156</v>
      </c>
      <c r="D61" s="0" t="s">
        <v>183</v>
      </c>
      <c r="E61" s="0" t="s">
        <v>232</v>
      </c>
    </row>
    <row r="62" customFormat="false" ht="15" hidden="false" customHeight="false" outlineLevel="0" collapsed="false">
      <c r="A62" s="0" t="s">
        <v>233</v>
      </c>
      <c r="B62" s="0" t="s">
        <v>234</v>
      </c>
      <c r="C62" s="0" t="s">
        <v>156</v>
      </c>
      <c r="D62" s="0" t="s">
        <v>225</v>
      </c>
      <c r="E62" s="0" t="s">
        <v>235</v>
      </c>
    </row>
    <row r="63" customFormat="false" ht="15" hidden="false" customHeight="false" outlineLevel="0" collapsed="false">
      <c r="A63" s="0" t="s">
        <v>236</v>
      </c>
      <c r="B63" s="0" t="s">
        <v>237</v>
      </c>
      <c r="C63" s="0" t="s">
        <v>156</v>
      </c>
      <c r="D63" s="0" t="s">
        <v>238</v>
      </c>
      <c r="E63" s="0" t="s">
        <v>239</v>
      </c>
    </row>
    <row r="64" customFormat="false" ht="15" hidden="false" customHeight="false" outlineLevel="0" collapsed="false">
      <c r="A64" s="0" t="s">
        <v>240</v>
      </c>
      <c r="B64" s="0" t="s">
        <v>241</v>
      </c>
      <c r="C64" s="0" t="s">
        <v>156</v>
      </c>
      <c r="D64" s="0" t="s">
        <v>187</v>
      </c>
      <c r="E64" s="0" t="s">
        <v>242</v>
      </c>
    </row>
    <row r="65" customFormat="false" ht="15" hidden="false" customHeight="false" outlineLevel="0" collapsed="false">
      <c r="A65" s="0" t="s">
        <v>243</v>
      </c>
      <c r="B65" s="0" t="s">
        <v>50</v>
      </c>
      <c r="C65" s="0" t="s">
        <v>154</v>
      </c>
      <c r="E65" s="0" t="s">
        <v>121</v>
      </c>
    </row>
    <row r="66" customFormat="false" ht="15" hidden="false" customHeight="false" outlineLevel="0" collapsed="false">
      <c r="A66" s="0" t="s">
        <v>19</v>
      </c>
      <c r="B66" s="0" t="s">
        <v>244</v>
      </c>
      <c r="C66" s="0" t="s">
        <v>161</v>
      </c>
    </row>
    <row r="68" customFormat="false" ht="15" hidden="false" customHeight="false" outlineLevel="0" collapsed="false">
      <c r="A68" s="0" t="s">
        <v>245</v>
      </c>
    </row>
    <row r="69" customFormat="false" ht="15" hidden="false" customHeight="false" outlineLevel="0" collapsed="false">
      <c r="A69" s="0" t="s">
        <v>146</v>
      </c>
      <c r="B69" s="0" t="s">
        <v>147</v>
      </c>
      <c r="C69" s="0" t="s">
        <v>148</v>
      </c>
      <c r="D69" s="0" t="s">
        <v>149</v>
      </c>
      <c r="E69" s="0" t="s">
        <v>150</v>
      </c>
    </row>
    <row r="70" customFormat="false" ht="15" hidden="false" customHeight="false" outlineLevel="0" collapsed="false">
      <c r="A70" s="0" t="s">
        <v>193</v>
      </c>
      <c r="B70" s="0" t="s">
        <v>246</v>
      </c>
      <c r="C70" s="0" t="s">
        <v>161</v>
      </c>
      <c r="E70" s="0" t="s">
        <v>127</v>
      </c>
    </row>
    <row r="71" customFormat="false" ht="15" hidden="false" customHeight="false" outlineLevel="0" collapsed="false">
      <c r="A71" s="0" t="s">
        <v>195</v>
      </c>
      <c r="B71" s="0" t="s">
        <v>196</v>
      </c>
      <c r="C71" s="0" t="s">
        <v>154</v>
      </c>
      <c r="E71" s="0" t="s">
        <v>128</v>
      </c>
    </row>
    <row r="72" customFormat="false" ht="15" hidden="false" customHeight="false" outlineLevel="0" collapsed="false">
      <c r="A72" s="0" t="s">
        <v>35</v>
      </c>
      <c r="B72" s="0" t="s">
        <v>197</v>
      </c>
      <c r="C72" s="0" t="s">
        <v>154</v>
      </c>
      <c r="E72" s="0" t="s">
        <v>129</v>
      </c>
    </row>
    <row r="73" customFormat="false" ht="15" hidden="false" customHeight="false" outlineLevel="0" collapsed="false">
      <c r="A73" s="0" t="s">
        <v>93</v>
      </c>
      <c r="B73" s="0" t="s">
        <v>247</v>
      </c>
      <c r="C73" s="0" t="s">
        <v>248</v>
      </c>
      <c r="E73" s="0" t="s">
        <v>249</v>
      </c>
    </row>
    <row r="74" customFormat="false" ht="15" hidden="false" customHeight="false" outlineLevel="0" collapsed="false">
      <c r="A74" s="0" t="s">
        <v>250</v>
      </c>
      <c r="B74" s="0" t="s">
        <v>251</v>
      </c>
      <c r="C74" s="0" t="s">
        <v>156</v>
      </c>
      <c r="D74" s="0" t="s">
        <v>252</v>
      </c>
      <c r="E74" s="0" t="s">
        <v>253</v>
      </c>
    </row>
    <row r="75" customFormat="false" ht="15" hidden="false" customHeight="false" outlineLevel="0" collapsed="false">
      <c r="A75" s="0" t="s">
        <v>254</v>
      </c>
      <c r="B75" s="0" t="s">
        <v>255</v>
      </c>
      <c r="C75" s="0" t="s">
        <v>156</v>
      </c>
      <c r="D75" s="0" t="s">
        <v>252</v>
      </c>
      <c r="E75" s="0" t="s">
        <v>256</v>
      </c>
    </row>
    <row r="76" customFormat="false" ht="15" hidden="false" customHeight="false" outlineLevel="0" collapsed="false">
      <c r="A76" s="0" t="s">
        <v>257</v>
      </c>
      <c r="B76" s="0" t="s">
        <v>258</v>
      </c>
      <c r="C76" s="0" t="s">
        <v>156</v>
      </c>
      <c r="D76" s="0" t="s">
        <v>252</v>
      </c>
      <c r="E76" s="0" t="s">
        <v>259</v>
      </c>
    </row>
    <row r="77" customFormat="false" ht="15" hidden="false" customHeight="false" outlineLevel="0" collapsed="false">
      <c r="A77" s="0" t="s">
        <v>260</v>
      </c>
      <c r="B77" s="0" t="s">
        <v>261</v>
      </c>
      <c r="C77" s="0" t="s">
        <v>156</v>
      </c>
      <c r="D77" s="0" t="s">
        <v>187</v>
      </c>
      <c r="E77" s="0" t="s">
        <v>262</v>
      </c>
    </row>
    <row r="78" customFormat="false" ht="15" hidden="false" customHeight="false" outlineLevel="0" collapsed="false">
      <c r="A78" s="0" t="s">
        <v>263</v>
      </c>
      <c r="B78" s="0" t="s">
        <v>264</v>
      </c>
      <c r="C78" s="0" t="s">
        <v>156</v>
      </c>
      <c r="D78" s="0" t="s">
        <v>187</v>
      </c>
      <c r="E78" s="0" t="s">
        <v>262</v>
      </c>
    </row>
    <row r="79" customFormat="false" ht="15" hidden="false" customHeight="false" outlineLevel="0" collapsed="false">
      <c r="A79" s="0" t="s">
        <v>265</v>
      </c>
      <c r="B79" s="0" t="s">
        <v>266</v>
      </c>
      <c r="C79" s="0" t="s">
        <v>156</v>
      </c>
      <c r="D79" s="0" t="s">
        <v>187</v>
      </c>
      <c r="E79" s="0" t="s">
        <v>267</v>
      </c>
    </row>
    <row r="80" customFormat="false" ht="15" hidden="false" customHeight="false" outlineLevel="0" collapsed="false">
      <c r="A80" s="0" t="s">
        <v>268</v>
      </c>
      <c r="B80" s="0" t="s">
        <v>269</v>
      </c>
      <c r="C80" s="0" t="s">
        <v>156</v>
      </c>
      <c r="D80" s="0" t="s">
        <v>270</v>
      </c>
      <c r="E80" s="0" t="s">
        <v>213</v>
      </c>
    </row>
    <row r="81" customFormat="false" ht="15" hidden="false" customHeight="false" outlineLevel="0" collapsed="false">
      <c r="A81" s="0" t="s">
        <v>271</v>
      </c>
      <c r="B81" s="0" t="s">
        <v>272</v>
      </c>
      <c r="C81" s="0" t="s">
        <v>156</v>
      </c>
      <c r="D81" s="0" t="s">
        <v>273</v>
      </c>
      <c r="E81" s="0" t="s">
        <v>216</v>
      </c>
    </row>
    <row r="82" customFormat="false" ht="15" hidden="false" customHeight="false" outlineLevel="0" collapsed="false">
      <c r="A82" s="0" t="s">
        <v>274</v>
      </c>
      <c r="B82" s="0" t="s">
        <v>275</v>
      </c>
      <c r="C82" s="0" t="s">
        <v>156</v>
      </c>
      <c r="D82" s="0" t="s">
        <v>273</v>
      </c>
      <c r="E82" s="0" t="s">
        <v>106</v>
      </c>
    </row>
    <row r="83" customFormat="false" ht="15" hidden="false" customHeight="false" outlineLevel="0" collapsed="false">
      <c r="A83" s="0" t="s">
        <v>103</v>
      </c>
      <c r="B83" s="0" t="s">
        <v>103</v>
      </c>
      <c r="C83" s="0" t="s">
        <v>156</v>
      </c>
      <c r="E83" s="0" t="s">
        <v>205</v>
      </c>
    </row>
    <row r="84" customFormat="false" ht="15" hidden="false" customHeight="false" outlineLevel="0" collapsed="false">
      <c r="A84" s="0" t="s">
        <v>19</v>
      </c>
      <c r="B84" s="0" t="s">
        <v>244</v>
      </c>
      <c r="C84" s="0" t="s">
        <v>161</v>
      </c>
    </row>
    <row r="86" customFormat="false" ht="15" hidden="false" customHeight="false" outlineLevel="0" collapsed="false">
      <c r="A86" s="0" t="s">
        <v>276</v>
      </c>
    </row>
    <row r="87" customFormat="false" ht="15" hidden="false" customHeight="false" outlineLevel="0" collapsed="false">
      <c r="A87" s="0" t="s">
        <v>146</v>
      </c>
      <c r="B87" s="0" t="s">
        <v>147</v>
      </c>
      <c r="C87" s="0" t="s">
        <v>148</v>
      </c>
      <c r="D87" s="0" t="s">
        <v>149</v>
      </c>
      <c r="E87" s="0" t="s">
        <v>150</v>
      </c>
    </row>
    <row r="88" customFormat="false" ht="15" hidden="false" customHeight="false" outlineLevel="0" collapsed="false">
      <c r="A88" s="0" t="s">
        <v>193</v>
      </c>
      <c r="B88" s="0" t="s">
        <v>277</v>
      </c>
      <c r="C88" s="0" t="s">
        <v>161</v>
      </c>
      <c r="E88" s="0" t="s">
        <v>127</v>
      </c>
    </row>
    <row r="89" customFormat="false" ht="15" hidden="false" customHeight="false" outlineLevel="0" collapsed="false">
      <c r="A89" s="0" t="s">
        <v>195</v>
      </c>
      <c r="B89" s="0" t="s">
        <v>196</v>
      </c>
      <c r="C89" s="0" t="s">
        <v>154</v>
      </c>
      <c r="E89" s="0" t="s">
        <v>128</v>
      </c>
    </row>
    <row r="90" customFormat="false" ht="15" hidden="false" customHeight="false" outlineLevel="0" collapsed="false">
      <c r="A90" s="0" t="s">
        <v>35</v>
      </c>
      <c r="B90" s="0" t="s">
        <v>197</v>
      </c>
      <c r="C90" s="0" t="s">
        <v>154</v>
      </c>
      <c r="E90" s="0" t="s">
        <v>278</v>
      </c>
    </row>
    <row r="91" customFormat="false" ht="15" hidden="false" customHeight="false" outlineLevel="0" collapsed="false">
      <c r="A91" s="0" t="s">
        <v>279</v>
      </c>
      <c r="B91" s="0" t="s">
        <v>280</v>
      </c>
      <c r="C91" s="0" t="s">
        <v>161</v>
      </c>
      <c r="E91" s="0" t="s">
        <v>281</v>
      </c>
    </row>
    <row r="92" customFormat="false" ht="15" hidden="false" customHeight="false" outlineLevel="0" collapsed="false">
      <c r="A92" s="0" t="s">
        <v>268</v>
      </c>
      <c r="B92" s="0" t="s">
        <v>282</v>
      </c>
      <c r="C92" s="0" t="s">
        <v>156</v>
      </c>
      <c r="D92" s="0" t="s">
        <v>270</v>
      </c>
      <c r="E92" s="0" t="s">
        <v>267</v>
      </c>
    </row>
    <row r="93" customFormat="false" ht="15" hidden="false" customHeight="false" outlineLevel="0" collapsed="false">
      <c r="A93" s="0" t="s">
        <v>185</v>
      </c>
      <c r="B93" s="0" t="s">
        <v>283</v>
      </c>
      <c r="C93" s="0" t="s">
        <v>156</v>
      </c>
      <c r="D93" s="0" t="s">
        <v>187</v>
      </c>
      <c r="E93" s="0" t="s">
        <v>262</v>
      </c>
    </row>
    <row r="94" customFormat="false" ht="15" hidden="false" customHeight="false" outlineLevel="0" collapsed="false">
      <c r="A94" s="0" t="s">
        <v>284</v>
      </c>
      <c r="B94" s="0" t="s">
        <v>285</v>
      </c>
      <c r="C94" s="0" t="s">
        <v>156</v>
      </c>
      <c r="D94" s="0" t="s">
        <v>273</v>
      </c>
      <c r="E94" s="0" t="s">
        <v>286</v>
      </c>
    </row>
    <row r="95" customFormat="false" ht="15" hidden="false" customHeight="false" outlineLevel="0" collapsed="false">
      <c r="A95" s="0" t="s">
        <v>181</v>
      </c>
      <c r="B95" s="0" t="s">
        <v>287</v>
      </c>
      <c r="C95" s="0" t="s">
        <v>156</v>
      </c>
      <c r="D95" s="0" t="s">
        <v>183</v>
      </c>
      <c r="E95" s="0" t="s">
        <v>288</v>
      </c>
    </row>
    <row r="96" customFormat="false" ht="15" hidden="false" customHeight="false" outlineLevel="0" collapsed="false">
      <c r="A96" s="0" t="s">
        <v>289</v>
      </c>
      <c r="B96" s="0" t="s">
        <v>290</v>
      </c>
      <c r="C96" s="0" t="s">
        <v>156</v>
      </c>
      <c r="E96" s="0" t="s">
        <v>291</v>
      </c>
    </row>
    <row r="97" customFormat="false" ht="15" hidden="false" customHeight="false" outlineLevel="0" collapsed="false">
      <c r="A97" s="0" t="s">
        <v>292</v>
      </c>
      <c r="B97" s="0" t="s">
        <v>293</v>
      </c>
      <c r="C97" s="0" t="s">
        <v>161</v>
      </c>
      <c r="E97" s="0" t="s">
        <v>281</v>
      </c>
    </row>
    <row r="98" customFormat="false" ht="15" hidden="false" customHeight="false" outlineLevel="0" collapsed="false">
      <c r="A98" s="0" t="s">
        <v>294</v>
      </c>
      <c r="B98" s="0" t="s">
        <v>295</v>
      </c>
      <c r="C98" s="0" t="s">
        <v>156</v>
      </c>
      <c r="D98" s="0" t="s">
        <v>183</v>
      </c>
      <c r="E98" s="0" t="s">
        <v>296</v>
      </c>
    </row>
    <row r="99" customFormat="false" ht="15" hidden="false" customHeight="false" outlineLevel="0" collapsed="false">
      <c r="A99" s="0" t="s">
        <v>297</v>
      </c>
      <c r="B99" s="0" t="s">
        <v>298</v>
      </c>
      <c r="C99" s="0" t="s">
        <v>156</v>
      </c>
      <c r="D99" s="0" t="s">
        <v>187</v>
      </c>
      <c r="E99" s="0" t="s">
        <v>299</v>
      </c>
    </row>
    <row r="100" customFormat="false" ht="15" hidden="false" customHeight="false" outlineLevel="0" collapsed="false">
      <c r="A100" s="0" t="s">
        <v>300</v>
      </c>
      <c r="B100" s="0" t="s">
        <v>301</v>
      </c>
      <c r="C100" s="0" t="s">
        <v>156</v>
      </c>
      <c r="D100" s="0" t="s">
        <v>187</v>
      </c>
      <c r="E100" s="0" t="s">
        <v>267</v>
      </c>
    </row>
    <row r="101" customFormat="false" ht="15" hidden="false" customHeight="false" outlineLevel="0" collapsed="false">
      <c r="A101" s="0" t="s">
        <v>302</v>
      </c>
      <c r="B101" s="0" t="s">
        <v>303</v>
      </c>
      <c r="C101" s="0" t="s">
        <v>161</v>
      </c>
      <c r="E101" s="0" t="s">
        <v>304</v>
      </c>
    </row>
    <row r="102" customFormat="false" ht="15" hidden="false" customHeight="false" outlineLevel="0" collapsed="false">
      <c r="A102" s="0" t="s">
        <v>305</v>
      </c>
      <c r="B102" s="0" t="s">
        <v>306</v>
      </c>
      <c r="C102" s="0" t="s">
        <v>156</v>
      </c>
      <c r="D102" s="0" t="s">
        <v>183</v>
      </c>
      <c r="E102" s="0" t="s">
        <v>286</v>
      </c>
    </row>
    <row r="103" customFormat="false" ht="15" hidden="false" customHeight="false" outlineLevel="0" collapsed="false">
      <c r="A103" s="0" t="s">
        <v>307</v>
      </c>
      <c r="B103" s="0" t="s">
        <v>308</v>
      </c>
      <c r="C103" s="0" t="s">
        <v>156</v>
      </c>
      <c r="D103" s="0" t="s">
        <v>187</v>
      </c>
      <c r="E103" s="0" t="s">
        <v>309</v>
      </c>
    </row>
    <row r="105" customFormat="false" ht="15" hidden="false" customHeight="false" outlineLevel="0" collapsed="false">
      <c r="A105" s="0" t="s">
        <v>310</v>
      </c>
    </row>
    <row r="106" customFormat="false" ht="15" hidden="false" customHeight="false" outlineLevel="0" collapsed="false">
      <c r="A106" s="0" t="s">
        <v>146</v>
      </c>
      <c r="B106" s="0" t="s">
        <v>147</v>
      </c>
      <c r="C106" s="0" t="s">
        <v>148</v>
      </c>
      <c r="D106" s="0" t="s">
        <v>149</v>
      </c>
      <c r="E106" s="0" t="s">
        <v>150</v>
      </c>
    </row>
    <row r="107" customFormat="false" ht="15" hidden="false" customHeight="false" outlineLevel="0" collapsed="false">
      <c r="A107" s="0" t="s">
        <v>193</v>
      </c>
      <c r="B107" s="0" t="s">
        <v>311</v>
      </c>
      <c r="C107" s="0" t="s">
        <v>161</v>
      </c>
      <c r="E107" s="0" t="s">
        <v>312</v>
      </c>
    </row>
    <row r="108" customFormat="false" ht="15" hidden="false" customHeight="false" outlineLevel="0" collapsed="false">
      <c r="A108" s="0" t="s">
        <v>195</v>
      </c>
      <c r="B108" s="0" t="s">
        <v>196</v>
      </c>
      <c r="C108" s="0" t="s">
        <v>154</v>
      </c>
      <c r="E108" s="0" t="s">
        <v>128</v>
      </c>
    </row>
    <row r="109" customFormat="false" ht="15" hidden="false" customHeight="false" outlineLevel="0" collapsed="false">
      <c r="A109" s="0" t="s">
        <v>35</v>
      </c>
      <c r="B109" s="0" t="s">
        <v>197</v>
      </c>
      <c r="C109" s="0" t="s">
        <v>154</v>
      </c>
      <c r="E109" s="0" t="s">
        <v>313</v>
      </c>
    </row>
    <row r="110" customFormat="false" ht="15" hidden="false" customHeight="false" outlineLevel="0" collapsed="false">
      <c r="A110" s="0" t="s">
        <v>314</v>
      </c>
      <c r="B110" s="0" t="s">
        <v>315</v>
      </c>
      <c r="C110" s="0" t="s">
        <v>154</v>
      </c>
      <c r="E110" s="0" t="s">
        <v>316</v>
      </c>
    </row>
    <row r="111" customFormat="false" ht="15" hidden="false" customHeight="false" outlineLevel="0" collapsed="false">
      <c r="A111" s="0" t="s">
        <v>185</v>
      </c>
      <c r="B111" s="0" t="s">
        <v>283</v>
      </c>
      <c r="C111" s="0" t="s">
        <v>156</v>
      </c>
      <c r="D111" s="0" t="s">
        <v>187</v>
      </c>
      <c r="E111" s="0" t="s">
        <v>262</v>
      </c>
    </row>
    <row r="112" customFormat="false" ht="15" hidden="false" customHeight="false" outlineLevel="0" collapsed="false">
      <c r="A112" s="0" t="s">
        <v>317</v>
      </c>
      <c r="B112" s="0" t="s">
        <v>318</v>
      </c>
      <c r="C112" s="0" t="s">
        <v>156</v>
      </c>
      <c r="D112" s="0" t="s">
        <v>319</v>
      </c>
      <c r="E112" s="0" t="s">
        <v>320</v>
      </c>
    </row>
    <row r="113" customFormat="false" ht="15" hidden="false" customHeight="false" outlineLevel="0" collapsed="false">
      <c r="A113" s="0" t="s">
        <v>321</v>
      </c>
      <c r="B113" s="0" t="s">
        <v>287</v>
      </c>
      <c r="C113" s="0" t="s">
        <v>156</v>
      </c>
      <c r="D113" s="0" t="s">
        <v>183</v>
      </c>
      <c r="E113" s="0" t="s">
        <v>322</v>
      </c>
    </row>
    <row r="114" customFormat="false" ht="15" hidden="false" customHeight="false" outlineLevel="0" collapsed="false">
      <c r="A114" s="0" t="s">
        <v>323</v>
      </c>
      <c r="B114" s="0" t="s">
        <v>324</v>
      </c>
      <c r="C114" s="0" t="s">
        <v>156</v>
      </c>
      <c r="D114" s="0" t="s">
        <v>183</v>
      </c>
      <c r="E114" s="0" t="s">
        <v>325</v>
      </c>
    </row>
    <row r="115" customFormat="false" ht="15" hidden="false" customHeight="false" outlineLevel="0" collapsed="false">
      <c r="A115" s="0" t="s">
        <v>326</v>
      </c>
      <c r="B115" s="0" t="s">
        <v>327</v>
      </c>
      <c r="C115" s="0" t="s">
        <v>156</v>
      </c>
      <c r="D115" s="0" t="s">
        <v>328</v>
      </c>
      <c r="E115" s="0" t="s">
        <v>262</v>
      </c>
    </row>
    <row r="116" customFormat="false" ht="15" hidden="false" customHeight="false" outlineLevel="0" collapsed="false">
      <c r="A116" s="0" t="s">
        <v>329</v>
      </c>
      <c r="B116" s="0" t="s">
        <v>330</v>
      </c>
      <c r="C116" s="0" t="s">
        <v>156</v>
      </c>
      <c r="D116" s="0" t="s">
        <v>219</v>
      </c>
      <c r="E116" s="0" t="s">
        <v>239</v>
      </c>
    </row>
    <row r="117" customFormat="false" ht="15" hidden="false" customHeight="false" outlineLevel="0" collapsed="false">
      <c r="A117" s="0" t="s">
        <v>268</v>
      </c>
      <c r="B117" s="0" t="s">
        <v>282</v>
      </c>
      <c r="C117" s="0" t="s">
        <v>156</v>
      </c>
      <c r="D117" s="0" t="s">
        <v>270</v>
      </c>
      <c r="E117" s="0" t="s">
        <v>331</v>
      </c>
    </row>
    <row r="118" customFormat="false" ht="15" hidden="false" customHeight="false" outlineLevel="0" collapsed="false">
      <c r="A118" s="0" t="s">
        <v>332</v>
      </c>
      <c r="B118" s="0" t="s">
        <v>332</v>
      </c>
      <c r="C118" s="0" t="s">
        <v>156</v>
      </c>
      <c r="D118" s="0" t="s">
        <v>333</v>
      </c>
      <c r="E118" s="0" t="s">
        <v>334</v>
      </c>
    </row>
    <row r="119" customFormat="false" ht="15" hidden="false" customHeight="false" outlineLevel="0" collapsed="false">
      <c r="A119" s="0" t="s">
        <v>19</v>
      </c>
      <c r="B119" s="0" t="s">
        <v>244</v>
      </c>
      <c r="C119" s="0" t="s">
        <v>161</v>
      </c>
    </row>
    <row r="122" customFormat="false" ht="15" hidden="false" customHeight="false" outlineLevel="0" collapsed="false">
      <c r="A122" s="0" t="s">
        <v>335</v>
      </c>
    </row>
    <row r="123" customFormat="false" ht="15" hidden="false" customHeight="false" outlineLevel="0" collapsed="false">
      <c r="A123" s="0" t="s">
        <v>336</v>
      </c>
    </row>
    <row r="124" customFormat="false" ht="15" hidden="false" customHeight="false" outlineLevel="0" collapsed="false">
      <c r="A124" s="0" t="s">
        <v>337</v>
      </c>
    </row>
    <row r="125" customFormat="false" ht="15" hidden="false" customHeight="false" outlineLevel="0" collapsed="false">
      <c r="A125" s="0" t="s">
        <v>338</v>
      </c>
    </row>
    <row r="127" customFormat="false" ht="15" hidden="false" customHeight="false" outlineLevel="0" collapsed="false">
      <c r="A127" s="0" t="s">
        <v>339</v>
      </c>
    </row>
    <row r="128" customFormat="false" ht="15" hidden="false" customHeight="false" outlineLevel="0" collapsed="false">
      <c r="A128" s="0" t="s">
        <v>340</v>
      </c>
    </row>
    <row r="129" customFormat="false" ht="15" hidden="false" customHeight="false" outlineLevel="0" collapsed="false">
      <c r="A129" s="0" t="s">
        <v>341</v>
      </c>
    </row>
    <row r="130" customFormat="false" ht="17.9" hidden="false" customHeight="false" outlineLevel="0" collapsed="false">
      <c r="A130" s="16" t="s">
        <v>342</v>
      </c>
    </row>
    <row r="131" customFormat="false" ht="17.9" hidden="false" customHeight="false" outlineLevel="0" collapsed="false">
      <c r="A131" s="16" t="s">
        <v>343</v>
      </c>
    </row>
  </sheetData>
  <hyperlinks>
    <hyperlink ref="A130" r:id="rId1" display="• File Uploader Voila Dashboard"/>
    <hyperlink ref="A131" r:id="rId2" display="The Voila notebook automatically formats measurement files, so manual renaming is not required. We recommend using this method from now on. For how-to-guide, click here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9375" defaultRowHeight="15" zeroHeight="false" outlineLevelRow="0" outlineLevelCol="0"/>
  <cols>
    <col collapsed="false" customWidth="true" hidden="false" outlineLevel="0" max="1" min="1" style="0" width="120"/>
  </cols>
  <sheetData>
    <row r="1" customFormat="false" ht="15" hidden="false" customHeight="false" outlineLevel="0" collapsed="false">
      <c r="A1" s="0" t="s">
        <v>344</v>
      </c>
    </row>
    <row r="2" customFormat="false" ht="16.4" hidden="false" customHeight="false" outlineLevel="0" collapsed="false">
      <c r="A2" s="0" t="s">
        <v>345</v>
      </c>
    </row>
    <row r="3" customFormat="false" ht="16.4" hidden="false" customHeight="false" outlineLevel="0" collapsed="false">
      <c r="A3" s="0" t="s">
        <v>346</v>
      </c>
    </row>
    <row r="5" customFormat="false" ht="15" hidden="false" customHeight="false" outlineLevel="0" collapsed="false">
      <c r="A5" s="0" t="s">
        <v>347</v>
      </c>
    </row>
    <row r="7" customFormat="false" ht="15" hidden="false" customHeight="false" outlineLevel="0" collapsed="false">
      <c r="A7" s="0" t="s">
        <v>348</v>
      </c>
    </row>
    <row r="8" customFormat="false" ht="15" hidden="false" customHeight="false" outlineLevel="0" collapsed="false">
      <c r="A8" s="0" t="s">
        <v>349</v>
      </c>
    </row>
    <row r="9" customFormat="false" ht="15" hidden="false" customHeight="false" outlineLevel="0" collapsed="false">
      <c r="A9" s="0" t="s">
        <v>350</v>
      </c>
    </row>
    <row r="10" customFormat="false" ht="15" hidden="false" customHeight="false" outlineLevel="0" collapsed="false">
      <c r="A10" s="0" t="s">
        <v>351</v>
      </c>
    </row>
    <row r="11" customFormat="false" ht="15" hidden="false" customHeight="false" outlineLevel="0" collapsed="false">
      <c r="A11" s="0" t="s">
        <v>352</v>
      </c>
    </row>
    <row r="12" customFormat="false" ht="15" hidden="false" customHeight="false" outlineLevel="0" collapsed="false">
      <c r="A12" s="0" t="s">
        <v>353</v>
      </c>
    </row>
    <row r="13" customFormat="false" ht="15" hidden="false" customHeight="false" outlineLevel="0" collapsed="false">
      <c r="A13" s="0" t="s">
        <v>354</v>
      </c>
    </row>
    <row r="14" customFormat="false" ht="15" hidden="false" customHeight="false" outlineLevel="0" collapsed="false">
      <c r="A14" s="0" t="s">
        <v>355</v>
      </c>
    </row>
    <row r="15" customFormat="false" ht="15" hidden="false" customHeight="false" outlineLevel="0" collapsed="false">
      <c r="A15" s="0" t="s">
        <v>356</v>
      </c>
    </row>
    <row r="17" customFormat="false" ht="15" hidden="false" customHeight="false" outlineLevel="0" collapsed="false">
      <c r="A17" s="0" t="s">
        <v>357</v>
      </c>
    </row>
    <row r="18" customFormat="false" ht="15" hidden="false" customHeight="false" outlineLevel="0" collapsed="false">
      <c r="A18" s="0" t="s">
        <v>358</v>
      </c>
    </row>
  </sheetData>
  <hyperlinks>
    <hyperlink ref="A2" r:id="rId1" display="• NOMAD: How to cite NOMAD (link to https://nomad-lab.eu/nomad-lab/cite.html)"/>
    <hyperlink ref="A3" r:id="rId2" display="• Code/Voila Notebooks: How to cite code from nomad-hzb-se OASIS (link to https://github.com/nomad-hzb/nomad-hysprint)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2025-07-02T14:06:34Z</dcterms:created>
  <dc:creator>openpyxl</dc:creator>
  <dc:description/>
  <dc:language>en-US</dc:language>
  <cp:lastModifiedBy/>
  <dcterms:modified xsi:type="dcterms:W3CDTF">2025-07-04T11:59:52Z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