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D2E856EB-229A-410B-A280-F51B9EFCDFCD}" xr6:coauthVersionLast="47" xr6:coauthVersionMax="47" xr10:uidLastSave="{00000000-0000-0000-0000-000000000000}"/>
  <bookViews>
    <workbookView xWindow="-108" yWindow="-108" windowWidth="23256" windowHeight="12576" tabRatio="852" firstSheet="8" activeTab="21" xr2:uid="{00000000-000D-0000-FFFF-FFFF00000000}"/>
  </bookViews>
  <sheets>
    <sheet name="AZE" sheetId="12" r:id="rId1"/>
    <sheet name="Week 1" sheetId="10" r:id="rId2"/>
    <sheet name="Week 2" sheetId="13" r:id="rId3"/>
    <sheet name="Week 3" sheetId="4" r:id="rId4"/>
    <sheet name="Week 4" sheetId="14" r:id="rId5"/>
    <sheet name="Week 5" sheetId="15" r:id="rId6"/>
    <sheet name="Week 6" sheetId="16" r:id="rId7"/>
    <sheet name="Week 7" sheetId="17" r:id="rId8"/>
    <sheet name="Week 8" sheetId="18" r:id="rId9"/>
    <sheet name="Week 9" sheetId="19" r:id="rId10"/>
    <sheet name="Week 10" sheetId="20" r:id="rId11"/>
    <sheet name="Week 11" sheetId="21" r:id="rId12"/>
    <sheet name="Week 12" sheetId="22" r:id="rId13"/>
    <sheet name="Week 13" sheetId="23" r:id="rId14"/>
    <sheet name="Week 14" sheetId="24" r:id="rId15"/>
    <sheet name="Week 15" sheetId="25" r:id="rId16"/>
    <sheet name="Week 16" sheetId="26" r:id="rId17"/>
    <sheet name="Week 17" sheetId="27" r:id="rId18"/>
    <sheet name="Week 18" sheetId="30" r:id="rId19"/>
    <sheet name="Week 19" sheetId="28" r:id="rId20"/>
    <sheet name="Week 20" sheetId="35" r:id="rId21"/>
    <sheet name="Week 21" sheetId="36" r:id="rId22"/>
    <sheet name="Week 22" sheetId="37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7" l="1"/>
  <c r="B13" i="37"/>
  <c r="B12" i="37"/>
  <c r="D12" i="37" s="1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4" i="37"/>
  <c r="E13" i="37"/>
  <c r="E12" i="36"/>
  <c r="E8" i="37"/>
  <c r="E7" i="37"/>
  <c r="E6" i="37"/>
  <c r="D8" i="37"/>
  <c r="D7" i="37"/>
  <c r="D6" i="37"/>
  <c r="C8" i="37"/>
  <c r="C7" i="37"/>
  <c r="C6" i="37"/>
  <c r="B8" i="37"/>
  <c r="B7" i="37"/>
  <c r="B6" i="37"/>
  <c r="D16" i="37"/>
  <c r="B15" i="37"/>
  <c r="B14" i="36"/>
  <c r="B13" i="36"/>
  <c r="D13" i="36" s="1"/>
  <c r="B12" i="36"/>
  <c r="D12" i="36" s="1"/>
  <c r="B8" i="36"/>
  <c r="C8" i="36" s="1"/>
  <c r="B7" i="36"/>
  <c r="D7" i="36" s="1"/>
  <c r="B6" i="36"/>
  <c r="E135" i="12"/>
  <c r="E136" i="12"/>
  <c r="E137" i="12"/>
  <c r="E138" i="12"/>
  <c r="E134" i="12"/>
  <c r="E6" i="36"/>
  <c r="E16" i="36"/>
  <c r="E15" i="36"/>
  <c r="E14" i="36"/>
  <c r="E8" i="36"/>
  <c r="E7" i="36"/>
  <c r="D8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E12" i="37" l="1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<sst xmlns="http://schemas.openxmlformats.org/spreadsheetml/2006/main" count="1014" uniqueCount="241">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</sst>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83.399999999999991</c:v>
                </c:pt>
                <c:pt idx="1">
                  <c:v>96.59999999999998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83.399999999999991</c:v>
                </c:pt>
                <c:pt idx="1">
                  <c:v>96.59999999999998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38"/>
  <sheetViews>
    <sheetView zoomScale="85" zoomScaleNormal="85" workbookViewId="0">
      <selection activeCell="E147" sqref="E147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collapsed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outlineLevel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outlineLevel="1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1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1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1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1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1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1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1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1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outlineLevel="1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outlineLevel="1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8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outlineLevel="1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outlineLevel="1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outlineLevel="1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K15" sqref="K1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A34" sqref="A3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L16" sqref="L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M12" sqref="M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tabSelected="1" zoomScale="89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</f>
        <v>6.6</v>
      </c>
      <c r="C8" s="2">
        <f>B8-'Week 20'!B8</f>
        <v>1.5999999999999996</v>
      </c>
      <c r="D8" s="2">
        <f>'Week 20'!D8 - B8</f>
        <v>83.399999999999991</v>
      </c>
      <c r="E8" s="2">
        <f>B8+'Week 20'!E8</f>
        <v>96.59999999999998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60</v>
      </c>
    </row>
    <row r="14" spans="1:6" x14ac:dyDescent="0.3">
      <c r="A14" s="2" t="s">
        <v>7</v>
      </c>
      <c r="B14" s="2">
        <f>0+6.6</f>
        <v>6.6</v>
      </c>
      <c r="C14" s="2">
        <f>0+5</f>
        <v>5</v>
      </c>
      <c r="D14" s="2">
        <f xml:space="preserve"> B14-C14</f>
        <v>1.5999999999999996</v>
      </c>
      <c r="E14" s="25">
        <f>B14+ 'Week 20'!E14</f>
        <v>74.999999999999986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6" workbookViewId="0">
      <selection activeCell="D2" sqref="D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21'!B6</f>
        <v>-6.6</v>
      </c>
      <c r="D6" s="2">
        <f>'Week 21'!D6 - B6</f>
        <v>62.499999999999979</v>
      </c>
      <c r="E6" s="2">
        <f>B6+'Week 21'!E6</f>
        <v>117.49999999999999</v>
      </c>
    </row>
    <row r="7" spans="1:6" x14ac:dyDescent="0.3">
      <c r="A7" s="6" t="s">
        <v>30</v>
      </c>
      <c r="B7" s="6">
        <f>0</f>
        <v>0</v>
      </c>
      <c r="C7" s="6">
        <f>B7-'Week 21'!B7</f>
        <v>-3.8</v>
      </c>
      <c r="D7" s="6">
        <f>'Week 21'!D7 - B7</f>
        <v>106.39999999999995</v>
      </c>
      <c r="E7" s="6">
        <f>B7+'Week 21'!E7</f>
        <v>73.599999999999994</v>
      </c>
    </row>
    <row r="8" spans="1:6" x14ac:dyDescent="0.3">
      <c r="A8" s="2" t="s">
        <v>31</v>
      </c>
      <c r="B8" s="2">
        <f>0</f>
        <v>0</v>
      </c>
      <c r="C8" s="2">
        <f>B8-'Week 21'!B8</f>
        <v>-6.6</v>
      </c>
      <c r="D8" s="2">
        <f>'Week 21'!D8 - B8</f>
        <v>83.399999999999991</v>
      </c>
      <c r="E8" s="2">
        <f>B8+'Week 21'!E8</f>
        <v>96.59999999999998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0+3.8</f>
        <v>3.8</v>
      </c>
      <c r="D12" s="2">
        <f xml:space="preserve"> B12-C12</f>
        <v>-3.8</v>
      </c>
      <c r="E12" s="25">
        <f>B12+ 'Week 21'!E12</f>
        <v>80.399999999999977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0+6.6</f>
        <v>6.6</v>
      </c>
      <c r="D13" s="6">
        <f xml:space="preserve"> B13-C13</f>
        <v>-6.6</v>
      </c>
      <c r="E13" s="6">
        <f>B13+ 'Week 21'!E13</f>
        <v>99.499999999999986</v>
      </c>
      <c r="F13" s="6">
        <v>60</v>
      </c>
    </row>
    <row r="14" spans="1:6" x14ac:dyDescent="0.3">
      <c r="A14" s="2" t="s">
        <v>7</v>
      </c>
      <c r="B14" s="2">
        <f>0</f>
        <v>0</v>
      </c>
      <c r="C14" s="2">
        <f>0+6.6</f>
        <v>6.6</v>
      </c>
      <c r="D14" s="2">
        <f xml:space="preserve"> B14-C14</f>
        <v>-6.6</v>
      </c>
      <c r="E14" s="25">
        <f>B14+ 'Week 21'!E14</f>
        <v>74.999999999999986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G35" sqref="G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D6" sqref="D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AZE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2024-01-28T09:02:08Z</dcterms:modified>
</cp:coreProperties>
</file>