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ivacy Preserving\GPPP\GPPP - new format\Privacy Preserving All And MAFS - PP_LAMA\bin\debug\results\"/>
    </mc:Choice>
  </mc:AlternateContent>
  <bookViews>
    <workbookView xWindow="0" yWindow="0" windowWidth="13584" windowHeight="5772"/>
  </bookViews>
  <sheets>
    <sheet name="Coverage" sheetId="5" r:id="rId1"/>
    <sheet name="LM-Proj vs PP-LM" sheetId="6" r:id="rId2"/>
    <sheet name="Mafs vs GPPP ((PP-LM and PDB))" sheetId="7" r:id="rId3"/>
    <sheet name="Mafs vs GPPP - full" sheetId="3" r:id="rId4"/>
    <sheet name="projection vs landmark - full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1" i="3" l="1"/>
  <c r="T81" i="3"/>
  <c r="P81" i="3"/>
  <c r="O81" i="3"/>
  <c r="K81" i="3"/>
  <c r="J81" i="3"/>
  <c r="F81" i="3"/>
  <c r="E81" i="3"/>
  <c r="U62" i="3"/>
  <c r="T62" i="3"/>
  <c r="P62" i="3"/>
  <c r="O62" i="3"/>
  <c r="K62" i="3"/>
  <c r="J62" i="3"/>
  <c r="F62" i="3"/>
  <c r="E62" i="3"/>
  <c r="U48" i="3"/>
  <c r="T48" i="3"/>
  <c r="P48" i="3"/>
  <c r="O48" i="3"/>
  <c r="K48" i="3"/>
  <c r="J48" i="3"/>
  <c r="F48" i="3"/>
  <c r="E48" i="3"/>
  <c r="E30" i="3"/>
  <c r="U30" i="3"/>
  <c r="T30" i="3"/>
  <c r="P30" i="3"/>
  <c r="O30" i="3"/>
  <c r="K30" i="3"/>
  <c r="J30" i="3"/>
  <c r="F30" i="3"/>
  <c r="U18" i="3"/>
  <c r="T18" i="3"/>
  <c r="P18" i="3"/>
  <c r="O18" i="3"/>
  <c r="K18" i="3"/>
  <c r="J18" i="3"/>
  <c r="F18" i="3"/>
  <c r="E18" i="3"/>
  <c r="S61" i="1"/>
  <c r="I61" i="1"/>
  <c r="S48" i="1"/>
  <c r="S38" i="1"/>
  <c r="I38" i="1"/>
  <c r="I30" i="1"/>
  <c r="S30" i="1"/>
  <c r="S18" i="1"/>
  <c r="I18" i="1"/>
  <c r="T61" i="1"/>
  <c r="J61" i="1"/>
  <c r="T48" i="1"/>
  <c r="T38" i="1"/>
  <c r="J38" i="1"/>
  <c r="T30" i="1"/>
  <c r="J30" i="1"/>
  <c r="T18" i="1"/>
  <c r="J18" i="1"/>
  <c r="J48" i="1"/>
</calcChain>
</file>

<file path=xl/sharedStrings.xml><?xml version="1.0" encoding="utf-8"?>
<sst xmlns="http://schemas.openxmlformats.org/spreadsheetml/2006/main" count="685" uniqueCount="97">
  <si>
    <t>p01</t>
  </si>
  <si>
    <t xml:space="preserve">  success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</si>
  <si>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</si>
  <si>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</si>
  <si>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</si>
  <si>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</si>
  <si>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</si>
  <si>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</si>
  <si>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</si>
  <si>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</si>
  <si>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</si>
  <si>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</si>
  <si>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</si>
  <si>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</si>
  <si>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</si>
  <si>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</si>
  <si>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</si>
  <si>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p18</t>
  </si>
  <si>
    <t>p19</t>
  </si>
  <si>
    <t>p20</t>
  </si>
  <si>
    <t>probLOGISTICS-10-0</t>
  </si>
  <si>
    <t>probLOGISTICS-11-0</t>
  </si>
  <si>
    <t>probLOGISTICS-12-0</t>
  </si>
  <si>
    <t>probLOGISTICS-13-0</t>
  </si>
  <si>
    <t>probLOGISTICS-14-0</t>
  </si>
  <si>
    <t>probLOGISTICS-15-0</t>
  </si>
  <si>
    <t>probLOGISTICS-4-0</t>
  </si>
  <si>
    <t>probLOGISTICS-5-0</t>
  </si>
  <si>
    <t>probLOGISTICS-6-0</t>
  </si>
  <si>
    <t>probLOGISTICS-7-0</t>
  </si>
  <si>
    <t>probLOGISTICS-8-0</t>
  </si>
  <si>
    <t>probLOGISTICS-9-0</t>
  </si>
  <si>
    <t>p17</t>
  </si>
  <si>
    <t>p21</t>
  </si>
  <si>
    <t>p22</t>
  </si>
  <si>
    <t>p23</t>
  </si>
  <si>
    <t>p25</t>
  </si>
  <si>
    <t>p26</t>
  </si>
  <si>
    <t>p27</t>
  </si>
  <si>
    <t>p28</t>
  </si>
  <si>
    <t>p29</t>
  </si>
  <si>
    <t>p05-pfile5</t>
  </si>
  <si>
    <t>p06-pfile6</t>
  </si>
  <si>
    <t>p07-pfile7</t>
  </si>
  <si>
    <t>p08-pfile8</t>
  </si>
  <si>
    <t>p09-pfile9</t>
  </si>
  <si>
    <t>p10-pfile10</t>
  </si>
  <si>
    <t>p12-pfile12</t>
  </si>
  <si>
    <t>p14-pfile14</t>
  </si>
  <si>
    <t>p16-pfile16</t>
  </si>
  <si>
    <t>p18-pfile18</t>
  </si>
  <si>
    <t>p21-HC-pfile1</t>
  </si>
  <si>
    <t>p23-HC-pfile3</t>
  </si>
  <si>
    <t>p24-HC-pfile4</t>
  </si>
  <si>
    <t>p25-HC-pfile5</t>
  </si>
  <si>
    <t>pfile03</t>
  </si>
  <si>
    <t>pfile04</t>
  </si>
  <si>
    <t>pfile05</t>
  </si>
  <si>
    <t>pfile06</t>
  </si>
  <si>
    <t>pfile07</t>
  </si>
  <si>
    <t>pfile08</t>
  </si>
  <si>
    <t>pfile09</t>
  </si>
  <si>
    <t>pfile10</t>
  </si>
  <si>
    <t>pfile12</t>
  </si>
  <si>
    <t>pfile13</t>
  </si>
  <si>
    <t>pfile14</t>
  </si>
  <si>
    <t>pfile15</t>
  </si>
  <si>
    <t>pfile16</t>
  </si>
  <si>
    <t>pfile17</t>
  </si>
  <si>
    <t>pfile18</t>
  </si>
  <si>
    <t>pfile19</t>
  </si>
  <si>
    <t>pfile20</t>
  </si>
  <si>
    <t>pfile21</t>
  </si>
  <si>
    <t>pfile22</t>
  </si>
  <si>
    <t>elevators08</t>
  </si>
  <si>
    <t>logistics00</t>
  </si>
  <si>
    <t>rovers</t>
  </si>
  <si>
    <t>satellites</t>
  </si>
  <si>
    <t>zenotravel</t>
  </si>
  <si>
    <t>Mafs - Landmarks Projection</t>
  </si>
  <si>
    <t>Mafs - Landmark Full</t>
  </si>
  <si>
    <t>GPPP LANDMARK FINAL</t>
  </si>
  <si>
    <t>mafs landmark</t>
  </si>
  <si>
    <t>mafs pdb</t>
  </si>
  <si>
    <t xml:space="preserve">GPPP PDB </t>
  </si>
  <si>
    <t>Time</t>
  </si>
  <si>
    <t>Coverage</t>
  </si>
  <si>
    <t xml:space="preserve">Mafs - Landmark </t>
  </si>
  <si>
    <t>Mafs - PDB</t>
  </si>
  <si>
    <t>GPPP - Landmark</t>
  </si>
  <si>
    <t xml:space="preserve">GPPP - PDB </t>
  </si>
  <si>
    <t>GPPP - PDB</t>
  </si>
  <si>
    <t xml:space="preserve">GPPP - Landmark </t>
  </si>
  <si>
    <t>Actions</t>
  </si>
  <si>
    <t>projection</t>
  </si>
  <si>
    <t>landmark</t>
  </si>
  <si>
    <t xml:space="preserve">Mafs - Projection Landmarks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</si>
</sst>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theme="1"/>
      <name val="Bookman Old Style"/>
      <family val="1"/>
    </font>
    <font>
      <b/>
      <sz val="11"/>
      <color theme="1"/>
      <name val="Bookman Old Style"/>
      <family val="1"/>
    </font>
    <font>
      <b/>
      <sz val="16"/>
      <color rgb="FFFFFF00"/>
      <name val="Bookman Old Style"/>
      <family val="1"/>
    </font>
    <font>
      <b/>
      <sz val="18"/>
      <color rgb="FF9C65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00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9">
    <xf numFmtId="0" fontId="0" fillId="0" borderId="0" xfId="0"/>
    <xf numFmtId="0" fontId="3" fillId="0" borderId="1" xfId="0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2" fillId="3" borderId="0" xfId="2"/>
    <xf numFmtId="0" fontId="0" fillId="0" borderId="1" xfId="0" applyBorder="1"/>
    <xf numFmtId="0" fontId="1" fillId="2" borderId="0" xfId="1"/>
    <xf numFmtId="0" fontId="2" fillId="3" borderId="2" xfId="2" applyBorder="1" applyAlignment="1">
      <alignment wrapText="1"/>
    </xf>
    <xf numFmtId="0" fontId="0" fillId="0" borderId="2" xfId="0" applyBorder="1" applyAlignment="1">
      <alignment wrapText="1"/>
    </xf>
    <xf numFmtId="0" fontId="2" fillId="3" borderId="2" xfId="2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6" fillId="3" borderId="0" xfId="2" applyFont="1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10"/>
  <sheetViews>
    <sheetView rightToLeft="1" tabSelected="1" workbookViewId="0">
      <selection activeCell="F3" sqref="F3"/>
    </sheetView>
  </sheetViews>
  <sheetFormatPr defaultRowHeight="13.8" x14ac:dyDescent="0.25"/>
  <cols>
    <col min="4" max="4" width="11.59765625" bestFit="1" customWidth="1"/>
    <col min="5" max="5" width="26.69921875" bestFit="1" customWidth="1"/>
    <col min="6" max="6" width="16.69921875" bestFit="1" customWidth="1"/>
    <col min="7" max="7" width="10.8984375" bestFit="1" customWidth="1"/>
    <col min="8" max="8" width="17.19921875" bestFit="1" customWidth="1"/>
    <col min="9" max="9" width="11.296875" bestFit="1" customWidth="1"/>
  </cols>
  <sheetData>
    <row r="3" spans="4:9" ht="21" x14ac:dyDescent="0.4">
      <c r="F3" s="17" t="s">
        <v>86</v>
      </c>
    </row>
    <row r="5" spans="4:9" x14ac:dyDescent="0.25">
      <c r="D5" s="1"/>
      <c r="E5" s="14" t="s">
        <v>96</v>
      </c>
      <c r="F5" s="14" t="s">
        <v>87</v>
      </c>
      <c r="G5" s="14" t="s">
        <v>88</v>
      </c>
      <c r="H5" s="14" t="s">
        <v>92</v>
      </c>
      <c r="I5" s="16" t="s">
        <v>91</v>
      </c>
    </row>
    <row r="6" spans="4:9" x14ac:dyDescent="0.25">
      <c r="D6" s="2" t="s">
        <v>74</v>
      </c>
      <c r="E6" s="1">
        <v>16</v>
      </c>
      <c r="F6" s="1">
        <v>18</v>
      </c>
      <c r="G6" s="1">
        <v>19</v>
      </c>
      <c r="H6" s="15">
        <v>20</v>
      </c>
      <c r="I6" s="15">
        <v>20</v>
      </c>
    </row>
    <row r="7" spans="4:9" x14ac:dyDescent="0.25">
      <c r="D7" s="2" t="s">
        <v>75</v>
      </c>
      <c r="E7" s="15">
        <v>20</v>
      </c>
      <c r="F7" s="15">
        <v>20</v>
      </c>
      <c r="G7" s="15">
        <v>20</v>
      </c>
      <c r="H7" s="15">
        <v>20</v>
      </c>
      <c r="I7" s="15">
        <v>20</v>
      </c>
    </row>
    <row r="8" spans="4:9" x14ac:dyDescent="0.25">
      <c r="D8" s="2" t="s">
        <v>76</v>
      </c>
      <c r="E8" s="1">
        <v>8</v>
      </c>
      <c r="F8" s="15">
        <v>20</v>
      </c>
      <c r="G8" s="1">
        <v>18</v>
      </c>
      <c r="H8" s="15">
        <v>20</v>
      </c>
      <c r="I8" s="15">
        <v>20</v>
      </c>
    </row>
    <row r="9" spans="4:9" x14ac:dyDescent="0.25">
      <c r="D9" s="2" t="s">
        <v>77</v>
      </c>
      <c r="E9" s="1">
        <v>12</v>
      </c>
      <c r="F9" s="1">
        <v>14</v>
      </c>
      <c r="G9" s="15">
        <v>20</v>
      </c>
      <c r="H9" s="15">
        <v>20</v>
      </c>
      <c r="I9" s="15">
        <v>20</v>
      </c>
    </row>
    <row r="10" spans="4:9" x14ac:dyDescent="0.25">
      <c r="D10" s="2" t="s">
        <v>78</v>
      </c>
      <c r="E10" s="1">
        <v>13</v>
      </c>
      <c r="F10" s="15">
        <v>20</v>
      </c>
      <c r="G10" s="1">
        <v>19</v>
      </c>
      <c r="H10" s="15">
        <v>20</v>
      </c>
      <c r="I10" s="15">
        <v>20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G24"/>
  <sheetViews>
    <sheetView rightToLeft="1" workbookViewId="0">
      <selection activeCell="F2" sqref="F2"/>
    </sheetView>
  </sheetViews>
  <sheetFormatPr defaultRowHeight="13.8" x14ac:dyDescent="0.25"/>
  <cols>
    <col min="5" max="5" width="11.59765625" bestFit="1" customWidth="1"/>
    <col min="6" max="6" width="26.69921875" bestFit="1" customWidth="1"/>
    <col min="7" max="7" width="20.19921875" bestFit="1" customWidth="1"/>
  </cols>
  <sheetData>
    <row r="2" spans="5:7" ht="21" x14ac:dyDescent="0.4">
      <c r="F2" s="17" t="s">
        <v>85</v>
      </c>
    </row>
    <row r="4" spans="5:7" x14ac:dyDescent="0.25">
      <c r="E4" s="1"/>
      <c r="F4" s="14" t="s">
        <v>79</v>
      </c>
      <c r="G4" s="14" t="s">
        <v>80</v>
      </c>
    </row>
    <row r="5" spans="5:7" x14ac:dyDescent="0.25">
      <c r="E5" s="2" t="s">
        <v>74</v>
      </c>
      <c r="F5" s="1">
        <v>197.89561258000001</v>
      </c>
      <c r="G5" s="15">
        <v>13.629281646666666</v>
      </c>
    </row>
    <row r="6" spans="5:7" x14ac:dyDescent="0.25">
      <c r="E6" s="2" t="s">
        <v>75</v>
      </c>
      <c r="F6" s="1">
        <v>6.6836078499999987</v>
      </c>
      <c r="G6" s="15">
        <v>1.1812968083333335</v>
      </c>
    </row>
    <row r="7" spans="5:7" x14ac:dyDescent="0.25">
      <c r="E7" s="2" t="s">
        <v>76</v>
      </c>
      <c r="F7" s="1">
        <v>44.038493162500004</v>
      </c>
      <c r="G7" s="15">
        <v>2.0824279875</v>
      </c>
    </row>
    <row r="8" spans="5:7" x14ac:dyDescent="0.25">
      <c r="E8" s="2" t="s">
        <v>77</v>
      </c>
      <c r="F8" s="1">
        <v>375.10801325</v>
      </c>
      <c r="G8" s="15">
        <v>320.83338601999998</v>
      </c>
    </row>
    <row r="9" spans="5:7" x14ac:dyDescent="0.25">
      <c r="E9" s="2" t="s">
        <v>78</v>
      </c>
      <c r="F9" s="1">
        <v>84.012579223076926</v>
      </c>
      <c r="G9" s="15">
        <v>5.6586106846153843</v>
      </c>
    </row>
    <row r="17" spans="5:7" ht="21" x14ac:dyDescent="0.4">
      <c r="F17" s="17" t="s">
        <v>93</v>
      </c>
    </row>
    <row r="19" spans="5:7" x14ac:dyDescent="0.25">
      <c r="E19" s="1"/>
      <c r="F19" s="14" t="s">
        <v>79</v>
      </c>
      <c r="G19" s="14" t="s">
        <v>80</v>
      </c>
    </row>
    <row r="20" spans="5:7" x14ac:dyDescent="0.25">
      <c r="E20" s="2" t="s">
        <v>74</v>
      </c>
      <c r="F20" s="1">
        <v>58</v>
      </c>
      <c r="G20" s="15">
        <v>53.6</v>
      </c>
    </row>
    <row r="21" spans="5:7" x14ac:dyDescent="0.25">
      <c r="E21" s="2" t="s">
        <v>75</v>
      </c>
      <c r="F21" s="1">
        <v>58</v>
      </c>
      <c r="G21" s="15">
        <v>44.833333333333336</v>
      </c>
    </row>
    <row r="22" spans="5:7" x14ac:dyDescent="0.25">
      <c r="E22" s="2" t="s">
        <v>76</v>
      </c>
      <c r="F22" s="1">
        <v>38.25</v>
      </c>
      <c r="G22" s="15">
        <v>37.25</v>
      </c>
    </row>
    <row r="23" spans="5:7" x14ac:dyDescent="0.25">
      <c r="E23" s="2" t="s">
        <v>77</v>
      </c>
      <c r="F23" s="1">
        <v>44</v>
      </c>
      <c r="G23" s="15">
        <v>43.9</v>
      </c>
    </row>
    <row r="24" spans="5:7" x14ac:dyDescent="0.25">
      <c r="E24" s="2" t="s">
        <v>78</v>
      </c>
      <c r="F24" s="1">
        <v>24.46153846153846</v>
      </c>
      <c r="G24" s="15">
        <v>21.692307692307693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I25"/>
  <sheetViews>
    <sheetView rightToLeft="1" workbookViewId="0">
      <selection activeCell="D21" sqref="D21"/>
    </sheetView>
  </sheetViews>
  <sheetFormatPr defaultRowHeight="13.8" x14ac:dyDescent="0.25"/>
  <cols>
    <col min="5" max="5" width="11.59765625" bestFit="1" customWidth="1"/>
    <col min="6" max="6" width="16.69921875" bestFit="1" customWidth="1"/>
    <col min="7" max="7" width="13.09765625" bestFit="1" customWidth="1"/>
    <col min="8" max="8" width="16.5" bestFit="1" customWidth="1"/>
    <col min="9" max="9" width="14.19921875" bestFit="1" customWidth="1"/>
  </cols>
  <sheetData>
    <row r="2" spans="5:9" ht="21" x14ac:dyDescent="0.4">
      <c r="G2" s="17" t="s">
        <v>85</v>
      </c>
    </row>
    <row r="4" spans="5:9" x14ac:dyDescent="0.25">
      <c r="E4" s="1"/>
      <c r="F4" s="14" t="s">
        <v>87</v>
      </c>
      <c r="G4" s="14" t="s">
        <v>88</v>
      </c>
      <c r="H4" s="14" t="s">
        <v>89</v>
      </c>
      <c r="I4" s="14" t="s">
        <v>90</v>
      </c>
    </row>
    <row r="5" spans="5:9" x14ac:dyDescent="0.25">
      <c r="E5" s="2" t="s">
        <v>74</v>
      </c>
      <c r="F5" s="1">
        <v>18.336310405882355</v>
      </c>
      <c r="G5" s="1">
        <v>8.8852053235294122</v>
      </c>
      <c r="H5" s="1">
        <v>2.8867604411764707</v>
      </c>
      <c r="I5" s="15">
        <v>2.0736077058823525</v>
      </c>
    </row>
    <row r="6" spans="5:9" x14ac:dyDescent="0.25">
      <c r="E6" s="2" t="s">
        <v>75</v>
      </c>
      <c r="F6" s="1">
        <v>1.1812968083333335</v>
      </c>
      <c r="G6" s="1">
        <v>1.7391503249999998</v>
      </c>
      <c r="H6" s="1">
        <v>0.64689065833333315</v>
      </c>
      <c r="I6" s="15">
        <v>0.51720714166666659</v>
      </c>
    </row>
    <row r="7" spans="5:9" x14ac:dyDescent="0.25">
      <c r="E7" s="2" t="s">
        <v>76</v>
      </c>
      <c r="F7" s="1">
        <v>93.769396888888892</v>
      </c>
      <c r="G7" s="1">
        <v>161.42210911666669</v>
      </c>
      <c r="H7" s="1">
        <v>21.872649588888887</v>
      </c>
      <c r="I7" s="15">
        <v>20.028637111111109</v>
      </c>
    </row>
    <row r="8" spans="5:9" x14ac:dyDescent="0.25">
      <c r="E8" s="2" t="s">
        <v>77</v>
      </c>
      <c r="F8" s="1">
        <v>513.30439681428572</v>
      </c>
      <c r="G8" s="1">
        <v>120.39148155000001</v>
      </c>
      <c r="H8" s="1">
        <v>54.621483349999998</v>
      </c>
      <c r="I8" s="15">
        <v>50.723123585714283</v>
      </c>
    </row>
    <row r="9" spans="5:9" x14ac:dyDescent="0.25">
      <c r="E9" s="2" t="s">
        <v>78</v>
      </c>
      <c r="F9" s="1">
        <v>135.40367585263158</v>
      </c>
      <c r="G9" s="1">
        <v>285.20459439473683</v>
      </c>
      <c r="H9" s="1">
        <v>17.468354126315788</v>
      </c>
      <c r="I9" s="15">
        <v>16.243929615789476</v>
      </c>
    </row>
    <row r="17" spans="5:9" ht="21" x14ac:dyDescent="0.4">
      <c r="G17" s="17" t="s">
        <v>93</v>
      </c>
    </row>
    <row r="20" spans="5:9" x14ac:dyDescent="0.25">
      <c r="E20" s="1"/>
      <c r="F20" s="14" t="s">
        <v>87</v>
      </c>
      <c r="G20" s="14" t="s">
        <v>88</v>
      </c>
      <c r="H20" s="14" t="s">
        <v>89</v>
      </c>
      <c r="I20" s="14" t="s">
        <v>90</v>
      </c>
    </row>
    <row r="21" spans="5:9" x14ac:dyDescent="0.25">
      <c r="E21" s="2" t="s">
        <v>74</v>
      </c>
      <c r="F21" s="1">
        <v>53.705882352941174</v>
      </c>
      <c r="G21" s="15">
        <v>52.470588235294116</v>
      </c>
      <c r="H21" s="1">
        <v>54.176470588235297</v>
      </c>
      <c r="I21" s="1">
        <v>55.470588235294116</v>
      </c>
    </row>
    <row r="22" spans="5:9" x14ac:dyDescent="0.25">
      <c r="E22" s="2" t="s">
        <v>75</v>
      </c>
      <c r="F22" s="1">
        <v>51.416666666666664</v>
      </c>
      <c r="G22" s="1">
        <v>51.083333333333336</v>
      </c>
      <c r="H22" s="15">
        <v>50.833333333333336</v>
      </c>
      <c r="I22" s="15">
        <v>50.833333333333336</v>
      </c>
    </row>
    <row r="23" spans="5:9" x14ac:dyDescent="0.25">
      <c r="E23" s="2" t="s">
        <v>76</v>
      </c>
      <c r="F23" s="15">
        <v>54.944444444444443</v>
      </c>
      <c r="G23" s="1">
        <v>56.5</v>
      </c>
      <c r="H23" s="1">
        <v>60.277777777777779</v>
      </c>
      <c r="I23" s="1">
        <v>61.666666666666664</v>
      </c>
    </row>
    <row r="24" spans="5:9" x14ac:dyDescent="0.25">
      <c r="E24" s="2" t="s">
        <v>77</v>
      </c>
      <c r="F24" s="1">
        <v>56</v>
      </c>
      <c r="G24" s="15">
        <v>52.5</v>
      </c>
      <c r="H24" s="1">
        <v>53.428571428571431</v>
      </c>
      <c r="I24" s="1">
        <v>54.857142857142854</v>
      </c>
    </row>
    <row r="25" spans="5:9" x14ac:dyDescent="0.25">
      <c r="E25" s="2" t="s">
        <v>78</v>
      </c>
      <c r="F25" s="15">
        <v>48.631578947368418</v>
      </c>
      <c r="G25" s="1">
        <v>49.631578947368418</v>
      </c>
      <c r="H25" s="1">
        <v>49.578947368421055</v>
      </c>
      <c r="I25" s="1">
        <v>49.578947368421055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rightToLeft="1" workbookViewId="0">
      <selection activeCell="T81" activeCellId="19" sqref="E18 J18 O18 T18 E30 J30 O30 T30 E48 J48 O48 T48 E62 J62 O62 T62 E81 J81 O81 T81"/>
    </sheetView>
  </sheetViews>
  <sheetFormatPr defaultRowHeight="13.8" x14ac:dyDescent="0.25"/>
  <cols>
    <col min="1" max="1" width="18.3984375" bestFit="1" customWidth="1"/>
  </cols>
  <sheetData>
    <row r="1" spans="1:19" ht="13.8" customHeight="1" x14ac:dyDescent="0.25">
      <c r="B1" s="3"/>
      <c r="C1" s="3" t="s">
        <v>82</v>
      </c>
      <c r="H1" s="3" t="s">
        <v>83</v>
      </c>
      <c r="L1" s="6" t="s">
        <v>81</v>
      </c>
      <c r="M1" s="7"/>
      <c r="N1" s="7"/>
      <c r="Q1" s="8" t="s">
        <v>84</v>
      </c>
      <c r="R1" s="7"/>
      <c r="S1" s="7"/>
    </row>
    <row r="2" spans="1:19" x14ac:dyDescent="0.25">
      <c r="A2" s="9" t="s">
        <v>0</v>
      </c>
      <c r="B2" s="4" t="s">
        <v>1</v>
      </c>
      <c r="C2" s="4">
        <v>18</v>
      </c>
      <c r="D2" s="4">
        <v>0.70404599999999995</v>
      </c>
      <c r="G2" s="4" t="s">
        <v>1</v>
      </c>
      <c r="H2" s="4">
        <v>19</v>
      </c>
      <c r="I2" s="4">
        <v>0.72911590000000004</v>
      </c>
      <c r="L2" s="4" t="s">
        <v>1</v>
      </c>
      <c r="M2" s="4">
        <v>18</v>
      </c>
      <c r="N2" s="4">
        <v>0.5058317</v>
      </c>
      <c r="Q2" s="4" t="s">
        <v>1</v>
      </c>
      <c r="R2" s="4">
        <v>20</v>
      </c>
      <c r="S2" s="4">
        <v>0.420209</v>
      </c>
    </row>
    <row r="3" spans="1:19" x14ac:dyDescent="0.25">
      <c r="A3" s="9" t="s">
        <v>2</v>
      </c>
      <c r="B3" s="4" t="s">
        <v>1</v>
      </c>
      <c r="C3" s="4">
        <v>24</v>
      </c>
      <c r="D3" s="4">
        <v>0.84629080000000001</v>
      </c>
      <c r="G3" s="4" t="s">
        <v>1</v>
      </c>
      <c r="H3" s="4">
        <v>25</v>
      </c>
      <c r="I3" s="4">
        <v>0.9114255</v>
      </c>
      <c r="L3" s="4" t="s">
        <v>1</v>
      </c>
      <c r="M3" s="4">
        <v>26</v>
      </c>
      <c r="N3" s="4">
        <v>0.50929179999999996</v>
      </c>
      <c r="Q3" s="4" t="s">
        <v>1</v>
      </c>
      <c r="R3" s="4">
        <v>26</v>
      </c>
      <c r="S3" s="4">
        <v>0.49251610000000001</v>
      </c>
    </row>
    <row r="4" spans="1:19" x14ac:dyDescent="0.25">
      <c r="A4" s="9" t="s">
        <v>3</v>
      </c>
      <c r="B4" s="4" t="s">
        <v>1</v>
      </c>
      <c r="C4" s="4">
        <v>22</v>
      </c>
      <c r="D4" s="4">
        <v>0.81086910000000001</v>
      </c>
      <c r="G4" s="4" t="s">
        <v>1</v>
      </c>
      <c r="H4" s="4">
        <v>21</v>
      </c>
      <c r="I4" s="4">
        <v>0.9791858</v>
      </c>
      <c r="L4" s="4" t="s">
        <v>1</v>
      </c>
      <c r="M4" s="4">
        <v>23</v>
      </c>
      <c r="N4" s="4">
        <v>0.4937221</v>
      </c>
      <c r="Q4" s="4" t="s">
        <v>1</v>
      </c>
      <c r="R4" s="4">
        <v>23</v>
      </c>
      <c r="S4" s="4">
        <v>0.45131500000000002</v>
      </c>
    </row>
    <row r="5" spans="1:19" x14ac:dyDescent="0.25">
      <c r="A5" s="9" t="s">
        <v>4</v>
      </c>
      <c r="B5" s="4" t="s">
        <v>1</v>
      </c>
      <c r="C5" s="4">
        <v>33</v>
      </c>
      <c r="D5" s="4">
        <v>1.1938418</v>
      </c>
      <c r="G5" s="4" t="s">
        <v>1</v>
      </c>
      <c r="H5" s="4">
        <v>34</v>
      </c>
      <c r="I5" s="4">
        <v>1.4055861000000001</v>
      </c>
      <c r="L5" s="4" t="s">
        <v>1</v>
      </c>
      <c r="M5" s="4">
        <v>36</v>
      </c>
      <c r="N5" s="4">
        <v>0.58344079999999998</v>
      </c>
      <c r="Q5" s="4" t="s">
        <v>1</v>
      </c>
      <c r="R5" s="4">
        <v>38</v>
      </c>
      <c r="S5" s="4">
        <v>0.58152809999999999</v>
      </c>
    </row>
    <row r="6" spans="1:19" x14ac:dyDescent="0.25">
      <c r="A6" s="9" t="s">
        <v>5</v>
      </c>
      <c r="B6" s="4" t="s">
        <v>1</v>
      </c>
      <c r="C6" s="4">
        <v>33</v>
      </c>
      <c r="D6" s="4">
        <v>1.3554777</v>
      </c>
      <c r="G6" s="4" t="s">
        <v>1</v>
      </c>
      <c r="H6" s="4">
        <v>34</v>
      </c>
      <c r="I6" s="4">
        <v>1.4983523999999999</v>
      </c>
      <c r="L6" s="4" t="s">
        <v>1</v>
      </c>
      <c r="M6" s="4">
        <v>34</v>
      </c>
      <c r="N6" s="4">
        <v>0.65339650000000005</v>
      </c>
      <c r="Q6" s="4" t="s">
        <v>1</v>
      </c>
      <c r="R6" s="4">
        <v>39</v>
      </c>
      <c r="S6" s="4">
        <v>1.784338</v>
      </c>
    </row>
    <row r="7" spans="1:19" x14ac:dyDescent="0.25">
      <c r="A7" s="9" t="s">
        <v>6</v>
      </c>
      <c r="B7" s="4" t="s">
        <v>1</v>
      </c>
      <c r="C7" s="4">
        <v>40</v>
      </c>
      <c r="D7" s="4">
        <v>1.5269731</v>
      </c>
      <c r="G7" s="4" t="s">
        <v>1</v>
      </c>
      <c r="H7" s="4">
        <v>43</v>
      </c>
      <c r="I7" s="4">
        <v>2.2440913</v>
      </c>
      <c r="L7" s="4" t="s">
        <v>1</v>
      </c>
      <c r="M7" s="4">
        <v>47</v>
      </c>
      <c r="N7" s="4">
        <v>0.77044950000000001</v>
      </c>
      <c r="Q7" s="4" t="s">
        <v>1</v>
      </c>
      <c r="R7" s="4">
        <v>49</v>
      </c>
      <c r="S7" s="4">
        <v>0.80304089999999995</v>
      </c>
    </row>
    <row r="8" spans="1:19" x14ac:dyDescent="0.25">
      <c r="A8" s="9" t="s">
        <v>7</v>
      </c>
      <c r="B8" s="4" t="s">
        <v>1</v>
      </c>
      <c r="C8" s="4">
        <v>60</v>
      </c>
      <c r="D8" s="4">
        <v>4.0150978999999998</v>
      </c>
      <c r="G8" s="4" t="s">
        <v>1</v>
      </c>
      <c r="H8" s="4">
        <v>55</v>
      </c>
      <c r="I8" s="4">
        <v>3.0921435000000002</v>
      </c>
      <c r="L8" s="4" t="s">
        <v>1</v>
      </c>
      <c r="M8" s="4">
        <v>57</v>
      </c>
      <c r="N8" s="4">
        <v>0.87895109999999999</v>
      </c>
      <c r="Q8" s="4" t="s">
        <v>1</v>
      </c>
      <c r="R8" s="4">
        <v>64</v>
      </c>
      <c r="S8" s="4">
        <v>0.96938670000000005</v>
      </c>
    </row>
    <row r="9" spans="1:19" x14ac:dyDescent="0.25">
      <c r="A9" s="9" t="s">
        <v>8</v>
      </c>
      <c r="B9" s="4" t="s">
        <v>1</v>
      </c>
      <c r="C9" s="4">
        <v>47</v>
      </c>
      <c r="D9" s="4">
        <v>4.2355953</v>
      </c>
      <c r="G9" s="4" t="s">
        <v>1</v>
      </c>
      <c r="H9" s="4">
        <v>45</v>
      </c>
      <c r="I9" s="4">
        <v>2.8515822000000002</v>
      </c>
      <c r="L9" s="4" t="s">
        <v>1</v>
      </c>
      <c r="M9" s="4">
        <v>45</v>
      </c>
      <c r="N9" s="4">
        <v>0.91034119999999996</v>
      </c>
      <c r="Q9" s="4" t="s">
        <v>1</v>
      </c>
      <c r="R9" s="4">
        <v>46</v>
      </c>
      <c r="S9" s="4">
        <v>0.97869759999999995</v>
      </c>
    </row>
    <row r="10" spans="1:19" x14ac:dyDescent="0.25">
      <c r="A10" s="9" t="s">
        <v>9</v>
      </c>
      <c r="B10" s="4" t="s">
        <v>1</v>
      </c>
      <c r="C10" s="4">
        <v>48</v>
      </c>
      <c r="D10" s="4">
        <v>2.5917195</v>
      </c>
      <c r="G10" s="4" t="s">
        <v>1</v>
      </c>
      <c r="H10" s="4">
        <v>48</v>
      </c>
      <c r="I10" s="4">
        <v>3.1610801999999998</v>
      </c>
      <c r="L10" s="4" t="s">
        <v>1</v>
      </c>
      <c r="M10" s="4">
        <v>49</v>
      </c>
      <c r="N10" s="4">
        <v>0.90730100000000002</v>
      </c>
      <c r="Q10" s="4" t="s">
        <v>1</v>
      </c>
      <c r="R10" s="4">
        <v>55</v>
      </c>
      <c r="S10" s="4">
        <v>3.0884290999999999</v>
      </c>
    </row>
    <row r="11" spans="1:19" x14ac:dyDescent="0.25">
      <c r="A11" s="9" t="s">
        <v>10</v>
      </c>
      <c r="B11" s="4" t="s">
        <v>1</v>
      </c>
      <c r="C11" s="4">
        <v>74</v>
      </c>
      <c r="D11" s="4">
        <v>5.2079101000000003</v>
      </c>
      <c r="G11" s="4" t="s">
        <v>1</v>
      </c>
      <c r="H11" s="4">
        <v>78</v>
      </c>
      <c r="I11" s="4">
        <v>10.174514800000001</v>
      </c>
      <c r="L11" s="4" t="s">
        <v>1</v>
      </c>
      <c r="M11" s="4">
        <v>80</v>
      </c>
      <c r="N11" s="4">
        <v>1.204963</v>
      </c>
      <c r="Q11" s="4" t="s">
        <v>1</v>
      </c>
      <c r="R11" s="4">
        <v>77</v>
      </c>
      <c r="S11" s="4">
        <v>1.6053824000000001</v>
      </c>
    </row>
    <row r="12" spans="1:19" x14ac:dyDescent="0.25">
      <c r="A12" s="9" t="s">
        <v>11</v>
      </c>
      <c r="B12" s="4" t="s">
        <v>1</v>
      </c>
      <c r="C12" s="4">
        <v>36</v>
      </c>
      <c r="D12" s="4">
        <v>2.9914467999999999</v>
      </c>
      <c r="G12" s="4" t="s">
        <v>1</v>
      </c>
      <c r="H12" s="4">
        <v>35</v>
      </c>
      <c r="I12" s="4">
        <v>3.3927806999999999</v>
      </c>
      <c r="L12" s="4" t="s">
        <v>1</v>
      </c>
      <c r="M12" s="4">
        <v>39</v>
      </c>
      <c r="N12" s="4">
        <v>1.5343283999999999</v>
      </c>
      <c r="Q12" s="4" t="s">
        <v>1</v>
      </c>
      <c r="R12" s="4">
        <v>39</v>
      </c>
      <c r="S12" s="4">
        <v>1.0367389</v>
      </c>
    </row>
    <row r="13" spans="1:19" x14ac:dyDescent="0.25">
      <c r="A13" s="9" t="s">
        <v>12</v>
      </c>
      <c r="B13" s="4" t="s">
        <v>1</v>
      </c>
      <c r="C13" s="4">
        <v>48</v>
      </c>
      <c r="D13" s="4">
        <v>5.2873473000000004</v>
      </c>
      <c r="G13" s="4" t="s">
        <v>1</v>
      </c>
      <c r="H13" s="4">
        <v>56</v>
      </c>
      <c r="I13" s="4">
        <v>7.1158736999999999</v>
      </c>
      <c r="L13" s="4" t="s">
        <v>1</v>
      </c>
      <c r="M13" s="4">
        <v>53</v>
      </c>
      <c r="N13" s="4">
        <v>2.1096059999999999</v>
      </c>
      <c r="Q13" s="4" t="s">
        <v>1</v>
      </c>
      <c r="R13" s="4">
        <v>53</v>
      </c>
      <c r="S13" s="4">
        <v>1.3847411000000001</v>
      </c>
    </row>
    <row r="14" spans="1:19" x14ac:dyDescent="0.25">
      <c r="A14" s="9" t="s">
        <v>13</v>
      </c>
      <c r="B14" s="4" t="s">
        <v>1</v>
      </c>
      <c r="C14" s="4">
        <v>62</v>
      </c>
      <c r="D14" s="4">
        <v>103.0424569</v>
      </c>
      <c r="G14" s="4" t="s">
        <v>1</v>
      </c>
      <c r="H14" s="4">
        <v>55</v>
      </c>
      <c r="I14" s="4">
        <v>9.3083383000000008</v>
      </c>
      <c r="L14" s="4" t="s">
        <v>1</v>
      </c>
      <c r="M14" s="4">
        <v>57</v>
      </c>
      <c r="N14" s="4">
        <v>2.7721517000000002</v>
      </c>
      <c r="Q14" s="4" t="s">
        <v>1</v>
      </c>
      <c r="R14" s="4">
        <v>57</v>
      </c>
      <c r="S14" s="4">
        <v>2.010405</v>
      </c>
    </row>
    <row r="15" spans="1:19" x14ac:dyDescent="0.25">
      <c r="A15" s="9" t="s">
        <v>14</v>
      </c>
      <c r="B15" s="4" t="s">
        <v>1</v>
      </c>
      <c r="C15" s="4">
        <v>75</v>
      </c>
      <c r="D15" s="4">
        <v>29.430708599999999</v>
      </c>
      <c r="G15" s="4" t="s">
        <v>1</v>
      </c>
      <c r="H15" s="4">
        <v>70</v>
      </c>
      <c r="I15" s="4">
        <v>16.6979589</v>
      </c>
      <c r="L15" s="4" t="s">
        <v>1</v>
      </c>
      <c r="M15" s="4">
        <v>89</v>
      </c>
      <c r="N15" s="4">
        <v>5.6039044999999996</v>
      </c>
      <c r="Q15" s="4" t="s">
        <v>1</v>
      </c>
      <c r="R15" s="4">
        <v>89</v>
      </c>
      <c r="S15" s="4">
        <v>3.3841896999999999</v>
      </c>
    </row>
    <row r="16" spans="1:19" x14ac:dyDescent="0.25">
      <c r="A16" s="9" t="s">
        <v>15</v>
      </c>
      <c r="B16" s="4" t="s">
        <v>1</v>
      </c>
      <c r="C16" s="4">
        <v>100</v>
      </c>
      <c r="D16" s="4">
        <v>34.935404400000003</v>
      </c>
      <c r="G16" s="4" t="s">
        <v>1</v>
      </c>
      <c r="H16" s="4">
        <v>86</v>
      </c>
      <c r="I16" s="4">
        <v>22.0675293</v>
      </c>
      <c r="L16" s="4" t="s">
        <v>1</v>
      </c>
      <c r="M16" s="4">
        <v>86</v>
      </c>
      <c r="N16" s="4">
        <v>5.7070521000000003</v>
      </c>
      <c r="Q16" s="4" t="s">
        <v>1</v>
      </c>
      <c r="R16" s="4">
        <v>86</v>
      </c>
      <c r="S16" s="4">
        <v>4.2200579999999999</v>
      </c>
    </row>
    <row r="17" spans="1:21" x14ac:dyDescent="0.25">
      <c r="A17" s="9" t="s">
        <v>16</v>
      </c>
      <c r="B17" s="4" t="s">
        <v>1</v>
      </c>
      <c r="C17" s="4">
        <v>79</v>
      </c>
      <c r="D17" s="4">
        <v>16.722288599999999</v>
      </c>
      <c r="G17" s="4" t="s">
        <v>1</v>
      </c>
      <c r="H17" s="4">
        <v>83</v>
      </c>
      <c r="I17" s="4">
        <v>23.280792000000002</v>
      </c>
      <c r="L17" s="4" t="s">
        <v>1</v>
      </c>
      <c r="M17" s="4">
        <v>83</v>
      </c>
      <c r="N17" s="4">
        <v>6.9803382000000003</v>
      </c>
      <c r="Q17" s="4" t="s">
        <v>1</v>
      </c>
      <c r="R17" s="4">
        <v>83</v>
      </c>
      <c r="S17" s="4">
        <v>3.6231895000000001</v>
      </c>
    </row>
    <row r="18" spans="1:21" x14ac:dyDescent="0.25">
      <c r="A18" s="9" t="s">
        <v>17</v>
      </c>
      <c r="B18" s="4" t="s">
        <v>1</v>
      </c>
      <c r="C18" s="4">
        <v>114</v>
      </c>
      <c r="D18" s="4">
        <v>96.819802999999993</v>
      </c>
      <c r="E18" s="5">
        <f>AVERAGE(C2:C18)</f>
        <v>53.705882352941174</v>
      </c>
      <c r="F18" s="5">
        <f>AVERAGE(D2:D18)</f>
        <v>18.336310405882355</v>
      </c>
      <c r="G18" s="4" t="s">
        <v>1</v>
      </c>
      <c r="H18" s="4">
        <v>105</v>
      </c>
      <c r="I18" s="4">
        <v>42.138139899999999</v>
      </c>
      <c r="J18" s="5">
        <f>AVERAGE(H2:H18)</f>
        <v>52.470588235294116</v>
      </c>
      <c r="K18" s="5">
        <f>AVERAGE(I2:I18)</f>
        <v>8.8852053235294122</v>
      </c>
      <c r="L18" s="4" t="s">
        <v>1</v>
      </c>
      <c r="M18" s="4">
        <v>99</v>
      </c>
      <c r="N18" s="4">
        <v>16.949857900000001</v>
      </c>
      <c r="O18" s="5">
        <f>AVERAGE(M2:M18)</f>
        <v>54.176470588235297</v>
      </c>
      <c r="P18" s="5">
        <f>AVERAGE(N2:N18)</f>
        <v>2.8867604411764707</v>
      </c>
      <c r="Q18" s="4" t="s">
        <v>1</v>
      </c>
      <c r="R18" s="4">
        <v>99</v>
      </c>
      <c r="S18" s="4">
        <v>8.4171659000000005</v>
      </c>
      <c r="T18" s="5">
        <f>AVERAGE(R2:R18)</f>
        <v>55.470588235294116</v>
      </c>
      <c r="U18" s="5">
        <f>AVERAGE(S2:S18)</f>
        <v>2.0736077058823525</v>
      </c>
    </row>
    <row r="19" spans="1:21" x14ac:dyDescent="0.25">
      <c r="A19" s="12" t="s">
        <v>20</v>
      </c>
      <c r="B19" s="4" t="s">
        <v>1</v>
      </c>
      <c r="C19" s="4">
        <v>50</v>
      </c>
      <c r="D19" s="4">
        <v>0.88632489999999997</v>
      </c>
      <c r="G19" s="4" t="s">
        <v>1</v>
      </c>
      <c r="H19" s="4">
        <v>50</v>
      </c>
      <c r="I19" s="4">
        <v>1.0387436999999999</v>
      </c>
      <c r="L19" s="4" t="s">
        <v>1</v>
      </c>
      <c r="M19" s="4">
        <v>53</v>
      </c>
      <c r="N19" s="4">
        <v>0.55939629999999996</v>
      </c>
      <c r="Q19" s="4" t="s">
        <v>1</v>
      </c>
      <c r="R19" s="4">
        <v>53</v>
      </c>
      <c r="S19" s="4">
        <v>0.46724339999999998</v>
      </c>
    </row>
    <row r="20" spans="1:21" x14ac:dyDescent="0.25">
      <c r="A20" s="12" t="s">
        <v>21</v>
      </c>
      <c r="B20" s="4" t="s">
        <v>1</v>
      </c>
      <c r="C20" s="4">
        <v>62</v>
      </c>
      <c r="D20" s="4">
        <v>0.86934270000000002</v>
      </c>
      <c r="G20" s="4" t="s">
        <v>1</v>
      </c>
      <c r="H20" s="4">
        <v>62</v>
      </c>
      <c r="I20" s="4">
        <v>1.0787701000000001</v>
      </c>
      <c r="L20" s="4" t="s">
        <v>1</v>
      </c>
      <c r="M20" s="4">
        <v>58</v>
      </c>
      <c r="N20" s="4">
        <v>0.73664969999999996</v>
      </c>
      <c r="Q20" s="4" t="s">
        <v>1</v>
      </c>
      <c r="R20" s="4">
        <v>58</v>
      </c>
      <c r="S20" s="4">
        <v>0.44626559999999998</v>
      </c>
    </row>
    <row r="21" spans="1:21" x14ac:dyDescent="0.25">
      <c r="A21" s="12" t="s">
        <v>22</v>
      </c>
      <c r="B21" s="4" t="s">
        <v>1</v>
      </c>
      <c r="C21" s="4">
        <v>49</v>
      </c>
      <c r="D21" s="4">
        <v>0.83379749999999997</v>
      </c>
      <c r="G21" s="4" t="s">
        <v>1</v>
      </c>
      <c r="H21" s="4">
        <v>49</v>
      </c>
      <c r="I21" s="4">
        <v>0.99333439999999995</v>
      </c>
      <c r="L21" s="4" t="s">
        <v>1</v>
      </c>
      <c r="M21" s="4">
        <v>49</v>
      </c>
      <c r="N21" s="4">
        <v>0.55074409999999996</v>
      </c>
      <c r="Q21" s="4" t="s">
        <v>1</v>
      </c>
      <c r="R21" s="4">
        <v>49</v>
      </c>
      <c r="S21" s="4">
        <v>0.46379969999999998</v>
      </c>
    </row>
    <row r="22" spans="1:21" x14ac:dyDescent="0.25">
      <c r="A22" s="12" t="s">
        <v>23</v>
      </c>
      <c r="B22" s="4" t="s">
        <v>1</v>
      </c>
      <c r="C22" s="4">
        <v>86</v>
      </c>
      <c r="D22" s="4">
        <v>3.3699267000000002</v>
      </c>
      <c r="G22" s="4" t="s">
        <v>1</v>
      </c>
      <c r="H22" s="4">
        <v>86</v>
      </c>
      <c r="I22" s="4">
        <v>5.2890309000000002</v>
      </c>
      <c r="L22" s="4" t="s">
        <v>1</v>
      </c>
      <c r="M22" s="4">
        <v>89</v>
      </c>
      <c r="N22" s="4">
        <v>1.1829921999999999</v>
      </c>
      <c r="Q22" s="4" t="s">
        <v>1</v>
      </c>
      <c r="R22" s="4">
        <v>89</v>
      </c>
      <c r="S22" s="4">
        <v>1.0006174999999999</v>
      </c>
    </row>
    <row r="23" spans="1:21" x14ac:dyDescent="0.25">
      <c r="A23" s="12" t="s">
        <v>24</v>
      </c>
      <c r="B23" s="4" t="s">
        <v>1</v>
      </c>
      <c r="C23" s="4">
        <v>69</v>
      </c>
      <c r="D23" s="4">
        <v>2.3896180999999999</v>
      </c>
      <c r="G23" s="4" t="s">
        <v>1</v>
      </c>
      <c r="H23" s="4">
        <v>69</v>
      </c>
      <c r="I23" s="4">
        <v>3.4433619000000002</v>
      </c>
      <c r="L23" s="4" t="s">
        <v>1</v>
      </c>
      <c r="M23" s="4">
        <v>71</v>
      </c>
      <c r="N23" s="4">
        <v>0.98888719999999997</v>
      </c>
      <c r="Q23" s="4" t="s">
        <v>1</v>
      </c>
      <c r="R23" s="4">
        <v>71</v>
      </c>
      <c r="S23" s="4">
        <v>0.84798799999999996</v>
      </c>
    </row>
    <row r="24" spans="1:21" x14ac:dyDescent="0.25">
      <c r="A24" s="12" t="s">
        <v>25</v>
      </c>
      <c r="B24" s="4" t="s">
        <v>1</v>
      </c>
      <c r="C24" s="4">
        <v>90</v>
      </c>
      <c r="D24" s="4">
        <v>3.1591711999999998</v>
      </c>
      <c r="G24" s="4" t="s">
        <v>1</v>
      </c>
      <c r="H24" s="4">
        <v>90</v>
      </c>
      <c r="I24" s="4">
        <v>6.2659894999999999</v>
      </c>
      <c r="L24" s="4" t="s">
        <v>1</v>
      </c>
      <c r="M24" s="4">
        <v>84</v>
      </c>
      <c r="N24" s="4">
        <v>1.2069996000000001</v>
      </c>
      <c r="Q24" s="4" t="s">
        <v>1</v>
      </c>
      <c r="R24" s="4">
        <v>84</v>
      </c>
      <c r="S24" s="4">
        <v>0.99581739999999996</v>
      </c>
    </row>
    <row r="25" spans="1:21" x14ac:dyDescent="0.25">
      <c r="A25" s="12" t="s">
        <v>26</v>
      </c>
      <c r="B25" s="4" t="s">
        <v>1</v>
      </c>
      <c r="C25" s="4">
        <v>24</v>
      </c>
      <c r="D25" s="4">
        <v>0.34691109999999997</v>
      </c>
      <c r="G25" s="4" t="s">
        <v>1</v>
      </c>
      <c r="H25" s="4">
        <v>24</v>
      </c>
      <c r="I25" s="4">
        <v>0.34071590000000002</v>
      </c>
      <c r="L25" s="4" t="s">
        <v>1</v>
      </c>
      <c r="M25" s="4">
        <v>24</v>
      </c>
      <c r="N25" s="4">
        <v>0.34198859999999998</v>
      </c>
      <c r="Q25" s="4" t="s">
        <v>1</v>
      </c>
      <c r="R25" s="4">
        <v>24</v>
      </c>
      <c r="S25" s="4">
        <v>0.289636</v>
      </c>
    </row>
    <row r="26" spans="1:21" x14ac:dyDescent="0.25">
      <c r="A26" s="12" t="s">
        <v>27</v>
      </c>
      <c r="B26" s="4" t="s">
        <v>1</v>
      </c>
      <c r="C26" s="4">
        <v>37</v>
      </c>
      <c r="D26" s="4">
        <v>0.36981740000000002</v>
      </c>
      <c r="G26" s="4" t="s">
        <v>1</v>
      </c>
      <c r="H26" s="4">
        <v>32</v>
      </c>
      <c r="I26" s="4">
        <v>0.36364370000000001</v>
      </c>
      <c r="L26" s="4" t="s">
        <v>1</v>
      </c>
      <c r="M26" s="4">
        <v>31</v>
      </c>
      <c r="N26" s="4">
        <v>0.35598249999999998</v>
      </c>
      <c r="Q26" s="4" t="s">
        <v>1</v>
      </c>
      <c r="R26" s="4">
        <v>31</v>
      </c>
      <c r="S26" s="4">
        <v>0.29346739999999999</v>
      </c>
    </row>
    <row r="27" spans="1:21" x14ac:dyDescent="0.25">
      <c r="A27" s="12" t="s">
        <v>28</v>
      </c>
      <c r="B27" s="4" t="s">
        <v>1</v>
      </c>
      <c r="C27" s="4">
        <v>36</v>
      </c>
      <c r="D27" s="4">
        <v>0.37896010000000002</v>
      </c>
      <c r="G27" s="4" t="s">
        <v>1</v>
      </c>
      <c r="H27" s="4">
        <v>30</v>
      </c>
      <c r="I27" s="4">
        <v>0.34723369999999998</v>
      </c>
      <c r="L27" s="4" t="s">
        <v>1</v>
      </c>
      <c r="M27" s="4">
        <v>29</v>
      </c>
      <c r="N27" s="4">
        <v>0.34968529999999998</v>
      </c>
      <c r="Q27" s="4" t="s">
        <v>1</v>
      </c>
      <c r="R27" s="4">
        <v>29</v>
      </c>
      <c r="S27" s="4">
        <v>0.29657430000000001</v>
      </c>
    </row>
    <row r="28" spans="1:21" x14ac:dyDescent="0.25">
      <c r="A28" s="12" t="s">
        <v>29</v>
      </c>
      <c r="B28" s="4" t="s">
        <v>1</v>
      </c>
      <c r="C28" s="4">
        <v>44</v>
      </c>
      <c r="D28" s="4">
        <v>0.51685930000000002</v>
      </c>
      <c r="G28" s="4" t="s">
        <v>1</v>
      </c>
      <c r="H28" s="4">
        <v>43</v>
      </c>
      <c r="I28" s="4">
        <v>0.57460140000000004</v>
      </c>
      <c r="L28" s="4" t="s">
        <v>1</v>
      </c>
      <c r="M28" s="4">
        <v>43</v>
      </c>
      <c r="N28" s="4">
        <v>0.42565140000000001</v>
      </c>
      <c r="Q28" s="4" t="s">
        <v>1</v>
      </c>
      <c r="R28" s="4">
        <v>43</v>
      </c>
      <c r="S28" s="4">
        <v>0.3602399</v>
      </c>
    </row>
    <row r="29" spans="1:21" x14ac:dyDescent="0.25">
      <c r="A29" s="12" t="s">
        <v>30</v>
      </c>
      <c r="B29" s="4" t="s">
        <v>1</v>
      </c>
      <c r="C29" s="4">
        <v>32</v>
      </c>
      <c r="D29" s="4">
        <v>0.50088449999999995</v>
      </c>
      <c r="G29" s="4" t="s">
        <v>1</v>
      </c>
      <c r="H29" s="4">
        <v>34</v>
      </c>
      <c r="I29" s="4">
        <v>0.60150899999999996</v>
      </c>
      <c r="L29" s="4" t="s">
        <v>1</v>
      </c>
      <c r="M29" s="4">
        <v>38</v>
      </c>
      <c r="N29" s="4">
        <v>0.6358992</v>
      </c>
      <c r="Q29" s="4" t="s">
        <v>1</v>
      </c>
      <c r="R29" s="4">
        <v>38</v>
      </c>
      <c r="S29" s="4">
        <v>0.3822583</v>
      </c>
    </row>
    <row r="30" spans="1:21" x14ac:dyDescent="0.25">
      <c r="A30" s="12" t="s">
        <v>31</v>
      </c>
      <c r="B30" s="4" t="s">
        <v>1</v>
      </c>
      <c r="C30" s="4">
        <v>38</v>
      </c>
      <c r="D30" s="4">
        <v>0.5539482</v>
      </c>
      <c r="E30" s="5">
        <f>AVERAGE(C19:C30)</f>
        <v>51.416666666666664</v>
      </c>
      <c r="F30" s="5">
        <f>AVERAGE(D19:D30)</f>
        <v>1.1812968083333335</v>
      </c>
      <c r="G30" s="4" t="s">
        <v>1</v>
      </c>
      <c r="H30" s="4">
        <v>44</v>
      </c>
      <c r="I30" s="4">
        <v>0.5328697</v>
      </c>
      <c r="J30" s="5">
        <f>AVERAGE(H19:H30)</f>
        <v>51.083333333333336</v>
      </c>
      <c r="K30" s="5">
        <f>AVERAGE(I19:I30)</f>
        <v>1.7391503249999998</v>
      </c>
      <c r="L30" s="4" t="s">
        <v>1</v>
      </c>
      <c r="M30" s="4">
        <v>41</v>
      </c>
      <c r="N30" s="4">
        <v>0.42781180000000002</v>
      </c>
      <c r="O30" s="5">
        <f>AVERAGE(M19:M30)</f>
        <v>50.833333333333336</v>
      </c>
      <c r="P30" s="5">
        <f>AVERAGE(N19:N30)</f>
        <v>0.64689065833333315</v>
      </c>
      <c r="Q30" s="4" t="s">
        <v>1</v>
      </c>
      <c r="R30" s="4">
        <v>41</v>
      </c>
      <c r="S30" s="4">
        <v>0.36257820000000002</v>
      </c>
      <c r="T30" s="5">
        <f>AVERAGE(R19:R30)</f>
        <v>50.833333333333336</v>
      </c>
      <c r="U30" s="5">
        <f>AVERAGE(S19:S30)</f>
        <v>0.51720714166666659</v>
      </c>
    </row>
    <row r="31" spans="1:21" x14ac:dyDescent="0.25">
      <c r="A31" s="10" t="s">
        <v>10</v>
      </c>
      <c r="B31" s="4" t="s">
        <v>1</v>
      </c>
      <c r="C31" s="4">
        <v>35</v>
      </c>
      <c r="D31" s="4">
        <v>0.95508099999999996</v>
      </c>
      <c r="G31" s="4" t="s">
        <v>1</v>
      </c>
      <c r="H31" s="4">
        <v>35</v>
      </c>
      <c r="I31" s="4">
        <v>1.1590130000000001</v>
      </c>
      <c r="L31" s="4" t="s">
        <v>1</v>
      </c>
      <c r="M31" s="4">
        <v>35</v>
      </c>
      <c r="N31" s="4">
        <v>0.54765549999999996</v>
      </c>
      <c r="Q31" s="4" t="s">
        <v>1</v>
      </c>
      <c r="R31" s="4">
        <v>35</v>
      </c>
      <c r="S31" s="4">
        <v>0.43278660000000002</v>
      </c>
    </row>
    <row r="32" spans="1:21" x14ac:dyDescent="0.25">
      <c r="A32" s="10" t="s">
        <v>11</v>
      </c>
      <c r="B32" s="4" t="s">
        <v>1</v>
      </c>
      <c r="C32" s="4">
        <v>35</v>
      </c>
      <c r="D32" s="4">
        <v>1.1004708000000001</v>
      </c>
      <c r="G32" s="4" t="s">
        <v>1</v>
      </c>
      <c r="H32" s="4">
        <v>36</v>
      </c>
      <c r="I32" s="4">
        <v>1.4007172000000001</v>
      </c>
      <c r="L32" s="4" t="s">
        <v>1</v>
      </c>
      <c r="M32" s="4">
        <v>41</v>
      </c>
      <c r="N32" s="4">
        <v>0.63671900000000003</v>
      </c>
      <c r="Q32" s="4" t="s">
        <v>1</v>
      </c>
      <c r="R32" s="4">
        <v>41</v>
      </c>
      <c r="S32" s="4">
        <v>0.52899980000000002</v>
      </c>
    </row>
    <row r="33" spans="1:21" x14ac:dyDescent="0.25">
      <c r="A33" s="10" t="s">
        <v>12</v>
      </c>
      <c r="B33" s="4" t="s">
        <v>1</v>
      </c>
      <c r="C33" s="4">
        <v>21</v>
      </c>
      <c r="D33" s="4">
        <v>0.65473110000000001</v>
      </c>
      <c r="G33" s="4" t="s">
        <v>1</v>
      </c>
      <c r="H33" s="4">
        <v>19</v>
      </c>
      <c r="I33" s="4">
        <v>0.74697590000000003</v>
      </c>
      <c r="L33" s="4" t="s">
        <v>1</v>
      </c>
      <c r="M33" s="4">
        <v>29</v>
      </c>
      <c r="N33" s="4">
        <v>0.51186980000000004</v>
      </c>
      <c r="Q33" s="4" t="s">
        <v>1</v>
      </c>
      <c r="R33" s="4">
        <v>29</v>
      </c>
      <c r="S33" s="4">
        <v>0.4094351</v>
      </c>
    </row>
    <row r="34" spans="1:21" x14ac:dyDescent="0.25">
      <c r="A34" s="10" t="s">
        <v>13</v>
      </c>
      <c r="B34" s="4" t="s">
        <v>1</v>
      </c>
      <c r="C34" s="4">
        <v>45</v>
      </c>
      <c r="D34" s="4">
        <v>4.5431604999999999</v>
      </c>
      <c r="G34" s="4" t="s">
        <v>1</v>
      </c>
      <c r="H34" s="4">
        <v>44</v>
      </c>
      <c r="I34" s="4">
        <v>2.5254663000000002</v>
      </c>
      <c r="L34" s="4" t="s">
        <v>1</v>
      </c>
      <c r="M34" s="4">
        <v>42</v>
      </c>
      <c r="N34" s="4">
        <v>1.6654568000000001</v>
      </c>
      <c r="Q34" s="4" t="s">
        <v>1</v>
      </c>
      <c r="R34" s="4">
        <v>42</v>
      </c>
      <c r="S34" s="4">
        <v>1.9813238</v>
      </c>
    </row>
    <row r="35" spans="1:21" x14ac:dyDescent="0.25">
      <c r="A35" s="10" t="s">
        <v>14</v>
      </c>
      <c r="B35" s="4" t="s">
        <v>1</v>
      </c>
      <c r="C35" s="4">
        <v>28</v>
      </c>
      <c r="D35" s="4">
        <v>0.90111289999999999</v>
      </c>
      <c r="G35" s="4" t="s">
        <v>1</v>
      </c>
      <c r="H35" s="4">
        <v>31</v>
      </c>
      <c r="I35" s="4">
        <v>1.3775206</v>
      </c>
      <c r="L35" s="4" t="s">
        <v>1</v>
      </c>
      <c r="M35" s="4">
        <v>30</v>
      </c>
      <c r="N35" s="4">
        <v>0.67084529999999998</v>
      </c>
      <c r="Q35" s="4" t="s">
        <v>1</v>
      </c>
      <c r="R35" s="4">
        <v>30</v>
      </c>
      <c r="S35" s="4">
        <v>0.48797669999999999</v>
      </c>
    </row>
    <row r="36" spans="1:21" x14ac:dyDescent="0.25">
      <c r="A36" s="10" t="s">
        <v>15</v>
      </c>
      <c r="B36" s="4" t="s">
        <v>1</v>
      </c>
      <c r="C36" s="4">
        <v>41</v>
      </c>
      <c r="D36" s="4">
        <v>1.7579787</v>
      </c>
      <c r="G36" s="4" t="s">
        <v>1</v>
      </c>
      <c r="H36" s="4">
        <v>44</v>
      </c>
      <c r="I36" s="4">
        <v>3.2755307999999999</v>
      </c>
      <c r="L36" s="4" t="s">
        <v>1</v>
      </c>
      <c r="M36" s="4">
        <v>45</v>
      </c>
      <c r="N36" s="4">
        <v>1.1261536000000001</v>
      </c>
      <c r="Q36" s="4" t="s">
        <v>1</v>
      </c>
      <c r="R36" s="4">
        <v>45</v>
      </c>
      <c r="S36" s="4">
        <v>0.93567350000000005</v>
      </c>
    </row>
    <row r="37" spans="1:21" x14ac:dyDescent="0.25">
      <c r="A37" s="10" t="s">
        <v>16</v>
      </c>
      <c r="B37" s="4" t="s">
        <v>1</v>
      </c>
      <c r="C37" s="4">
        <v>43</v>
      </c>
      <c r="D37" s="4">
        <v>2.1051530999999999</v>
      </c>
      <c r="G37" s="4" t="s">
        <v>1</v>
      </c>
      <c r="H37" s="4">
        <v>45</v>
      </c>
      <c r="I37" s="4">
        <v>3.2227136000000001</v>
      </c>
      <c r="L37" s="4" t="s">
        <v>1</v>
      </c>
      <c r="M37" s="4">
        <v>55</v>
      </c>
      <c r="N37" s="4">
        <v>0.85424290000000003</v>
      </c>
      <c r="Q37" s="4" t="s">
        <v>1</v>
      </c>
      <c r="R37" s="4">
        <v>55</v>
      </c>
      <c r="S37" s="4">
        <v>0.7276743</v>
      </c>
    </row>
    <row r="38" spans="1:21" x14ac:dyDescent="0.25">
      <c r="A38" s="10" t="s">
        <v>17</v>
      </c>
      <c r="B38" s="4" t="s">
        <v>1</v>
      </c>
      <c r="C38" s="4">
        <v>43</v>
      </c>
      <c r="D38" s="4">
        <v>12.931523500000001</v>
      </c>
      <c r="G38" s="4" t="s">
        <v>1</v>
      </c>
      <c r="H38" s="4">
        <v>48</v>
      </c>
      <c r="I38" s="4">
        <v>121.7746911</v>
      </c>
      <c r="L38" s="4" t="s">
        <v>1</v>
      </c>
      <c r="M38" s="4">
        <v>52</v>
      </c>
      <c r="N38" s="4">
        <v>2.4561236000000002</v>
      </c>
      <c r="Q38" s="4" t="s">
        <v>1</v>
      </c>
      <c r="R38" s="4">
        <v>52</v>
      </c>
      <c r="S38" s="4">
        <v>1.6242133000000001</v>
      </c>
    </row>
    <row r="39" spans="1:21" x14ac:dyDescent="0.25">
      <c r="A39" s="10" t="s">
        <v>18</v>
      </c>
      <c r="B39" s="4" t="s">
        <v>1</v>
      </c>
      <c r="C39" s="4">
        <v>67</v>
      </c>
      <c r="D39" s="4">
        <v>20.0649962</v>
      </c>
      <c r="G39" s="4" t="s">
        <v>1</v>
      </c>
      <c r="H39" s="4">
        <v>74</v>
      </c>
      <c r="I39" s="4">
        <v>242.9713806</v>
      </c>
      <c r="L39" s="4" t="s">
        <v>1</v>
      </c>
      <c r="M39" s="4">
        <v>70</v>
      </c>
      <c r="N39" s="4">
        <v>20.3171255</v>
      </c>
      <c r="Q39" s="4" t="s">
        <v>1</v>
      </c>
      <c r="R39" s="4">
        <v>78</v>
      </c>
      <c r="S39" s="4">
        <v>22.131684</v>
      </c>
    </row>
    <row r="40" spans="1:21" x14ac:dyDescent="0.25">
      <c r="A40" s="10" t="s">
        <v>19</v>
      </c>
      <c r="B40" s="4" t="s">
        <v>1</v>
      </c>
      <c r="C40" s="4">
        <v>97</v>
      </c>
      <c r="D40" s="4">
        <v>164.5781848</v>
      </c>
      <c r="G40" s="4" t="s">
        <v>1</v>
      </c>
      <c r="H40" s="4">
        <v>93</v>
      </c>
      <c r="I40" s="4">
        <v>142.31029599999999</v>
      </c>
      <c r="L40" s="4" t="s">
        <v>1</v>
      </c>
      <c r="M40" s="4">
        <v>85</v>
      </c>
      <c r="N40" s="4">
        <v>39.023164199999997</v>
      </c>
      <c r="Q40" s="4" t="s">
        <v>1</v>
      </c>
      <c r="R40" s="4">
        <v>85</v>
      </c>
      <c r="S40" s="4">
        <v>34.976224199999997</v>
      </c>
    </row>
    <row r="41" spans="1:21" x14ac:dyDescent="0.25">
      <c r="A41" s="10" t="s">
        <v>33</v>
      </c>
      <c r="B41" s="4" t="s">
        <v>1</v>
      </c>
      <c r="C41" s="4">
        <v>63</v>
      </c>
      <c r="D41" s="4">
        <v>69.486796999999996</v>
      </c>
      <c r="G41" s="4" t="s">
        <v>1</v>
      </c>
      <c r="H41" s="4">
        <v>64</v>
      </c>
      <c r="I41" s="4">
        <v>66.344671099999999</v>
      </c>
      <c r="L41" s="4" t="s">
        <v>1</v>
      </c>
      <c r="M41" s="4">
        <v>64</v>
      </c>
      <c r="N41" s="4">
        <v>35.275898699999999</v>
      </c>
      <c r="Q41" s="4" t="s">
        <v>1</v>
      </c>
      <c r="R41" s="4">
        <v>81</v>
      </c>
      <c r="S41" s="4">
        <v>37.345433800000002</v>
      </c>
    </row>
    <row r="42" spans="1:21" x14ac:dyDescent="0.25">
      <c r="A42" s="10" t="s">
        <v>34</v>
      </c>
      <c r="B42" s="4" t="s">
        <v>1</v>
      </c>
      <c r="C42" s="4">
        <v>73</v>
      </c>
      <c r="D42" s="4">
        <v>144.2413971</v>
      </c>
      <c r="G42" s="4" t="s">
        <v>1</v>
      </c>
      <c r="H42" s="4">
        <v>69</v>
      </c>
      <c r="I42" s="4">
        <v>338.21735810000001</v>
      </c>
      <c r="L42" s="4" t="s">
        <v>1</v>
      </c>
      <c r="M42" s="4">
        <v>67</v>
      </c>
      <c r="N42" s="4">
        <v>23.622016299999999</v>
      </c>
      <c r="Q42" s="4" t="s">
        <v>1</v>
      </c>
      <c r="R42" s="4">
        <v>67</v>
      </c>
      <c r="S42" s="4">
        <v>18.1105214</v>
      </c>
    </row>
    <row r="43" spans="1:21" x14ac:dyDescent="0.25">
      <c r="A43" s="10" t="s">
        <v>35</v>
      </c>
      <c r="B43" s="4" t="s">
        <v>1</v>
      </c>
      <c r="C43" s="4">
        <v>84</v>
      </c>
      <c r="D43" s="4">
        <v>380.85730969999997</v>
      </c>
      <c r="G43" s="4" t="s">
        <v>1</v>
      </c>
      <c r="H43" s="4">
        <v>85</v>
      </c>
      <c r="I43" s="4">
        <v>251.94754620000001</v>
      </c>
      <c r="L43" s="4" t="s">
        <v>1</v>
      </c>
      <c r="M43" s="4">
        <v>82</v>
      </c>
      <c r="N43" s="4">
        <v>32.3704386</v>
      </c>
      <c r="Q43" s="4" t="s">
        <v>1</v>
      </c>
      <c r="R43" s="4">
        <v>82</v>
      </c>
      <c r="S43" s="4">
        <v>29.1900899</v>
      </c>
    </row>
    <row r="44" spans="1:21" x14ac:dyDescent="0.25">
      <c r="A44" s="10" t="s">
        <v>36</v>
      </c>
      <c r="B44" s="4" t="s">
        <v>1</v>
      </c>
      <c r="C44" s="4">
        <v>30</v>
      </c>
      <c r="D44" s="4">
        <v>19.4675951</v>
      </c>
      <c r="G44" s="4" t="s">
        <v>1</v>
      </c>
      <c r="H44" s="4">
        <v>30</v>
      </c>
      <c r="I44" s="4">
        <v>31.054767999999999</v>
      </c>
      <c r="L44" s="4" t="s">
        <v>1</v>
      </c>
      <c r="M44" s="4">
        <v>43</v>
      </c>
      <c r="N44" s="4">
        <v>25.421290200000001</v>
      </c>
      <c r="Q44" s="4" t="s">
        <v>1</v>
      </c>
      <c r="R44" s="4">
        <v>43</v>
      </c>
      <c r="S44" s="4">
        <v>28.881132300000001</v>
      </c>
    </row>
    <row r="45" spans="1:21" x14ac:dyDescent="0.25">
      <c r="A45" s="10" t="s">
        <v>37</v>
      </c>
      <c r="B45" s="4" t="s">
        <v>1</v>
      </c>
      <c r="C45" s="4">
        <v>59</v>
      </c>
      <c r="D45" s="4">
        <v>57.317554999999999</v>
      </c>
      <c r="G45" s="4" t="s">
        <v>1</v>
      </c>
      <c r="H45" s="4">
        <v>65</v>
      </c>
      <c r="I45" s="4">
        <v>66.458469399999998</v>
      </c>
      <c r="L45" s="4" t="s">
        <v>1</v>
      </c>
      <c r="M45" s="4">
        <v>82</v>
      </c>
      <c r="N45" s="4">
        <v>19.762981700000001</v>
      </c>
      <c r="Q45" s="4" t="s">
        <v>1</v>
      </c>
      <c r="R45" s="4">
        <v>82</v>
      </c>
      <c r="S45" s="4">
        <v>21.185981099999999</v>
      </c>
    </row>
    <row r="46" spans="1:21" x14ac:dyDescent="0.25">
      <c r="A46" s="10" t="s">
        <v>38</v>
      </c>
      <c r="B46" s="4" t="s">
        <v>1</v>
      </c>
      <c r="C46" s="4">
        <v>88</v>
      </c>
      <c r="D46" s="4">
        <v>114.40488499999999</v>
      </c>
      <c r="G46" s="4" t="s">
        <v>1</v>
      </c>
      <c r="H46" s="4">
        <v>99</v>
      </c>
      <c r="I46" s="4">
        <v>198.59678510000001</v>
      </c>
      <c r="L46" s="4" t="s">
        <v>1</v>
      </c>
      <c r="M46" s="4">
        <v>90</v>
      </c>
      <c r="N46" s="4">
        <v>27.2155655</v>
      </c>
      <c r="Q46" s="4" t="s">
        <v>1</v>
      </c>
      <c r="R46" s="4">
        <v>90</v>
      </c>
      <c r="S46" s="4">
        <v>20.458902699999999</v>
      </c>
    </row>
    <row r="47" spans="1:21" x14ac:dyDescent="0.25">
      <c r="A47" s="10" t="s">
        <v>39</v>
      </c>
      <c r="B47" s="4" t="s">
        <v>1</v>
      </c>
      <c r="C47" s="4">
        <v>72</v>
      </c>
      <c r="D47" s="4">
        <v>203.94957249999999</v>
      </c>
      <c r="G47" s="4" t="s">
        <v>1</v>
      </c>
      <c r="H47" s="4">
        <v>77</v>
      </c>
      <c r="I47" s="4">
        <v>300.35209859999998</v>
      </c>
      <c r="L47" s="4" t="s">
        <v>1</v>
      </c>
      <c r="M47" s="4">
        <v>75</v>
      </c>
      <c r="N47" s="4">
        <v>105.69284519999999</v>
      </c>
      <c r="Q47" s="4" t="s">
        <v>1</v>
      </c>
      <c r="R47" s="4">
        <v>75</v>
      </c>
      <c r="S47" s="4">
        <v>100.9530697</v>
      </c>
    </row>
    <row r="48" spans="1:21" x14ac:dyDescent="0.25">
      <c r="A48" s="10" t="s">
        <v>40</v>
      </c>
      <c r="B48" s="4" t="s">
        <v>1</v>
      </c>
      <c r="C48" s="4">
        <v>65</v>
      </c>
      <c r="D48" s="4">
        <v>488.53163999999998</v>
      </c>
      <c r="E48" s="5">
        <f>AVERAGE(C31:C48)</f>
        <v>54.944444444444443</v>
      </c>
      <c r="F48" s="5">
        <f>AVERAGE(D31:D48)</f>
        <v>93.769396888888892</v>
      </c>
      <c r="G48" s="4" t="s">
        <v>1</v>
      </c>
      <c r="H48" s="4">
        <v>59</v>
      </c>
      <c r="I48" s="4">
        <v>1131.8619624999999</v>
      </c>
      <c r="J48" s="5">
        <f>AVERAGE(H31:H48)</f>
        <v>56.5</v>
      </c>
      <c r="K48" s="5">
        <f>AVERAGE(I31:I48)</f>
        <v>161.42210911666669</v>
      </c>
      <c r="L48" s="4" t="s">
        <v>1</v>
      </c>
      <c r="M48" s="4">
        <v>98</v>
      </c>
      <c r="N48" s="4">
        <v>56.537300199999997</v>
      </c>
      <c r="O48" s="5">
        <f>AVERAGE(M31:M48)</f>
        <v>60.277777777777779</v>
      </c>
      <c r="P48" s="5">
        <f>AVERAGE(N31:N48)</f>
        <v>21.872649588888887</v>
      </c>
      <c r="Q48" s="4" t="s">
        <v>1</v>
      </c>
      <c r="R48" s="4">
        <v>98</v>
      </c>
      <c r="S48" s="4">
        <v>40.154345800000002</v>
      </c>
      <c r="T48" s="5">
        <f>AVERAGE(R31:R48)</f>
        <v>61.666666666666664</v>
      </c>
      <c r="U48" s="5">
        <f>AVERAGE(S31:S48)</f>
        <v>20.028637111111109</v>
      </c>
    </row>
    <row r="49" spans="1:21" x14ac:dyDescent="0.25">
      <c r="A49" s="11" t="s">
        <v>41</v>
      </c>
      <c r="B49" s="4" t="s">
        <v>1</v>
      </c>
      <c r="C49" s="4">
        <v>16</v>
      </c>
      <c r="D49" s="4">
        <v>0.5012896</v>
      </c>
      <c r="G49" s="4" t="s">
        <v>1</v>
      </c>
      <c r="H49" s="4">
        <v>17</v>
      </c>
      <c r="I49" s="4">
        <v>0.59826259999999998</v>
      </c>
      <c r="L49" s="4" t="s">
        <v>1</v>
      </c>
      <c r="M49" s="4">
        <v>15</v>
      </c>
      <c r="N49" s="4">
        <v>0.41734199999999999</v>
      </c>
      <c r="Q49" s="4" t="s">
        <v>1</v>
      </c>
      <c r="R49" s="4">
        <v>15</v>
      </c>
      <c r="S49" s="4">
        <v>0.30560989999999999</v>
      </c>
    </row>
    <row r="50" spans="1:21" x14ac:dyDescent="0.25">
      <c r="A50" s="11" t="s">
        <v>42</v>
      </c>
      <c r="B50" s="4" t="s">
        <v>1</v>
      </c>
      <c r="C50" s="4">
        <v>22</v>
      </c>
      <c r="D50" s="4">
        <v>0.66992870000000004</v>
      </c>
      <c r="G50" s="4" t="s">
        <v>1</v>
      </c>
      <c r="H50" s="4">
        <v>20</v>
      </c>
      <c r="I50" s="4">
        <v>0.69048310000000002</v>
      </c>
      <c r="L50" s="4" t="s">
        <v>1</v>
      </c>
      <c r="M50" s="4">
        <v>20</v>
      </c>
      <c r="N50" s="4">
        <v>0.4443087</v>
      </c>
      <c r="Q50" s="4" t="s">
        <v>1</v>
      </c>
      <c r="R50" s="4">
        <v>20</v>
      </c>
      <c r="S50" s="4">
        <v>0.37798690000000001</v>
      </c>
    </row>
    <row r="51" spans="1:21" x14ac:dyDescent="0.25">
      <c r="A51" s="11" t="s">
        <v>43</v>
      </c>
      <c r="B51" s="4" t="s">
        <v>1</v>
      </c>
      <c r="C51" s="4">
        <v>30</v>
      </c>
      <c r="D51" s="4">
        <v>60.228505800000001</v>
      </c>
      <c r="G51" s="4" t="s">
        <v>1</v>
      </c>
      <c r="H51" s="4">
        <v>20</v>
      </c>
      <c r="I51" s="4">
        <v>0.98498010000000003</v>
      </c>
      <c r="L51" s="4" t="s">
        <v>1</v>
      </c>
      <c r="M51" s="4">
        <v>28</v>
      </c>
      <c r="N51" s="4">
        <v>0.62018169999999995</v>
      </c>
      <c r="Q51" s="4" t="s">
        <v>1</v>
      </c>
      <c r="R51" s="4">
        <v>28</v>
      </c>
      <c r="S51" s="4">
        <v>0.50885599999999998</v>
      </c>
    </row>
    <row r="52" spans="1:21" x14ac:dyDescent="0.25">
      <c r="A52" s="11" t="s">
        <v>44</v>
      </c>
      <c r="B52" s="4" t="s">
        <v>1</v>
      </c>
      <c r="C52" s="4">
        <v>31</v>
      </c>
      <c r="D52" s="4">
        <v>32.868115600000003</v>
      </c>
      <c r="G52" s="4" t="s">
        <v>1</v>
      </c>
      <c r="H52" s="4">
        <v>28</v>
      </c>
      <c r="I52" s="4">
        <v>2.0771966000000002</v>
      </c>
      <c r="L52" s="4" t="s">
        <v>1</v>
      </c>
      <c r="M52" s="4">
        <v>35</v>
      </c>
      <c r="N52" s="4">
        <v>0.99491580000000002</v>
      </c>
      <c r="Q52" s="4" t="s">
        <v>1</v>
      </c>
      <c r="R52" s="4">
        <v>35</v>
      </c>
      <c r="S52" s="4">
        <v>0.86441990000000002</v>
      </c>
    </row>
    <row r="53" spans="1:21" x14ac:dyDescent="0.25">
      <c r="A53" s="11" t="s">
        <v>45</v>
      </c>
      <c r="B53" s="4" t="s">
        <v>1</v>
      </c>
      <c r="C53" s="4">
        <v>32</v>
      </c>
      <c r="D53" s="4">
        <v>92.638214300000001</v>
      </c>
      <c r="G53" s="4" t="s">
        <v>1</v>
      </c>
      <c r="H53" s="4">
        <v>26</v>
      </c>
      <c r="I53" s="4">
        <v>2.7229627999999999</v>
      </c>
      <c r="L53" s="4" t="s">
        <v>1</v>
      </c>
      <c r="M53" s="4">
        <v>30</v>
      </c>
      <c r="N53" s="4">
        <v>1.1907566999999999</v>
      </c>
      <c r="Q53" s="4" t="s">
        <v>1</v>
      </c>
      <c r="R53" s="4">
        <v>30</v>
      </c>
      <c r="S53" s="4">
        <v>1.086824</v>
      </c>
    </row>
    <row r="54" spans="1:21" x14ac:dyDescent="0.25">
      <c r="A54" s="11" t="s">
        <v>46</v>
      </c>
      <c r="B54" s="4" t="s">
        <v>1</v>
      </c>
      <c r="C54" s="4">
        <v>35</v>
      </c>
      <c r="D54" s="4">
        <v>175.60421239999999</v>
      </c>
      <c r="G54" s="4" t="s">
        <v>1</v>
      </c>
      <c r="H54" s="4">
        <v>34</v>
      </c>
      <c r="I54" s="4">
        <v>4.3186124000000001</v>
      </c>
      <c r="L54" s="4" t="s">
        <v>1</v>
      </c>
      <c r="M54" s="4">
        <v>33</v>
      </c>
      <c r="N54" s="4">
        <v>1.2868348000000001</v>
      </c>
      <c r="Q54" s="4" t="s">
        <v>1</v>
      </c>
      <c r="R54" s="4">
        <v>33</v>
      </c>
      <c r="S54" s="4">
        <v>1.1144193</v>
      </c>
    </row>
    <row r="55" spans="1:21" x14ac:dyDescent="0.25">
      <c r="A55" s="11" t="s">
        <v>47</v>
      </c>
      <c r="B55" s="4" t="s">
        <v>1</v>
      </c>
      <c r="C55" s="4">
        <v>50</v>
      </c>
      <c r="D55" s="4">
        <v>1395.4084405999999</v>
      </c>
      <c r="G55" s="4" t="s">
        <v>1</v>
      </c>
      <c r="H55" s="4">
        <v>43</v>
      </c>
      <c r="I55" s="4">
        <v>10.3753852</v>
      </c>
      <c r="L55" s="4" t="s">
        <v>1</v>
      </c>
      <c r="M55" s="4">
        <v>55</v>
      </c>
      <c r="N55" s="4">
        <v>4.8643748999999996</v>
      </c>
      <c r="Q55" s="4" t="s">
        <v>1</v>
      </c>
      <c r="R55" s="4">
        <v>55</v>
      </c>
      <c r="S55" s="4">
        <v>4.4869408999999996</v>
      </c>
    </row>
    <row r="56" spans="1:21" x14ac:dyDescent="0.25">
      <c r="A56" s="11" t="s">
        <v>48</v>
      </c>
      <c r="B56" s="4" t="s">
        <v>1</v>
      </c>
      <c r="C56" s="4">
        <v>39</v>
      </c>
      <c r="D56" s="4">
        <v>41.897312300000003</v>
      </c>
      <c r="G56" s="4" t="s">
        <v>1</v>
      </c>
      <c r="H56" s="4">
        <v>40</v>
      </c>
      <c r="I56" s="4">
        <v>12.855732700000001</v>
      </c>
      <c r="L56" s="4" t="s">
        <v>1</v>
      </c>
      <c r="M56" s="4">
        <v>45</v>
      </c>
      <c r="N56" s="4">
        <v>6.6773365</v>
      </c>
      <c r="Q56" s="4" t="s">
        <v>1</v>
      </c>
      <c r="R56" s="4">
        <v>45</v>
      </c>
      <c r="S56" s="4">
        <v>5.9657089000000001</v>
      </c>
    </row>
    <row r="57" spans="1:21" x14ac:dyDescent="0.25">
      <c r="A57" s="11" t="s">
        <v>49</v>
      </c>
      <c r="B57" s="4" t="s">
        <v>1</v>
      </c>
      <c r="C57" s="4">
        <v>50</v>
      </c>
      <c r="D57" s="4">
        <v>1749.0041123000001</v>
      </c>
      <c r="G57" s="4" t="s">
        <v>1</v>
      </c>
      <c r="H57" s="4">
        <v>46</v>
      </c>
      <c r="I57" s="4">
        <v>23.127191799999999</v>
      </c>
      <c r="L57" s="4" t="s">
        <v>1</v>
      </c>
      <c r="M57" s="4">
        <v>42</v>
      </c>
      <c r="N57" s="4">
        <v>11.9441673</v>
      </c>
      <c r="Q57" s="4" t="s">
        <v>1</v>
      </c>
      <c r="R57" s="4">
        <v>42</v>
      </c>
      <c r="S57" s="4">
        <v>8.0473964000000002</v>
      </c>
    </row>
    <row r="58" spans="1:21" x14ac:dyDescent="0.25">
      <c r="A58" s="11" t="s">
        <v>50</v>
      </c>
      <c r="B58" s="4" t="s">
        <v>1</v>
      </c>
      <c r="C58" s="4">
        <v>45</v>
      </c>
      <c r="D58" s="4">
        <v>546.23576519999995</v>
      </c>
      <c r="G58" s="4" t="s">
        <v>1</v>
      </c>
      <c r="H58" s="4">
        <v>36</v>
      </c>
      <c r="I58" s="4">
        <v>14.830495000000001</v>
      </c>
      <c r="L58" s="4" t="s">
        <v>1</v>
      </c>
      <c r="M58" s="4">
        <v>36</v>
      </c>
      <c r="N58" s="4">
        <v>4.9457312</v>
      </c>
      <c r="Q58" s="4" t="s">
        <v>1</v>
      </c>
      <c r="R58" s="4">
        <v>36</v>
      </c>
      <c r="S58" s="4">
        <v>4.5492527999999997</v>
      </c>
    </row>
    <row r="59" spans="1:21" x14ac:dyDescent="0.25">
      <c r="A59" s="11" t="s">
        <v>51</v>
      </c>
      <c r="B59" s="4" t="s">
        <v>1</v>
      </c>
      <c r="C59" s="4">
        <v>72</v>
      </c>
      <c r="D59" s="4">
        <v>43.867633599999998</v>
      </c>
      <c r="G59" s="4" t="s">
        <v>1</v>
      </c>
      <c r="H59" s="4">
        <v>71</v>
      </c>
      <c r="I59" s="4">
        <v>57.242455499999998</v>
      </c>
      <c r="L59" s="4" t="s">
        <v>1</v>
      </c>
      <c r="M59" s="4">
        <v>71</v>
      </c>
      <c r="N59" s="4">
        <v>26.037107500000001</v>
      </c>
      <c r="Q59" s="4" t="s">
        <v>1</v>
      </c>
      <c r="R59" s="4">
        <v>71</v>
      </c>
      <c r="S59" s="4">
        <v>23.851048599999999</v>
      </c>
    </row>
    <row r="60" spans="1:21" x14ac:dyDescent="0.25">
      <c r="A60" s="11" t="s">
        <v>52</v>
      </c>
      <c r="B60" s="4" t="s">
        <v>1</v>
      </c>
      <c r="C60" s="4">
        <v>102</v>
      </c>
      <c r="D60" s="4">
        <v>1684.0186544999999</v>
      </c>
      <c r="G60" s="4" t="s">
        <v>1</v>
      </c>
      <c r="H60" s="4">
        <v>96</v>
      </c>
      <c r="I60" s="4">
        <v>163.9063587</v>
      </c>
      <c r="L60" s="4" t="s">
        <v>1</v>
      </c>
      <c r="M60" s="4">
        <v>90</v>
      </c>
      <c r="N60" s="4">
        <v>115.86673450000001</v>
      </c>
      <c r="Q60" s="4" t="s">
        <v>1</v>
      </c>
      <c r="R60" s="4">
        <v>100</v>
      </c>
      <c r="S60" s="4">
        <v>105.358653</v>
      </c>
    </row>
    <row r="61" spans="1:21" x14ac:dyDescent="0.25">
      <c r="A61" s="11" t="s">
        <v>53</v>
      </c>
      <c r="B61" s="4" t="s">
        <v>1</v>
      </c>
      <c r="C61" s="4">
        <v>136</v>
      </c>
      <c r="D61" s="4">
        <v>578.29814869999996</v>
      </c>
      <c r="G61" s="4" t="s">
        <v>1</v>
      </c>
      <c r="H61" s="4">
        <v>135</v>
      </c>
      <c r="I61" s="4">
        <v>671.64832200000001</v>
      </c>
      <c r="L61" s="4" t="s">
        <v>1</v>
      </c>
      <c r="M61" s="4">
        <v>125</v>
      </c>
      <c r="N61" s="4">
        <v>280.42074300000002</v>
      </c>
      <c r="Q61" s="4" t="s">
        <v>1</v>
      </c>
      <c r="R61" s="4">
        <v>135</v>
      </c>
      <c r="S61" s="4">
        <v>269.18975760000001</v>
      </c>
    </row>
    <row r="62" spans="1:21" x14ac:dyDescent="0.25">
      <c r="A62" s="11" t="s">
        <v>54</v>
      </c>
      <c r="B62" s="4" t="s">
        <v>1</v>
      </c>
      <c r="C62" s="4">
        <v>124</v>
      </c>
      <c r="D62" s="4">
        <v>785.02122180000003</v>
      </c>
      <c r="E62" s="5">
        <f>AVERAGE(C49:C62)</f>
        <v>56</v>
      </c>
      <c r="F62" s="5">
        <f>AVERAGE(D49:D62)</f>
        <v>513.30439681428572</v>
      </c>
      <c r="G62" s="4" t="s">
        <v>1</v>
      </c>
      <c r="H62" s="4">
        <v>123</v>
      </c>
      <c r="I62" s="4">
        <v>720.10230320000005</v>
      </c>
      <c r="J62" s="5">
        <f>AVERAGE(H49:H62)</f>
        <v>52.5</v>
      </c>
      <c r="K62" s="5">
        <f>AVERAGE(I49:I62)</f>
        <v>120.39148155000001</v>
      </c>
      <c r="L62" s="4" t="s">
        <v>1</v>
      </c>
      <c r="M62" s="4">
        <v>123</v>
      </c>
      <c r="N62" s="4">
        <v>308.9902323</v>
      </c>
      <c r="O62" s="5">
        <f>AVERAGE(M49:M62)</f>
        <v>53.428571428571431</v>
      </c>
      <c r="P62" s="5">
        <f>AVERAGE(N49:N62)</f>
        <v>54.621483349999998</v>
      </c>
      <c r="Q62" s="4" t="s">
        <v>1</v>
      </c>
      <c r="R62" s="4">
        <v>123</v>
      </c>
      <c r="S62" s="4">
        <v>284.416856</v>
      </c>
      <c r="T62" s="5">
        <f>AVERAGE(R49:R62)</f>
        <v>54.857142857142854</v>
      </c>
      <c r="U62" s="5">
        <f>AVERAGE(S49:S62)</f>
        <v>50.723123585714283</v>
      </c>
    </row>
    <row r="63" spans="1:21" x14ac:dyDescent="0.25">
      <c r="A63" s="13" t="s">
        <v>55</v>
      </c>
      <c r="B63" s="4" t="s">
        <v>1</v>
      </c>
      <c r="C63" s="4">
        <v>6</v>
      </c>
      <c r="D63" s="4">
        <v>0.34768339999999998</v>
      </c>
      <c r="G63" s="4" t="s">
        <v>1</v>
      </c>
      <c r="H63" s="4">
        <v>6</v>
      </c>
      <c r="I63" s="4">
        <v>0.32007970000000002</v>
      </c>
      <c r="L63" s="4" t="s">
        <v>1</v>
      </c>
      <c r="M63" s="4">
        <v>6</v>
      </c>
      <c r="N63" s="4">
        <v>0.32924419999999999</v>
      </c>
      <c r="Q63" s="4" t="s">
        <v>1</v>
      </c>
      <c r="R63" s="4">
        <v>6</v>
      </c>
      <c r="S63" s="4">
        <v>0.2475474</v>
      </c>
    </row>
    <row r="64" spans="1:21" x14ac:dyDescent="0.25">
      <c r="A64" s="13" t="s">
        <v>56</v>
      </c>
      <c r="B64" s="4" t="s">
        <v>1</v>
      </c>
      <c r="C64" s="4">
        <v>7</v>
      </c>
      <c r="D64" s="4">
        <v>0.34760219999999997</v>
      </c>
      <c r="G64" s="4" t="s">
        <v>1</v>
      </c>
      <c r="H64" s="4">
        <v>8</v>
      </c>
      <c r="I64" s="4">
        <v>0.36481659999999999</v>
      </c>
      <c r="L64" s="4" t="s">
        <v>1</v>
      </c>
      <c r="M64" s="4">
        <v>8</v>
      </c>
      <c r="N64" s="4">
        <v>0.34319959999999999</v>
      </c>
      <c r="Q64" s="4" t="s">
        <v>1</v>
      </c>
      <c r="R64" s="4">
        <v>8</v>
      </c>
      <c r="S64" s="4">
        <v>0.26192100000000001</v>
      </c>
    </row>
    <row r="65" spans="1:19" x14ac:dyDescent="0.25">
      <c r="A65" s="13" t="s">
        <v>57</v>
      </c>
      <c r="B65" s="4" t="s">
        <v>1</v>
      </c>
      <c r="C65" s="4">
        <v>12</v>
      </c>
      <c r="D65" s="4">
        <v>0.4167788</v>
      </c>
      <c r="G65" s="4" t="s">
        <v>1</v>
      </c>
      <c r="H65" s="4">
        <v>16</v>
      </c>
      <c r="I65" s="4">
        <v>0.44611279999999998</v>
      </c>
      <c r="L65" s="4" t="s">
        <v>1</v>
      </c>
      <c r="M65" s="4">
        <v>12</v>
      </c>
      <c r="N65" s="4">
        <v>0.38094919999999999</v>
      </c>
      <c r="Q65" s="4" t="s">
        <v>1</v>
      </c>
      <c r="R65" s="4">
        <v>12</v>
      </c>
      <c r="S65" s="4">
        <v>0.29451939999999999</v>
      </c>
    </row>
    <row r="66" spans="1:19" x14ac:dyDescent="0.25">
      <c r="A66" s="13" t="s">
        <v>58</v>
      </c>
      <c r="B66" s="4" t="s">
        <v>1</v>
      </c>
      <c r="C66" s="4">
        <v>12</v>
      </c>
      <c r="D66" s="4">
        <v>0.4166262</v>
      </c>
      <c r="G66" s="4" t="s">
        <v>1</v>
      </c>
      <c r="H66" s="4">
        <v>14</v>
      </c>
      <c r="I66" s="4">
        <v>0.46212310000000001</v>
      </c>
      <c r="L66" s="4" t="s">
        <v>1</v>
      </c>
      <c r="M66" s="4">
        <v>12</v>
      </c>
      <c r="N66" s="4">
        <v>0.37373790000000001</v>
      </c>
      <c r="Q66" s="4" t="s">
        <v>1</v>
      </c>
      <c r="R66" s="4">
        <v>12</v>
      </c>
      <c r="S66" s="4">
        <v>0.29267749999999998</v>
      </c>
    </row>
    <row r="67" spans="1:19" x14ac:dyDescent="0.25">
      <c r="A67" s="13" t="s">
        <v>59</v>
      </c>
      <c r="B67" s="4" t="s">
        <v>1</v>
      </c>
      <c r="C67" s="4">
        <v>14</v>
      </c>
      <c r="D67" s="4">
        <v>0.45419710000000002</v>
      </c>
      <c r="G67" s="4" t="s">
        <v>1</v>
      </c>
      <c r="H67" s="4">
        <v>14</v>
      </c>
      <c r="I67" s="4">
        <v>0.48502600000000001</v>
      </c>
      <c r="L67" s="4" t="s">
        <v>1</v>
      </c>
      <c r="M67" s="4">
        <v>17</v>
      </c>
      <c r="N67" s="4">
        <v>0.39251390000000003</v>
      </c>
      <c r="Q67" s="4" t="s">
        <v>1</v>
      </c>
      <c r="R67" s="4">
        <v>17</v>
      </c>
      <c r="S67" s="4">
        <v>0.30621429999999999</v>
      </c>
    </row>
    <row r="68" spans="1:19" x14ac:dyDescent="0.25">
      <c r="A68" s="13" t="s">
        <v>60</v>
      </c>
      <c r="B68" s="4" t="s">
        <v>1</v>
      </c>
      <c r="C68" s="4">
        <v>14</v>
      </c>
      <c r="D68" s="4">
        <v>0.67062109999999997</v>
      </c>
      <c r="G68" s="4" t="s">
        <v>1</v>
      </c>
      <c r="H68" s="4">
        <v>14</v>
      </c>
      <c r="I68" s="4">
        <v>0.71430470000000001</v>
      </c>
      <c r="L68" s="4" t="s">
        <v>1</v>
      </c>
      <c r="M68" s="4">
        <v>11</v>
      </c>
      <c r="N68" s="4">
        <v>0.50731769999999998</v>
      </c>
      <c r="Q68" s="4" t="s">
        <v>1</v>
      </c>
      <c r="R68" s="4">
        <v>11</v>
      </c>
      <c r="S68" s="4">
        <v>0.42411320000000002</v>
      </c>
    </row>
    <row r="69" spans="1:19" x14ac:dyDescent="0.25">
      <c r="A69" s="13" t="s">
        <v>61</v>
      </c>
      <c r="B69" s="4" t="s">
        <v>1</v>
      </c>
      <c r="C69" s="4">
        <v>24</v>
      </c>
      <c r="D69" s="4">
        <v>0.75444109999999998</v>
      </c>
      <c r="G69" s="4" t="s">
        <v>1</v>
      </c>
      <c r="H69" s="4">
        <v>25</v>
      </c>
      <c r="I69" s="4">
        <v>1.0164196000000001</v>
      </c>
      <c r="L69" s="4" t="s">
        <v>1</v>
      </c>
      <c r="M69" s="4">
        <v>29</v>
      </c>
      <c r="N69" s="4">
        <v>0.58740919999999996</v>
      </c>
      <c r="Q69" s="4" t="s">
        <v>1</v>
      </c>
      <c r="R69" s="4">
        <v>29</v>
      </c>
      <c r="S69" s="4">
        <v>0.49435040000000002</v>
      </c>
    </row>
    <row r="70" spans="1:19" x14ac:dyDescent="0.25">
      <c r="A70" s="13" t="s">
        <v>62</v>
      </c>
      <c r="B70" s="4" t="s">
        <v>1</v>
      </c>
      <c r="C70" s="4">
        <v>22</v>
      </c>
      <c r="D70" s="4">
        <v>0.80031980000000003</v>
      </c>
      <c r="G70" s="4" t="s">
        <v>1</v>
      </c>
      <c r="H70" s="4">
        <v>24</v>
      </c>
      <c r="I70" s="4">
        <v>1.1030888999999999</v>
      </c>
      <c r="L70" s="4" t="s">
        <v>1</v>
      </c>
      <c r="M70" s="4">
        <v>28</v>
      </c>
      <c r="N70" s="4">
        <v>0.61951690000000004</v>
      </c>
      <c r="Q70" s="4" t="s">
        <v>1</v>
      </c>
      <c r="R70" s="4">
        <v>28</v>
      </c>
      <c r="S70" s="4">
        <v>0.49643700000000002</v>
      </c>
    </row>
    <row r="71" spans="1:19" x14ac:dyDescent="0.25">
      <c r="A71" s="13" t="s">
        <v>63</v>
      </c>
      <c r="B71" s="4" t="s">
        <v>1</v>
      </c>
      <c r="C71" s="4">
        <v>24</v>
      </c>
      <c r="D71" s="4">
        <v>1.0332581000000001</v>
      </c>
      <c r="G71" s="4" t="s">
        <v>1</v>
      </c>
      <c r="H71" s="4">
        <v>23</v>
      </c>
      <c r="I71" s="4">
        <v>1.6105847</v>
      </c>
      <c r="L71" s="4" t="s">
        <v>1</v>
      </c>
      <c r="M71" s="4">
        <v>27</v>
      </c>
      <c r="N71" s="4">
        <v>0.71245190000000003</v>
      </c>
      <c r="Q71" s="4" t="s">
        <v>1</v>
      </c>
      <c r="R71" s="4">
        <v>27</v>
      </c>
      <c r="S71" s="4">
        <v>0.63233139999999999</v>
      </c>
    </row>
    <row r="72" spans="1:19" x14ac:dyDescent="0.25">
      <c r="A72" s="13" t="s">
        <v>64</v>
      </c>
      <c r="B72" s="4" t="s">
        <v>1</v>
      </c>
      <c r="C72" s="4">
        <v>28</v>
      </c>
      <c r="D72" s="4">
        <v>1.3027127000000001</v>
      </c>
      <c r="G72" s="4" t="s">
        <v>1</v>
      </c>
      <c r="H72" s="4">
        <v>31</v>
      </c>
      <c r="I72" s="4">
        <v>2.3661989000000001</v>
      </c>
      <c r="L72" s="4" t="s">
        <v>1</v>
      </c>
      <c r="M72" s="4">
        <v>32</v>
      </c>
      <c r="N72" s="4">
        <v>0.76657640000000005</v>
      </c>
      <c r="Q72" s="4" t="s">
        <v>1</v>
      </c>
      <c r="R72" s="4">
        <v>32</v>
      </c>
      <c r="S72" s="4">
        <v>0.65387830000000002</v>
      </c>
    </row>
    <row r="73" spans="1:19" x14ac:dyDescent="0.25">
      <c r="A73" s="13" t="s">
        <v>65</v>
      </c>
      <c r="B73" s="4" t="s">
        <v>1</v>
      </c>
      <c r="C73" s="4">
        <v>29</v>
      </c>
      <c r="D73" s="4">
        <v>7.3656191</v>
      </c>
      <c r="G73" s="4" t="s">
        <v>1</v>
      </c>
      <c r="H73" s="4">
        <v>33</v>
      </c>
      <c r="I73" s="4">
        <v>16.1951529</v>
      </c>
      <c r="L73" s="4" t="s">
        <v>1</v>
      </c>
      <c r="M73" s="4">
        <v>40</v>
      </c>
      <c r="N73" s="4">
        <v>2.7299850000000001</v>
      </c>
      <c r="Q73" s="4" t="s">
        <v>1</v>
      </c>
      <c r="R73" s="4">
        <v>40</v>
      </c>
      <c r="S73" s="4">
        <v>2.2659102999999998</v>
      </c>
    </row>
    <row r="74" spans="1:19" x14ac:dyDescent="0.25">
      <c r="A74" s="13" t="s">
        <v>66</v>
      </c>
      <c r="B74" s="4" t="s">
        <v>1</v>
      </c>
      <c r="C74" s="4">
        <v>47</v>
      </c>
      <c r="D74" s="4">
        <v>22.325120600000002</v>
      </c>
      <c r="G74" s="4" t="s">
        <v>1</v>
      </c>
      <c r="H74" s="4">
        <v>51</v>
      </c>
      <c r="I74" s="4">
        <v>48.541371499999997</v>
      </c>
      <c r="L74" s="4" t="s">
        <v>1</v>
      </c>
      <c r="M74" s="4">
        <v>48</v>
      </c>
      <c r="N74" s="4">
        <v>6.0303167000000002</v>
      </c>
      <c r="Q74" s="4" t="s">
        <v>1</v>
      </c>
      <c r="R74" s="4">
        <v>48</v>
      </c>
      <c r="S74" s="4">
        <v>4.9693696000000003</v>
      </c>
    </row>
    <row r="75" spans="1:19" x14ac:dyDescent="0.25">
      <c r="A75" s="13" t="s">
        <v>67</v>
      </c>
      <c r="B75" s="4" t="s">
        <v>1</v>
      </c>
      <c r="C75" s="4">
        <v>43</v>
      </c>
      <c r="D75" s="4">
        <v>37.326958699999999</v>
      </c>
      <c r="G75" s="4" t="s">
        <v>1</v>
      </c>
      <c r="H75" s="4">
        <v>45</v>
      </c>
      <c r="I75" s="4">
        <v>59.351753100000003</v>
      </c>
      <c r="L75" s="4" t="s">
        <v>1</v>
      </c>
      <c r="M75" s="4">
        <v>60</v>
      </c>
      <c r="N75" s="4">
        <v>8.6362182999999995</v>
      </c>
      <c r="Q75" s="4" t="s">
        <v>1</v>
      </c>
      <c r="R75" s="4">
        <v>60</v>
      </c>
      <c r="S75" s="4">
        <v>7.4038801999999997</v>
      </c>
    </row>
    <row r="76" spans="1:19" x14ac:dyDescent="0.25">
      <c r="A76" s="13" t="s">
        <v>68</v>
      </c>
      <c r="B76" s="4" t="s">
        <v>1</v>
      </c>
      <c r="C76" s="4">
        <v>71</v>
      </c>
      <c r="D76" s="4">
        <v>95.375192799999994</v>
      </c>
      <c r="G76" s="4" t="s">
        <v>1</v>
      </c>
      <c r="H76" s="4">
        <v>75</v>
      </c>
      <c r="I76" s="4">
        <v>159.32147259999999</v>
      </c>
      <c r="L76" s="4" t="s">
        <v>1</v>
      </c>
      <c r="M76" s="4">
        <v>84</v>
      </c>
      <c r="N76" s="4">
        <v>18.0955124</v>
      </c>
      <c r="Q76" s="4" t="s">
        <v>1</v>
      </c>
      <c r="R76" s="4">
        <v>84</v>
      </c>
      <c r="S76" s="4">
        <v>16.1014686</v>
      </c>
    </row>
    <row r="77" spans="1:19" x14ac:dyDescent="0.25">
      <c r="A77" s="13" t="s">
        <v>69</v>
      </c>
      <c r="B77" s="4" t="s">
        <v>1</v>
      </c>
      <c r="C77" s="4">
        <v>80</v>
      </c>
      <c r="D77" s="4">
        <v>149.2726279</v>
      </c>
      <c r="G77" s="4" t="s">
        <v>1</v>
      </c>
      <c r="H77" s="4">
        <v>80</v>
      </c>
      <c r="I77" s="4">
        <v>247.77449319999999</v>
      </c>
      <c r="L77" s="4" t="s">
        <v>1</v>
      </c>
      <c r="M77" s="4">
        <v>81</v>
      </c>
      <c r="N77" s="4">
        <v>21.316556200000001</v>
      </c>
      <c r="Q77" s="4" t="s">
        <v>1</v>
      </c>
      <c r="R77" s="4">
        <v>81</v>
      </c>
      <c r="S77" s="4">
        <v>20.050987200000002</v>
      </c>
    </row>
    <row r="78" spans="1:19" x14ac:dyDescent="0.25">
      <c r="A78" s="13" t="s">
        <v>70</v>
      </c>
      <c r="B78" s="4" t="s">
        <v>1</v>
      </c>
      <c r="C78" s="4">
        <v>100</v>
      </c>
      <c r="D78" s="4">
        <v>285.83783840000001</v>
      </c>
      <c r="G78" s="4" t="s">
        <v>1</v>
      </c>
      <c r="H78" s="4">
        <v>100</v>
      </c>
      <c r="I78" s="4">
        <v>830.91541640000003</v>
      </c>
      <c r="L78" s="4" t="s">
        <v>1</v>
      </c>
      <c r="M78" s="4">
        <v>93</v>
      </c>
      <c r="N78" s="4">
        <v>44.012688199999999</v>
      </c>
      <c r="Q78" s="4" t="s">
        <v>1</v>
      </c>
      <c r="R78" s="4">
        <v>93</v>
      </c>
      <c r="S78" s="4">
        <v>41.343837899999997</v>
      </c>
    </row>
    <row r="79" spans="1:19" x14ac:dyDescent="0.25">
      <c r="A79" s="13" t="s">
        <v>71</v>
      </c>
      <c r="B79" s="4" t="s">
        <v>1</v>
      </c>
      <c r="C79" s="4">
        <v>126</v>
      </c>
      <c r="D79" s="4">
        <v>449.6132733</v>
      </c>
      <c r="G79" s="4" t="s">
        <v>1</v>
      </c>
      <c r="H79" s="4">
        <v>120</v>
      </c>
      <c r="I79" s="4">
        <v>1164.1185665999999</v>
      </c>
      <c r="L79" s="4" t="s">
        <v>1</v>
      </c>
      <c r="M79" s="4">
        <v>106</v>
      </c>
      <c r="N79" s="4">
        <v>58.766472200000003</v>
      </c>
      <c r="Q79" s="4" t="s">
        <v>1</v>
      </c>
      <c r="R79" s="4">
        <v>106</v>
      </c>
      <c r="S79" s="4">
        <v>56.429968700000003</v>
      </c>
    </row>
    <row r="80" spans="1:19" x14ac:dyDescent="0.25">
      <c r="A80" s="13" t="s">
        <v>72</v>
      </c>
      <c r="B80" s="4" t="s">
        <v>1</v>
      </c>
      <c r="C80" s="4">
        <v>140</v>
      </c>
      <c r="D80" s="4">
        <v>674.96844759999999</v>
      </c>
      <c r="G80" s="4" t="s">
        <v>1</v>
      </c>
      <c r="H80" s="4">
        <v>138</v>
      </c>
      <c r="I80" s="4">
        <v>1392.4081298000001</v>
      </c>
      <c r="L80" s="4" t="s">
        <v>1</v>
      </c>
      <c r="M80" s="4">
        <v>118</v>
      </c>
      <c r="N80" s="4">
        <v>60.8573716</v>
      </c>
      <c r="Q80" s="4" t="s">
        <v>1</v>
      </c>
      <c r="R80" s="4">
        <v>118</v>
      </c>
      <c r="S80" s="4">
        <v>56.584546699999997</v>
      </c>
    </row>
    <row r="81" spans="1:21" x14ac:dyDescent="0.25">
      <c r="A81" s="13" t="s">
        <v>73</v>
      </c>
      <c r="B81" s="4" t="s">
        <v>1</v>
      </c>
      <c r="C81" s="4">
        <v>125</v>
      </c>
      <c r="D81" s="4">
        <v>844.04052230000002</v>
      </c>
      <c r="E81" s="5">
        <f>AVERAGE(C63:C81)</f>
        <v>48.631578947368418</v>
      </c>
      <c r="F81" s="5">
        <f>AVERAGE(D63:D81)</f>
        <v>135.40367585263158</v>
      </c>
      <c r="G81" s="4" t="s">
        <v>1</v>
      </c>
      <c r="H81" s="4">
        <v>126</v>
      </c>
      <c r="I81" s="4">
        <v>1491.3721823999999</v>
      </c>
      <c r="J81" s="5">
        <f>AVERAGE(H63:H81)</f>
        <v>49.631578947368418</v>
      </c>
      <c r="K81" s="5">
        <f>AVERAGE(I63:I81)</f>
        <v>285.20459439473683</v>
      </c>
      <c r="L81" s="4" t="s">
        <v>1</v>
      </c>
      <c r="M81" s="4">
        <v>130</v>
      </c>
      <c r="N81" s="4">
        <v>106.44069090000001</v>
      </c>
      <c r="O81" s="5">
        <f>AVERAGE(M63:M81)</f>
        <v>49.578947368421055</v>
      </c>
      <c r="P81" s="5">
        <f>AVERAGE(N63:N81)</f>
        <v>17.468354126315788</v>
      </c>
      <c r="Q81" s="4" t="s">
        <v>1</v>
      </c>
      <c r="R81" s="4">
        <v>130</v>
      </c>
      <c r="S81" s="4">
        <v>99.380703600000004</v>
      </c>
      <c r="T81" s="5">
        <f>AVERAGE(R63:R81)</f>
        <v>49.578947368421055</v>
      </c>
      <c r="U81" s="5">
        <f>AVERAGE(S63:S81)</f>
        <v>16.243929615789476</v>
      </c>
    </row>
  </sheetData>
  <mergeCells count="2">
    <mergeCell ref="L1:N1"/>
    <mergeCell ref="Q1:S1"/>
  </mergeCell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61"/>
  <sheetViews>
    <sheetView rightToLeft="1" workbookViewId="0">
      <selection activeCell="F5" sqref="F5"/>
    </sheetView>
  </sheetViews>
  <sheetFormatPr defaultRowHeight="13.8" x14ac:dyDescent="0.25"/>
  <sheetData>
    <row r="2" spans="2:18" ht="22.8" x14ac:dyDescent="0.4">
      <c r="E2" s="3"/>
      <c r="F2" s="18" t="s">
        <v>94</v>
      </c>
      <c r="O2" s="3"/>
      <c r="P2" s="18" t="s">
        <v>95</v>
      </c>
    </row>
    <row r="4" spans="2:18" x14ac:dyDescent="0.25">
      <c r="B4" s="4" t="s">
        <v>0</v>
      </c>
      <c r="C4" s="4" t="s">
        <v>1</v>
      </c>
      <c r="D4" s="4">
        <v>23</v>
      </c>
      <c r="E4" s="4">
        <v>0.85058239999999996</v>
      </c>
      <c r="F4" s="4">
        <v>0.44630720000000002</v>
      </c>
      <c r="G4" s="4">
        <v>105</v>
      </c>
      <c r="H4" s="4">
        <v>240</v>
      </c>
      <c r="L4" s="4" t="s">
        <v>0</v>
      </c>
      <c r="M4" s="4" t="s">
        <v>1</v>
      </c>
      <c r="N4" s="4">
        <v>18</v>
      </c>
      <c r="O4" s="4">
        <v>0.70404599999999995</v>
      </c>
      <c r="P4" s="4">
        <v>0.2474092</v>
      </c>
      <c r="Q4" s="4">
        <v>42</v>
      </c>
      <c r="R4" s="4">
        <v>116</v>
      </c>
    </row>
    <row r="5" spans="2:18" x14ac:dyDescent="0.25">
      <c r="B5" s="4" t="s">
        <v>2</v>
      </c>
      <c r="C5" s="4" t="s">
        <v>1</v>
      </c>
      <c r="D5" s="4">
        <v>24</v>
      </c>
      <c r="E5" s="4">
        <v>0.9418725</v>
      </c>
      <c r="F5" s="4">
        <v>0.53748490000000004</v>
      </c>
      <c r="G5" s="4">
        <v>87</v>
      </c>
      <c r="H5" s="4">
        <v>220</v>
      </c>
      <c r="L5" s="4" t="s">
        <v>2</v>
      </c>
      <c r="M5" s="4" t="s">
        <v>1</v>
      </c>
      <c r="N5" s="4">
        <v>24</v>
      </c>
      <c r="O5" s="4">
        <v>0.84629080000000001</v>
      </c>
      <c r="P5" s="4">
        <v>0.3851831</v>
      </c>
      <c r="Q5" s="4">
        <v>72</v>
      </c>
      <c r="R5" s="4">
        <v>156</v>
      </c>
    </row>
    <row r="6" spans="2:18" x14ac:dyDescent="0.25">
      <c r="B6" s="4" t="s">
        <v>3</v>
      </c>
      <c r="C6" s="4" t="s">
        <v>1</v>
      </c>
      <c r="D6" s="4">
        <v>25</v>
      </c>
      <c r="E6" s="4">
        <v>1.6507588</v>
      </c>
      <c r="F6" s="4">
        <v>1.2336663999999999</v>
      </c>
      <c r="G6" s="4">
        <v>255</v>
      </c>
      <c r="H6" s="4">
        <v>497</v>
      </c>
      <c r="L6" s="4" t="s">
        <v>3</v>
      </c>
      <c r="M6" s="4" t="s">
        <v>1</v>
      </c>
      <c r="N6" s="4">
        <v>22</v>
      </c>
      <c r="O6" s="4">
        <v>0.81086910000000001</v>
      </c>
      <c r="P6" s="4">
        <v>0.3854554</v>
      </c>
      <c r="Q6" s="4">
        <v>90</v>
      </c>
      <c r="R6" s="4">
        <v>142</v>
      </c>
    </row>
    <row r="7" spans="2:18" x14ac:dyDescent="0.25">
      <c r="B7" s="4" t="s">
        <v>4</v>
      </c>
      <c r="C7" s="4" t="s">
        <v>1</v>
      </c>
      <c r="D7" s="4">
        <v>37</v>
      </c>
      <c r="E7" s="4">
        <v>1.8615055</v>
      </c>
      <c r="F7" s="4">
        <v>1.4075356999999999</v>
      </c>
      <c r="G7" s="4">
        <v>249</v>
      </c>
      <c r="H7" s="4">
        <v>403</v>
      </c>
      <c r="L7" s="4" t="s">
        <v>4</v>
      </c>
      <c r="M7" s="4" t="s">
        <v>1</v>
      </c>
      <c r="N7" s="4">
        <v>33</v>
      </c>
      <c r="O7" s="4">
        <v>1.1938418</v>
      </c>
      <c r="P7" s="4">
        <v>0.70128219999999997</v>
      </c>
      <c r="Q7" s="4">
        <v>105</v>
      </c>
      <c r="R7" s="4">
        <v>200</v>
      </c>
    </row>
    <row r="8" spans="2:18" x14ac:dyDescent="0.25">
      <c r="B8" s="4" t="s">
        <v>5</v>
      </c>
      <c r="C8" s="4" t="s">
        <v>1</v>
      </c>
      <c r="D8" s="4">
        <v>35</v>
      </c>
      <c r="E8" s="4">
        <v>3.2835371000000002</v>
      </c>
      <c r="F8" s="4">
        <v>2.7575835999999998</v>
      </c>
      <c r="G8" s="4">
        <v>375</v>
      </c>
      <c r="H8" s="4">
        <v>758</v>
      </c>
      <c r="L8" s="4" t="s">
        <v>5</v>
      </c>
      <c r="M8" s="4" t="s">
        <v>1</v>
      </c>
      <c r="N8" s="4">
        <v>33</v>
      </c>
      <c r="O8" s="4">
        <v>1.3554777</v>
      </c>
      <c r="P8" s="4">
        <v>0.78589790000000004</v>
      </c>
      <c r="Q8" s="4">
        <v>144</v>
      </c>
      <c r="R8" s="4">
        <v>207</v>
      </c>
    </row>
    <row r="9" spans="2:18" x14ac:dyDescent="0.25">
      <c r="B9" s="4" t="s">
        <v>6</v>
      </c>
      <c r="C9" s="4" t="s">
        <v>1</v>
      </c>
      <c r="D9" s="4">
        <v>42</v>
      </c>
      <c r="E9" s="4">
        <v>3.6660187</v>
      </c>
      <c r="F9" s="4">
        <v>3.1039786999999999</v>
      </c>
      <c r="G9" s="4">
        <v>411</v>
      </c>
      <c r="H9" s="4">
        <v>743</v>
      </c>
      <c r="L9" s="4" t="s">
        <v>6</v>
      </c>
      <c r="M9" s="4" t="s">
        <v>1</v>
      </c>
      <c r="N9" s="4">
        <v>40</v>
      </c>
      <c r="O9" s="4">
        <v>1.5269731</v>
      </c>
      <c r="P9" s="4">
        <v>0.9014548</v>
      </c>
      <c r="Q9" s="4">
        <v>129</v>
      </c>
      <c r="R9" s="4">
        <v>211</v>
      </c>
    </row>
    <row r="10" spans="2:18" x14ac:dyDescent="0.25">
      <c r="B10" s="4" t="s">
        <v>7</v>
      </c>
      <c r="C10" s="4" t="s">
        <v>1</v>
      </c>
      <c r="D10" s="4">
        <v>57</v>
      </c>
      <c r="E10" s="4">
        <v>197.70775739999999</v>
      </c>
      <c r="F10" s="4">
        <v>197.10189030000001</v>
      </c>
      <c r="G10" s="4">
        <v>14283</v>
      </c>
      <c r="H10" s="4">
        <v>32969</v>
      </c>
      <c r="L10" s="4" t="s">
        <v>7</v>
      </c>
      <c r="M10" s="4" t="s">
        <v>1</v>
      </c>
      <c r="N10" s="4">
        <v>60</v>
      </c>
      <c r="O10" s="4">
        <v>4.0150978999999998</v>
      </c>
      <c r="P10" s="4">
        <v>3.3389791999999998</v>
      </c>
      <c r="Q10" s="4">
        <v>327</v>
      </c>
      <c r="R10" s="4">
        <v>611</v>
      </c>
    </row>
    <row r="11" spans="2:18" x14ac:dyDescent="0.25">
      <c r="B11" s="4" t="s">
        <v>9</v>
      </c>
      <c r="C11" s="4" t="s">
        <v>1</v>
      </c>
      <c r="D11" s="4">
        <v>50</v>
      </c>
      <c r="E11" s="4">
        <v>5.3606179999999997</v>
      </c>
      <c r="F11" s="4">
        <v>4.6389310999999998</v>
      </c>
      <c r="G11" s="4">
        <v>474</v>
      </c>
      <c r="H11" s="4">
        <v>745</v>
      </c>
      <c r="L11" s="4" t="s">
        <v>9</v>
      </c>
      <c r="M11" s="4" t="s">
        <v>1</v>
      </c>
      <c r="N11" s="4">
        <v>48</v>
      </c>
      <c r="O11" s="4">
        <v>2.5917195</v>
      </c>
      <c r="P11" s="4">
        <v>1.8032105</v>
      </c>
      <c r="Q11" s="4">
        <v>186</v>
      </c>
      <c r="R11" s="4">
        <v>286</v>
      </c>
    </row>
    <row r="12" spans="2:18" x14ac:dyDescent="0.25">
      <c r="B12" s="4" t="s">
        <v>10</v>
      </c>
      <c r="C12" s="4" t="s">
        <v>1</v>
      </c>
      <c r="D12" s="4">
        <v>93</v>
      </c>
      <c r="E12" s="4">
        <v>24.641948500000002</v>
      </c>
      <c r="F12" s="4">
        <v>23.8846785</v>
      </c>
      <c r="G12" s="4">
        <v>1965</v>
      </c>
      <c r="H12" s="4">
        <v>3240</v>
      </c>
      <c r="L12" s="4" t="s">
        <v>10</v>
      </c>
      <c r="M12" s="4" t="s">
        <v>1</v>
      </c>
      <c r="N12" s="4">
        <v>74</v>
      </c>
      <c r="O12" s="4">
        <v>5.2079101000000003</v>
      </c>
      <c r="P12" s="4">
        <v>4.3789201999999996</v>
      </c>
      <c r="Q12" s="4">
        <v>399</v>
      </c>
      <c r="R12" s="4">
        <v>597</v>
      </c>
    </row>
    <row r="13" spans="2:18" x14ac:dyDescent="0.25">
      <c r="B13" s="4" t="s">
        <v>11</v>
      </c>
      <c r="C13" s="4" t="s">
        <v>1</v>
      </c>
      <c r="D13" s="4">
        <v>36</v>
      </c>
      <c r="E13" s="4">
        <v>4.3663350000000003</v>
      </c>
      <c r="F13" s="4">
        <v>3.5540607</v>
      </c>
      <c r="G13" s="4">
        <v>78</v>
      </c>
      <c r="H13" s="4">
        <v>336</v>
      </c>
      <c r="L13" s="4" t="s">
        <v>11</v>
      </c>
      <c r="M13" s="4" t="s">
        <v>1</v>
      </c>
      <c r="N13" s="4">
        <v>36</v>
      </c>
      <c r="O13" s="4">
        <v>2.9914467999999999</v>
      </c>
      <c r="P13" s="4">
        <v>2.1203694</v>
      </c>
      <c r="Q13" s="4">
        <v>81</v>
      </c>
      <c r="R13" s="4">
        <v>200</v>
      </c>
    </row>
    <row r="14" spans="2:18" x14ac:dyDescent="0.25">
      <c r="B14" s="4" t="s">
        <v>12</v>
      </c>
      <c r="C14" s="4" t="s">
        <v>1</v>
      </c>
      <c r="D14" s="4">
        <v>57</v>
      </c>
      <c r="E14" s="4">
        <v>18.841677199999999</v>
      </c>
      <c r="F14" s="4">
        <v>17.8900279</v>
      </c>
      <c r="G14" s="4">
        <v>390</v>
      </c>
      <c r="H14" s="4">
        <v>1358</v>
      </c>
      <c r="L14" s="4" t="s">
        <v>12</v>
      </c>
      <c r="M14" s="4" t="s">
        <v>1</v>
      </c>
      <c r="N14" s="4">
        <v>48</v>
      </c>
      <c r="O14" s="4">
        <v>5.2873473000000004</v>
      </c>
      <c r="P14" s="4">
        <v>4.2558362000000001</v>
      </c>
      <c r="Q14" s="4">
        <v>135</v>
      </c>
      <c r="R14" s="4">
        <v>323</v>
      </c>
    </row>
    <row r="15" spans="2:18" x14ac:dyDescent="0.25">
      <c r="B15" s="4" t="s">
        <v>14</v>
      </c>
      <c r="C15" s="4" t="s">
        <v>1</v>
      </c>
      <c r="D15" s="4">
        <v>82</v>
      </c>
      <c r="E15" s="4">
        <v>1615.2258380999999</v>
      </c>
      <c r="F15" s="4">
        <v>1613.7968117</v>
      </c>
      <c r="G15" s="4">
        <v>20409</v>
      </c>
      <c r="H15" s="4">
        <v>55167</v>
      </c>
      <c r="L15" s="4" t="s">
        <v>14</v>
      </c>
      <c r="M15" s="4" t="s">
        <v>1</v>
      </c>
      <c r="N15" s="4">
        <v>75</v>
      </c>
      <c r="O15" s="4">
        <v>29.430708599999999</v>
      </c>
      <c r="P15" s="4">
        <v>27.876260800000001</v>
      </c>
      <c r="Q15" s="4">
        <v>447</v>
      </c>
      <c r="R15" s="4">
        <v>1056</v>
      </c>
    </row>
    <row r="16" spans="2:18" x14ac:dyDescent="0.25">
      <c r="B16" s="4" t="s">
        <v>15</v>
      </c>
      <c r="C16" s="4" t="s">
        <v>1</v>
      </c>
      <c r="D16" s="4">
        <v>105</v>
      </c>
      <c r="E16" s="4">
        <v>425.5218155</v>
      </c>
      <c r="F16" s="4">
        <v>423.98657400000002</v>
      </c>
      <c r="G16" s="4">
        <v>6039</v>
      </c>
      <c r="H16" s="4">
        <v>14573</v>
      </c>
      <c r="L16" s="4" t="s">
        <v>15</v>
      </c>
      <c r="M16" s="4" t="s">
        <v>1</v>
      </c>
      <c r="N16" s="4">
        <v>100</v>
      </c>
      <c r="O16" s="4">
        <v>34.935404400000003</v>
      </c>
      <c r="P16" s="4">
        <v>33.186320000000002</v>
      </c>
      <c r="Q16" s="4">
        <v>549</v>
      </c>
      <c r="R16" s="4">
        <v>1175</v>
      </c>
    </row>
    <row r="17" spans="2:20" x14ac:dyDescent="0.25">
      <c r="B17" s="4" t="s">
        <v>16</v>
      </c>
      <c r="C17" s="4" t="s">
        <v>1</v>
      </c>
      <c r="D17" s="4">
        <v>87</v>
      </c>
      <c r="E17" s="4">
        <v>419.09632540000001</v>
      </c>
      <c r="F17" s="4">
        <v>417.36108619999999</v>
      </c>
      <c r="G17" s="4">
        <v>4653</v>
      </c>
      <c r="H17" s="4">
        <v>11911</v>
      </c>
      <c r="L17" s="4" t="s">
        <v>16</v>
      </c>
      <c r="M17" s="4" t="s">
        <v>1</v>
      </c>
      <c r="N17" s="4">
        <v>79</v>
      </c>
      <c r="O17" s="4">
        <v>16.722288599999999</v>
      </c>
      <c r="P17" s="4">
        <v>14.826282300000001</v>
      </c>
      <c r="Q17" s="4">
        <v>285</v>
      </c>
      <c r="R17" s="4">
        <v>432</v>
      </c>
    </row>
    <row r="18" spans="2:20" x14ac:dyDescent="0.25">
      <c r="B18" s="4" t="s">
        <v>17</v>
      </c>
      <c r="C18" s="4" t="s">
        <v>1</v>
      </c>
      <c r="D18" s="4">
        <v>117</v>
      </c>
      <c r="E18" s="4">
        <v>245.41759859999999</v>
      </c>
      <c r="F18" s="4">
        <v>243.1600019</v>
      </c>
      <c r="G18" s="4">
        <v>1812</v>
      </c>
      <c r="H18" s="4">
        <v>4498</v>
      </c>
      <c r="I18" s="5">
        <f>AVERAGE(D4:D18)</f>
        <v>58</v>
      </c>
      <c r="J18" s="5">
        <f>AVERAGE(E4:E18)</f>
        <v>197.89561258000001</v>
      </c>
      <c r="L18" s="4" t="s">
        <v>17</v>
      </c>
      <c r="M18" s="4" t="s">
        <v>1</v>
      </c>
      <c r="N18" s="4">
        <v>114</v>
      </c>
      <c r="O18" s="4">
        <v>96.819802999999993</v>
      </c>
      <c r="P18" s="4">
        <v>94.203188600000004</v>
      </c>
      <c r="Q18" s="4">
        <v>900</v>
      </c>
      <c r="R18" s="4">
        <v>1776</v>
      </c>
      <c r="S18" s="5">
        <f>AVERAGE(N4:N18)</f>
        <v>53.6</v>
      </c>
      <c r="T18" s="5">
        <f>AVERAGE(O4:O18)</f>
        <v>13.629281646666666</v>
      </c>
    </row>
    <row r="19" spans="2:20" x14ac:dyDescent="0.25">
      <c r="B19" s="4" t="s">
        <v>20</v>
      </c>
      <c r="C19" s="4" t="s">
        <v>1</v>
      </c>
      <c r="D19" s="4">
        <v>60</v>
      </c>
      <c r="E19" s="4">
        <v>2.8767296999999998</v>
      </c>
      <c r="F19" s="4">
        <v>2.5139990999999999</v>
      </c>
      <c r="G19" s="4">
        <v>1144</v>
      </c>
      <c r="H19" s="4">
        <v>1735</v>
      </c>
      <c r="L19" s="4" t="s">
        <v>20</v>
      </c>
      <c r="M19" s="4" t="s">
        <v>1</v>
      </c>
      <c r="N19" s="4">
        <v>46</v>
      </c>
      <c r="O19" s="4">
        <v>0.88632489999999997</v>
      </c>
      <c r="P19" s="4">
        <v>0.48569560000000001</v>
      </c>
      <c r="Q19" s="4">
        <v>364</v>
      </c>
      <c r="R19" s="4">
        <v>284</v>
      </c>
    </row>
    <row r="20" spans="2:20" x14ac:dyDescent="0.25">
      <c r="B20" s="4" t="s">
        <v>21</v>
      </c>
      <c r="C20" s="4" t="s">
        <v>1</v>
      </c>
      <c r="D20" s="4">
        <v>64</v>
      </c>
      <c r="E20" s="4">
        <v>2.4578525999999998</v>
      </c>
      <c r="F20" s="4">
        <v>2.0928358999999999</v>
      </c>
      <c r="G20" s="4">
        <v>1004</v>
      </c>
      <c r="H20" s="4">
        <v>1652</v>
      </c>
      <c r="L20" s="4" t="s">
        <v>21</v>
      </c>
      <c r="M20" s="4" t="s">
        <v>1</v>
      </c>
      <c r="N20" s="4">
        <v>49</v>
      </c>
      <c r="O20" s="4">
        <v>0.86934270000000002</v>
      </c>
      <c r="P20" s="4">
        <v>0.46856750000000003</v>
      </c>
      <c r="Q20" s="4">
        <v>396</v>
      </c>
      <c r="R20" s="4">
        <v>301</v>
      </c>
    </row>
    <row r="21" spans="2:20" x14ac:dyDescent="0.25">
      <c r="B21" s="4" t="s">
        <v>22</v>
      </c>
      <c r="C21" s="4" t="s">
        <v>1</v>
      </c>
      <c r="D21" s="4">
        <v>56</v>
      </c>
      <c r="E21" s="4">
        <v>2.0550869999999999</v>
      </c>
      <c r="F21" s="4">
        <v>1.6953936999999999</v>
      </c>
      <c r="G21" s="4">
        <v>772</v>
      </c>
      <c r="H21" s="4">
        <v>1201</v>
      </c>
      <c r="L21" s="4" t="s">
        <v>22</v>
      </c>
      <c r="M21" s="4" t="s">
        <v>1</v>
      </c>
      <c r="N21" s="4">
        <v>42</v>
      </c>
      <c r="O21" s="4">
        <v>0.83379749999999997</v>
      </c>
      <c r="P21" s="4">
        <v>0.45436130000000002</v>
      </c>
      <c r="Q21" s="4">
        <v>400</v>
      </c>
      <c r="R21" s="4">
        <v>261</v>
      </c>
    </row>
    <row r="22" spans="2:20" x14ac:dyDescent="0.25">
      <c r="B22" s="4" t="s">
        <v>23</v>
      </c>
      <c r="C22" s="4" t="s">
        <v>1</v>
      </c>
      <c r="D22" s="4">
        <v>91</v>
      </c>
      <c r="E22" s="4">
        <v>16.876477900000001</v>
      </c>
      <c r="F22" s="4">
        <v>16.372284100000002</v>
      </c>
      <c r="G22" s="4">
        <v>4878</v>
      </c>
      <c r="H22" s="4">
        <v>5112</v>
      </c>
      <c r="L22" s="4" t="s">
        <v>23</v>
      </c>
      <c r="M22" s="4" t="s">
        <v>1</v>
      </c>
      <c r="N22" s="4">
        <v>79</v>
      </c>
      <c r="O22" s="4">
        <v>3.3699267000000002</v>
      </c>
      <c r="P22" s="4">
        <v>2.7373501999999998</v>
      </c>
      <c r="Q22" s="4">
        <v>1392</v>
      </c>
      <c r="R22" s="4">
        <v>755</v>
      </c>
    </row>
    <row r="23" spans="2:20" x14ac:dyDescent="0.25">
      <c r="B23" s="4" t="s">
        <v>24</v>
      </c>
      <c r="C23" s="4" t="s">
        <v>1</v>
      </c>
      <c r="D23" s="4">
        <v>81</v>
      </c>
      <c r="E23" s="4">
        <v>36.607693599999998</v>
      </c>
      <c r="F23" s="4">
        <v>36.077423699999997</v>
      </c>
      <c r="G23" s="4">
        <v>9924</v>
      </c>
      <c r="H23" s="4">
        <v>11699</v>
      </c>
      <c r="L23" s="4" t="s">
        <v>24</v>
      </c>
      <c r="M23" s="4" t="s">
        <v>1</v>
      </c>
      <c r="N23" s="4">
        <v>60</v>
      </c>
      <c r="O23" s="4">
        <v>2.3896180999999999</v>
      </c>
      <c r="P23" s="4">
        <v>1.8353316</v>
      </c>
      <c r="Q23" s="4">
        <v>1050</v>
      </c>
      <c r="R23" s="4">
        <v>552</v>
      </c>
    </row>
    <row r="24" spans="2:20" x14ac:dyDescent="0.25">
      <c r="B24" s="4" t="s">
        <v>25</v>
      </c>
      <c r="C24" s="4" t="s">
        <v>1</v>
      </c>
      <c r="D24" s="4">
        <v>99</v>
      </c>
      <c r="E24" s="4">
        <v>14.9543923</v>
      </c>
      <c r="F24" s="4">
        <v>14.437128299999999</v>
      </c>
      <c r="G24" s="4">
        <v>4314</v>
      </c>
      <c r="H24" s="4">
        <v>4859</v>
      </c>
      <c r="L24" s="4" t="s">
        <v>25</v>
      </c>
      <c r="M24" s="4" t="s">
        <v>1</v>
      </c>
      <c r="N24" s="4">
        <v>81</v>
      </c>
      <c r="O24" s="4">
        <v>3.1591711999999998</v>
      </c>
      <c r="P24" s="4">
        <v>2.5421326</v>
      </c>
      <c r="Q24" s="4">
        <v>1470</v>
      </c>
      <c r="R24" s="4">
        <v>720</v>
      </c>
    </row>
    <row r="25" spans="2:20" x14ac:dyDescent="0.25">
      <c r="B25" s="4" t="s">
        <v>26</v>
      </c>
      <c r="C25" s="4" t="s">
        <v>1</v>
      </c>
      <c r="D25" s="4">
        <v>30</v>
      </c>
      <c r="E25" s="4">
        <v>0.40689049999999999</v>
      </c>
      <c r="F25" s="4">
        <v>0.13309550000000001</v>
      </c>
      <c r="G25" s="4">
        <v>176</v>
      </c>
      <c r="H25" s="4">
        <v>286</v>
      </c>
      <c r="L25" s="4" t="s">
        <v>26</v>
      </c>
      <c r="M25" s="4" t="s">
        <v>1</v>
      </c>
      <c r="N25" s="4">
        <v>20</v>
      </c>
      <c r="O25" s="4">
        <v>0.34691109999999997</v>
      </c>
      <c r="P25" s="4">
        <v>5.2588900000000001E-2</v>
      </c>
      <c r="Q25" s="4">
        <v>48</v>
      </c>
      <c r="R25" s="4">
        <v>71</v>
      </c>
    </row>
    <row r="26" spans="2:20" x14ac:dyDescent="0.25">
      <c r="B26" s="4" t="s">
        <v>27</v>
      </c>
      <c r="C26" s="4" t="s">
        <v>1</v>
      </c>
      <c r="D26" s="4">
        <v>42</v>
      </c>
      <c r="E26" s="4">
        <v>0.4493511</v>
      </c>
      <c r="F26" s="4">
        <v>0.16882949999999999</v>
      </c>
      <c r="G26" s="4">
        <v>238</v>
      </c>
      <c r="H26" s="4">
        <v>432</v>
      </c>
      <c r="L26" s="4" t="s">
        <v>27</v>
      </c>
      <c r="M26" s="4" t="s">
        <v>1</v>
      </c>
      <c r="N26" s="4">
        <v>27</v>
      </c>
      <c r="O26" s="4">
        <v>0.36981740000000002</v>
      </c>
      <c r="P26" s="4">
        <v>6.2503299999999998E-2</v>
      </c>
      <c r="Q26" s="4">
        <v>74</v>
      </c>
      <c r="R26" s="4">
        <v>91</v>
      </c>
    </row>
    <row r="27" spans="2:20" x14ac:dyDescent="0.25">
      <c r="B27" s="4" t="s">
        <v>28</v>
      </c>
      <c r="C27" s="4" t="s">
        <v>1</v>
      </c>
      <c r="D27" s="4">
        <v>36</v>
      </c>
      <c r="E27" s="4">
        <v>0.3771216</v>
      </c>
      <c r="F27" s="4">
        <v>0.1126552</v>
      </c>
      <c r="G27" s="4">
        <v>116</v>
      </c>
      <c r="H27" s="4">
        <v>258</v>
      </c>
      <c r="L27" s="4" t="s">
        <v>28</v>
      </c>
      <c r="M27" s="4" t="s">
        <v>1</v>
      </c>
      <c r="N27" s="4">
        <v>26</v>
      </c>
      <c r="O27" s="4">
        <v>0.37896010000000002</v>
      </c>
      <c r="P27" s="4">
        <v>6.9044499999999995E-2</v>
      </c>
      <c r="Q27" s="4">
        <v>74</v>
      </c>
      <c r="R27" s="4">
        <v>93</v>
      </c>
    </row>
    <row r="28" spans="2:20" x14ac:dyDescent="0.25">
      <c r="B28" s="4" t="s">
        <v>29</v>
      </c>
      <c r="C28" s="4" t="s">
        <v>1</v>
      </c>
      <c r="D28" s="4">
        <v>51</v>
      </c>
      <c r="E28" s="4">
        <v>1.6238063</v>
      </c>
      <c r="F28" s="4">
        <v>1.3090147000000001</v>
      </c>
      <c r="G28" s="4">
        <v>1326</v>
      </c>
      <c r="H28" s="4">
        <v>1810</v>
      </c>
      <c r="L28" s="4" t="s">
        <v>29</v>
      </c>
      <c r="M28" s="4" t="s">
        <v>1</v>
      </c>
      <c r="N28" s="4">
        <v>38</v>
      </c>
      <c r="O28" s="4">
        <v>0.51685930000000002</v>
      </c>
      <c r="P28" s="4">
        <v>0.18513660000000001</v>
      </c>
      <c r="Q28" s="4">
        <v>168</v>
      </c>
      <c r="R28" s="4">
        <v>186</v>
      </c>
    </row>
    <row r="29" spans="2:20" x14ac:dyDescent="0.25">
      <c r="B29" s="4" t="s">
        <v>30</v>
      </c>
      <c r="C29" s="4" t="s">
        <v>1</v>
      </c>
      <c r="D29" s="4">
        <v>38</v>
      </c>
      <c r="E29" s="4">
        <v>0.67541110000000004</v>
      </c>
      <c r="F29" s="4">
        <v>0.3879416</v>
      </c>
      <c r="G29" s="4">
        <v>330</v>
      </c>
      <c r="H29" s="4">
        <v>456</v>
      </c>
      <c r="L29" s="4" t="s">
        <v>30</v>
      </c>
      <c r="M29" s="4" t="s">
        <v>1</v>
      </c>
      <c r="N29" s="4">
        <v>32</v>
      </c>
      <c r="O29" s="4">
        <v>0.50088449999999995</v>
      </c>
      <c r="P29" s="4">
        <v>0.1839586</v>
      </c>
      <c r="Q29" s="4">
        <v>180</v>
      </c>
      <c r="R29" s="4">
        <v>161</v>
      </c>
    </row>
    <row r="30" spans="2:20" x14ac:dyDescent="0.25">
      <c r="B30" s="4" t="s">
        <v>31</v>
      </c>
      <c r="C30" s="4" t="s">
        <v>1</v>
      </c>
      <c r="D30" s="4">
        <v>48</v>
      </c>
      <c r="E30" s="4">
        <v>0.84248049999999997</v>
      </c>
      <c r="F30" s="4">
        <v>0.5389275</v>
      </c>
      <c r="G30" s="4">
        <v>468</v>
      </c>
      <c r="H30" s="4">
        <v>725</v>
      </c>
      <c r="I30" s="5">
        <f>AVERAGE(D19:D30)</f>
        <v>58</v>
      </c>
      <c r="J30" s="5">
        <f>AVERAGE(E19:E30)</f>
        <v>6.6836078499999987</v>
      </c>
      <c r="L30" s="4" t="s">
        <v>31</v>
      </c>
      <c r="M30" s="4" t="s">
        <v>1</v>
      </c>
      <c r="N30" s="4">
        <v>38</v>
      </c>
      <c r="O30" s="4">
        <v>0.5539482</v>
      </c>
      <c r="P30" s="4">
        <v>0.2153563</v>
      </c>
      <c r="Q30" s="4">
        <v>192</v>
      </c>
      <c r="R30" s="4">
        <v>196</v>
      </c>
      <c r="S30" s="5">
        <f>AVERAGE(N19:N30)</f>
        <v>44.833333333333336</v>
      </c>
      <c r="T30" s="5">
        <f>AVERAGE(O19:O30)</f>
        <v>1.1812968083333335</v>
      </c>
    </row>
    <row r="31" spans="2:20" x14ac:dyDescent="0.25">
      <c r="B31" s="4" t="s">
        <v>10</v>
      </c>
      <c r="C31" s="4" t="s">
        <v>1</v>
      </c>
      <c r="D31" s="4">
        <v>37</v>
      </c>
      <c r="E31" s="4">
        <v>4.7539264000000001</v>
      </c>
      <c r="F31" s="4">
        <v>4.4083623000000003</v>
      </c>
      <c r="G31" s="4">
        <v>897</v>
      </c>
      <c r="H31" s="4">
        <v>1925</v>
      </c>
      <c r="L31" s="4" t="s">
        <v>10</v>
      </c>
      <c r="M31" s="4" t="s">
        <v>1</v>
      </c>
      <c r="N31" s="4">
        <v>35</v>
      </c>
      <c r="O31" s="4">
        <v>0.95508099999999996</v>
      </c>
      <c r="P31" s="4">
        <v>0.5822562</v>
      </c>
      <c r="Q31" s="4">
        <v>279</v>
      </c>
      <c r="R31" s="4">
        <v>258</v>
      </c>
    </row>
    <row r="32" spans="2:20" x14ac:dyDescent="0.25">
      <c r="B32" s="4" t="s">
        <v>11</v>
      </c>
      <c r="C32" s="4" t="s">
        <v>1</v>
      </c>
      <c r="D32" s="4">
        <v>34</v>
      </c>
      <c r="E32" s="4">
        <v>3.8943577999999999</v>
      </c>
      <c r="F32" s="4">
        <v>3.5288718000000001</v>
      </c>
      <c r="G32" s="4">
        <v>732</v>
      </c>
      <c r="H32" s="4">
        <v>1337</v>
      </c>
      <c r="L32" s="4" t="s">
        <v>11</v>
      </c>
      <c r="M32" s="4" t="s">
        <v>1</v>
      </c>
      <c r="N32" s="4">
        <v>35</v>
      </c>
      <c r="O32" s="4">
        <v>1.1004708000000001</v>
      </c>
      <c r="P32" s="4">
        <v>0.70183070000000003</v>
      </c>
      <c r="Q32" s="4">
        <v>207</v>
      </c>
      <c r="R32" s="4">
        <v>270</v>
      </c>
    </row>
    <row r="33" spans="2:20" x14ac:dyDescent="0.25">
      <c r="B33" s="4" t="s">
        <v>12</v>
      </c>
      <c r="C33" s="4" t="s">
        <v>1</v>
      </c>
      <c r="D33" s="4">
        <v>19</v>
      </c>
      <c r="E33" s="4">
        <v>1.4200602</v>
      </c>
      <c r="F33" s="4">
        <v>1.1023365000000001</v>
      </c>
      <c r="G33" s="4">
        <v>234</v>
      </c>
      <c r="H33" s="4">
        <v>518</v>
      </c>
      <c r="L33" s="4" t="s">
        <v>12</v>
      </c>
      <c r="M33" s="4" t="s">
        <v>1</v>
      </c>
      <c r="N33" s="4">
        <v>21</v>
      </c>
      <c r="O33" s="4">
        <v>0.65473110000000001</v>
      </c>
      <c r="P33" s="4">
        <v>0.31660779999999999</v>
      </c>
      <c r="Q33" s="4">
        <v>99</v>
      </c>
      <c r="R33" s="4">
        <v>136</v>
      </c>
    </row>
    <row r="34" spans="2:20" x14ac:dyDescent="0.25">
      <c r="B34" s="4" t="s">
        <v>13</v>
      </c>
      <c r="C34" s="4" t="s">
        <v>1</v>
      </c>
      <c r="D34" s="4">
        <v>46</v>
      </c>
      <c r="E34" s="4">
        <v>17.365427199999999</v>
      </c>
      <c r="F34" s="4">
        <v>16.927457700000001</v>
      </c>
      <c r="G34" s="4">
        <v>1617</v>
      </c>
      <c r="H34" s="4">
        <v>3668</v>
      </c>
      <c r="L34" s="4" t="s">
        <v>13</v>
      </c>
      <c r="M34" s="4" t="s">
        <v>1</v>
      </c>
      <c r="N34" s="4">
        <v>45</v>
      </c>
      <c r="O34" s="4">
        <v>4.5431604999999999</v>
      </c>
      <c r="P34" s="4">
        <v>4.0570354999999996</v>
      </c>
      <c r="Q34" s="4">
        <v>438</v>
      </c>
      <c r="R34" s="4">
        <v>912</v>
      </c>
    </row>
    <row r="35" spans="2:20" x14ac:dyDescent="0.25">
      <c r="B35" s="4" t="s">
        <v>14</v>
      </c>
      <c r="C35" s="4" t="s">
        <v>1</v>
      </c>
      <c r="D35" s="4">
        <v>34</v>
      </c>
      <c r="E35" s="4">
        <v>12.036709999999999</v>
      </c>
      <c r="F35" s="4">
        <v>11.674274199999999</v>
      </c>
      <c r="G35" s="4">
        <v>765</v>
      </c>
      <c r="H35" s="4">
        <v>3334</v>
      </c>
      <c r="L35" s="4" t="s">
        <v>14</v>
      </c>
      <c r="M35" s="4" t="s">
        <v>1</v>
      </c>
      <c r="N35" s="4">
        <v>28</v>
      </c>
      <c r="O35" s="4">
        <v>0.90111289999999999</v>
      </c>
      <c r="P35" s="4">
        <v>0.51597349999999997</v>
      </c>
      <c r="Q35" s="4">
        <v>93</v>
      </c>
      <c r="R35" s="4">
        <v>141</v>
      </c>
    </row>
    <row r="36" spans="2:20" x14ac:dyDescent="0.25">
      <c r="B36" s="4" t="s">
        <v>15</v>
      </c>
      <c r="C36" s="4" t="s">
        <v>1</v>
      </c>
      <c r="D36" s="4">
        <v>43</v>
      </c>
      <c r="E36" s="4">
        <v>34.5036652</v>
      </c>
      <c r="F36" s="4">
        <v>34.076949999999997</v>
      </c>
      <c r="G36" s="4">
        <v>2484</v>
      </c>
      <c r="H36" s="4">
        <v>5873</v>
      </c>
      <c r="L36" s="4" t="s">
        <v>15</v>
      </c>
      <c r="M36" s="4" t="s">
        <v>1</v>
      </c>
      <c r="N36" s="4">
        <v>41</v>
      </c>
      <c r="O36" s="4">
        <v>1.7579787</v>
      </c>
      <c r="P36" s="4">
        <v>1.3035075</v>
      </c>
      <c r="Q36" s="4">
        <v>207</v>
      </c>
      <c r="R36" s="4">
        <v>225</v>
      </c>
    </row>
    <row r="37" spans="2:20" x14ac:dyDescent="0.25">
      <c r="B37" s="4" t="s">
        <v>16</v>
      </c>
      <c r="C37" s="4" t="s">
        <v>1</v>
      </c>
      <c r="D37" s="4">
        <v>43</v>
      </c>
      <c r="E37" s="4">
        <v>27.792768899999999</v>
      </c>
      <c r="F37" s="4">
        <v>27.380367700000001</v>
      </c>
      <c r="G37" s="4">
        <v>2994</v>
      </c>
      <c r="H37" s="4">
        <v>5026</v>
      </c>
      <c r="L37" s="4" t="s">
        <v>16</v>
      </c>
      <c r="M37" s="4" t="s">
        <v>1</v>
      </c>
      <c r="N37" s="4">
        <v>43</v>
      </c>
      <c r="O37" s="4">
        <v>2.1051530999999999</v>
      </c>
      <c r="P37" s="4">
        <v>1.6358581999999999</v>
      </c>
      <c r="Q37" s="4">
        <v>237</v>
      </c>
      <c r="R37" s="4">
        <v>304</v>
      </c>
    </row>
    <row r="38" spans="2:20" x14ac:dyDescent="0.25">
      <c r="B38" s="4" t="s">
        <v>32</v>
      </c>
      <c r="C38" s="4" t="s">
        <v>1</v>
      </c>
      <c r="D38" s="4">
        <v>50</v>
      </c>
      <c r="E38" s="4">
        <v>250.5410296</v>
      </c>
      <c r="F38" s="4">
        <v>249.94845670000001</v>
      </c>
      <c r="G38" s="4">
        <v>13935</v>
      </c>
      <c r="H38" s="4">
        <v>27785</v>
      </c>
      <c r="I38" s="5">
        <f>AVERAGE(D31:D38)</f>
        <v>38.25</v>
      </c>
      <c r="J38" s="5">
        <f>AVERAGE(E31:E38)</f>
        <v>44.038493162500004</v>
      </c>
      <c r="L38" s="4" t="s">
        <v>32</v>
      </c>
      <c r="M38" s="4" t="s">
        <v>1</v>
      </c>
      <c r="N38" s="4">
        <v>50</v>
      </c>
      <c r="O38" s="4">
        <v>4.6417358000000002</v>
      </c>
      <c r="P38" s="4">
        <v>3.9938254</v>
      </c>
      <c r="Q38" s="4">
        <v>515</v>
      </c>
      <c r="R38" s="4">
        <v>486</v>
      </c>
      <c r="S38" s="5">
        <f>AVERAGE(N31:N38)</f>
        <v>37.25</v>
      </c>
      <c r="T38" s="5">
        <f>AVERAGE(O31:O38)</f>
        <v>2.0824279875</v>
      </c>
    </row>
    <row r="39" spans="2:20" x14ac:dyDescent="0.25">
      <c r="B39" s="4" t="s">
        <v>41</v>
      </c>
      <c r="C39" s="4" t="s">
        <v>1</v>
      </c>
      <c r="D39" s="4">
        <v>17</v>
      </c>
      <c r="E39" s="4">
        <v>3.5922092000000001</v>
      </c>
      <c r="F39" s="4">
        <v>3.2595497</v>
      </c>
      <c r="G39" s="4">
        <v>370</v>
      </c>
      <c r="H39" s="4">
        <v>1978</v>
      </c>
      <c r="L39" s="4" t="s">
        <v>41</v>
      </c>
      <c r="M39" s="4" t="s">
        <v>1</v>
      </c>
      <c r="N39" s="4">
        <v>16</v>
      </c>
      <c r="O39" s="4">
        <v>0.5012896</v>
      </c>
      <c r="P39" s="4">
        <v>0.16265199999999999</v>
      </c>
      <c r="Q39" s="4">
        <v>20</v>
      </c>
      <c r="R39" s="4">
        <v>82</v>
      </c>
    </row>
    <row r="40" spans="2:20" x14ac:dyDescent="0.25">
      <c r="B40" s="4" t="s">
        <v>42</v>
      </c>
      <c r="C40" s="4" t="s">
        <v>1</v>
      </c>
      <c r="D40" s="4">
        <v>21</v>
      </c>
      <c r="E40" s="4">
        <v>5.4748611</v>
      </c>
      <c r="F40" s="4">
        <v>5.1589188000000004</v>
      </c>
      <c r="G40" s="4">
        <v>832</v>
      </c>
      <c r="H40" s="4">
        <v>2977</v>
      </c>
      <c r="L40" s="4" t="s">
        <v>42</v>
      </c>
      <c r="M40" s="4" t="s">
        <v>1</v>
      </c>
      <c r="N40" s="4">
        <v>22</v>
      </c>
      <c r="O40" s="4">
        <v>0.66992870000000004</v>
      </c>
      <c r="P40" s="4">
        <v>0.33817760000000002</v>
      </c>
      <c r="Q40" s="4">
        <v>44</v>
      </c>
      <c r="R40" s="4">
        <v>173</v>
      </c>
    </row>
    <row r="41" spans="2:20" x14ac:dyDescent="0.25">
      <c r="B41" s="4" t="s">
        <v>43</v>
      </c>
      <c r="C41" s="4" t="s">
        <v>1</v>
      </c>
      <c r="D41" s="4">
        <v>23</v>
      </c>
      <c r="E41" s="4">
        <v>24.038965999999999</v>
      </c>
      <c r="F41" s="4">
        <v>23.683133600000001</v>
      </c>
      <c r="G41" s="4">
        <v>3780</v>
      </c>
      <c r="H41" s="4">
        <v>9348</v>
      </c>
      <c r="L41" s="4" t="s">
        <v>43</v>
      </c>
      <c r="M41" s="4" t="s">
        <v>1</v>
      </c>
      <c r="N41" s="4">
        <v>30</v>
      </c>
      <c r="O41" s="4">
        <v>60.228505800000001</v>
      </c>
      <c r="P41" s="4">
        <v>59.812446100000003</v>
      </c>
      <c r="Q41" s="4">
        <v>8490</v>
      </c>
      <c r="R41" s="4">
        <v>19033</v>
      </c>
    </row>
    <row r="42" spans="2:20" x14ac:dyDescent="0.25">
      <c r="B42" s="4" t="s">
        <v>44</v>
      </c>
      <c r="C42" s="4" t="s">
        <v>1</v>
      </c>
      <c r="D42" s="4">
        <v>26</v>
      </c>
      <c r="E42" s="4">
        <v>36.374149199999998</v>
      </c>
      <c r="F42" s="4">
        <v>35.910127899999999</v>
      </c>
      <c r="G42" s="4">
        <v>2148</v>
      </c>
      <c r="H42" s="4">
        <v>8108</v>
      </c>
      <c r="L42" s="4" t="s">
        <v>44</v>
      </c>
      <c r="M42" s="4" t="s">
        <v>1</v>
      </c>
      <c r="N42" s="4">
        <v>31</v>
      </c>
      <c r="O42" s="4">
        <v>32.868115600000003</v>
      </c>
      <c r="P42" s="4">
        <v>32.369735599999998</v>
      </c>
      <c r="Q42" s="4">
        <v>2025</v>
      </c>
      <c r="R42" s="4">
        <v>7459</v>
      </c>
    </row>
    <row r="43" spans="2:20" x14ac:dyDescent="0.25">
      <c r="B43" s="4" t="s">
        <v>45</v>
      </c>
      <c r="C43" s="4" t="s">
        <v>1</v>
      </c>
      <c r="D43" s="4">
        <v>29</v>
      </c>
      <c r="E43" s="4">
        <v>144.13578989999999</v>
      </c>
      <c r="F43" s="4">
        <v>143.57585209999999</v>
      </c>
      <c r="G43" s="4">
        <v>12108</v>
      </c>
      <c r="H43" s="4">
        <v>25576</v>
      </c>
      <c r="L43" s="4" t="s">
        <v>45</v>
      </c>
      <c r="M43" s="4" t="s">
        <v>1</v>
      </c>
      <c r="N43" s="4">
        <v>32</v>
      </c>
      <c r="O43" s="4">
        <v>92.638214300000001</v>
      </c>
      <c r="P43" s="4">
        <v>92.068177800000001</v>
      </c>
      <c r="Q43" s="4">
        <v>10196</v>
      </c>
      <c r="R43" s="4">
        <v>17291</v>
      </c>
    </row>
    <row r="44" spans="2:20" x14ac:dyDescent="0.25">
      <c r="B44" s="4" t="s">
        <v>47</v>
      </c>
      <c r="C44" s="4" t="s">
        <v>1</v>
      </c>
      <c r="D44" s="4">
        <v>46</v>
      </c>
      <c r="E44" s="4">
        <v>628.91195340000002</v>
      </c>
      <c r="F44" s="4">
        <v>627.17739289999997</v>
      </c>
      <c r="G44" s="4">
        <v>10804</v>
      </c>
      <c r="H44" s="4">
        <v>38411</v>
      </c>
      <c r="L44" s="4" t="s">
        <v>47</v>
      </c>
      <c r="M44" s="4" t="s">
        <v>1</v>
      </c>
      <c r="N44" s="4">
        <v>50</v>
      </c>
      <c r="O44" s="4">
        <v>1395.4084405999999</v>
      </c>
      <c r="P44" s="4">
        <v>1393.5202704999999</v>
      </c>
      <c r="Q44" s="4">
        <v>31020</v>
      </c>
      <c r="R44" s="4">
        <v>80401</v>
      </c>
    </row>
    <row r="45" spans="2:20" x14ac:dyDescent="0.25">
      <c r="B45" s="4" t="s">
        <v>48</v>
      </c>
      <c r="C45" s="4" t="s">
        <v>1</v>
      </c>
      <c r="D45" s="4">
        <v>40</v>
      </c>
      <c r="E45" s="4">
        <v>951.65703870000004</v>
      </c>
      <c r="F45" s="4">
        <v>949.62369690000003</v>
      </c>
      <c r="G45" s="4">
        <v>31605</v>
      </c>
      <c r="H45" s="4">
        <v>51515</v>
      </c>
      <c r="L45" s="4" t="s">
        <v>48</v>
      </c>
      <c r="M45" s="4" t="s">
        <v>1</v>
      </c>
      <c r="N45" s="4">
        <v>39</v>
      </c>
      <c r="O45" s="4">
        <v>41.897312300000003</v>
      </c>
      <c r="P45" s="4">
        <v>39.893428999999998</v>
      </c>
      <c r="Q45" s="4">
        <v>695</v>
      </c>
      <c r="R45" s="4">
        <v>2613</v>
      </c>
    </row>
    <row r="46" spans="2:20" x14ac:dyDescent="0.25">
      <c r="B46" s="4" t="s">
        <v>50</v>
      </c>
      <c r="C46" s="4" t="s">
        <v>1</v>
      </c>
      <c r="D46" s="4">
        <v>35</v>
      </c>
      <c r="E46" s="4">
        <v>720.2476709</v>
      </c>
      <c r="F46" s="4">
        <v>718.3870776</v>
      </c>
      <c r="G46" s="4">
        <v>18508</v>
      </c>
      <c r="H46" s="4">
        <v>40141</v>
      </c>
      <c r="L46" s="4" t="s">
        <v>50</v>
      </c>
      <c r="M46" s="4" t="s">
        <v>1</v>
      </c>
      <c r="N46" s="4">
        <v>45</v>
      </c>
      <c r="O46" s="4">
        <v>546.23576519999995</v>
      </c>
      <c r="P46" s="4">
        <v>544.47929739999995</v>
      </c>
      <c r="Q46" s="4">
        <v>12100</v>
      </c>
      <c r="R46" s="4">
        <v>34222</v>
      </c>
    </row>
    <row r="47" spans="2:20" x14ac:dyDescent="0.25">
      <c r="B47" s="4" t="s">
        <v>51</v>
      </c>
      <c r="C47" s="4" t="s">
        <v>1</v>
      </c>
      <c r="D47" s="4">
        <v>71</v>
      </c>
      <c r="E47" s="4">
        <v>199.04882449999999</v>
      </c>
      <c r="F47" s="4">
        <v>187.8853306</v>
      </c>
      <c r="G47" s="4">
        <v>400</v>
      </c>
      <c r="H47" s="4">
        <v>4229</v>
      </c>
      <c r="L47" s="4" t="s">
        <v>51</v>
      </c>
      <c r="M47" s="4" t="s">
        <v>1</v>
      </c>
      <c r="N47" s="4">
        <v>72</v>
      </c>
      <c r="O47" s="4">
        <v>43.867633599999998</v>
      </c>
      <c r="P47" s="4">
        <v>32.156170699999997</v>
      </c>
      <c r="Q47" s="4">
        <v>292</v>
      </c>
      <c r="R47" s="4">
        <v>773</v>
      </c>
    </row>
    <row r="48" spans="2:20" x14ac:dyDescent="0.25">
      <c r="B48" s="4" t="s">
        <v>52</v>
      </c>
      <c r="C48" s="4" t="s">
        <v>1</v>
      </c>
      <c r="D48" s="4">
        <v>99</v>
      </c>
      <c r="E48" s="4">
        <v>1037.5986696</v>
      </c>
      <c r="F48" s="4">
        <v>1000.7218149</v>
      </c>
      <c r="G48" s="4">
        <v>972</v>
      </c>
      <c r="H48" s="4">
        <v>12185</v>
      </c>
      <c r="I48" s="5">
        <v>44</v>
      </c>
      <c r="J48" s="5">
        <f>AVERAGE(E39:E48)</f>
        <v>375.10801325</v>
      </c>
      <c r="L48" s="4" t="s">
        <v>52</v>
      </c>
      <c r="M48" s="4" t="s">
        <v>1</v>
      </c>
      <c r="N48" s="4">
        <v>102</v>
      </c>
      <c r="O48" s="4">
        <v>1684.0186544999999</v>
      </c>
      <c r="P48" s="4">
        <v>1649.8811002</v>
      </c>
      <c r="Q48" s="4">
        <v>7746</v>
      </c>
      <c r="R48" s="4">
        <v>21485</v>
      </c>
      <c r="S48" s="5">
        <f>AVERAGE(N39:N48)</f>
        <v>43.9</v>
      </c>
      <c r="T48" s="5">
        <f>AVERAGE(O39:O48)</f>
        <v>389.83338601999992</v>
      </c>
    </row>
    <row r="49" spans="2:20" x14ac:dyDescent="0.25">
      <c r="B49" s="4" t="s">
        <v>55</v>
      </c>
      <c r="C49" s="4" t="s">
        <v>1</v>
      </c>
      <c r="D49" s="4">
        <v>6</v>
      </c>
      <c r="E49" s="4">
        <v>0.33992499999999998</v>
      </c>
      <c r="F49" s="4">
        <v>7.4306300000000006E-2</v>
      </c>
      <c r="G49" s="4">
        <v>12</v>
      </c>
      <c r="H49" s="4">
        <v>49</v>
      </c>
      <c r="L49" s="4" t="s">
        <v>55</v>
      </c>
      <c r="M49" s="4" t="s">
        <v>1</v>
      </c>
      <c r="N49" s="4">
        <v>6</v>
      </c>
      <c r="O49" s="4">
        <v>0.34768339999999998</v>
      </c>
      <c r="P49" s="4">
        <v>3.6256499999999997E-2</v>
      </c>
      <c r="Q49" s="4">
        <v>5</v>
      </c>
      <c r="R49" s="4">
        <v>15</v>
      </c>
    </row>
    <row r="50" spans="2:20" x14ac:dyDescent="0.25">
      <c r="B50" s="4" t="s">
        <v>56</v>
      </c>
      <c r="C50" s="4" t="s">
        <v>1</v>
      </c>
      <c r="D50" s="4">
        <v>8</v>
      </c>
      <c r="E50" s="4">
        <v>0.41538459999999999</v>
      </c>
      <c r="F50" s="4">
        <v>0.12659309999999999</v>
      </c>
      <c r="G50" s="4">
        <v>22</v>
      </c>
      <c r="H50" s="4">
        <v>111</v>
      </c>
      <c r="L50" s="4" t="s">
        <v>56</v>
      </c>
      <c r="M50" s="4" t="s">
        <v>1</v>
      </c>
      <c r="N50" s="4">
        <v>7</v>
      </c>
      <c r="O50" s="4">
        <v>0.34760219999999997</v>
      </c>
      <c r="P50" s="4">
        <v>5.32551E-2</v>
      </c>
      <c r="Q50" s="4">
        <v>4</v>
      </c>
      <c r="R50" s="4">
        <v>15</v>
      </c>
    </row>
    <row r="51" spans="2:20" x14ac:dyDescent="0.25">
      <c r="B51" s="4" t="s">
        <v>57</v>
      </c>
      <c r="C51" s="4" t="s">
        <v>1</v>
      </c>
      <c r="D51" s="4">
        <v>16</v>
      </c>
      <c r="E51" s="4">
        <v>0.56161159999999999</v>
      </c>
      <c r="F51" s="4">
        <v>0.2282795</v>
      </c>
      <c r="G51" s="4">
        <v>28</v>
      </c>
      <c r="H51" s="4">
        <v>165</v>
      </c>
      <c r="L51" s="4" t="s">
        <v>57</v>
      </c>
      <c r="M51" s="4" t="s">
        <v>1</v>
      </c>
      <c r="N51" s="4">
        <v>12</v>
      </c>
      <c r="O51" s="4">
        <v>0.4167788</v>
      </c>
      <c r="P51" s="4">
        <v>6.2502299999999997E-2</v>
      </c>
      <c r="Q51" s="4">
        <v>10</v>
      </c>
      <c r="R51" s="4">
        <v>25</v>
      </c>
    </row>
    <row r="52" spans="2:20" x14ac:dyDescent="0.25">
      <c r="B52" s="4" t="s">
        <v>58</v>
      </c>
      <c r="C52" s="4" t="s">
        <v>1</v>
      </c>
      <c r="D52" s="4">
        <v>14</v>
      </c>
      <c r="E52" s="4">
        <v>0.69073739999999995</v>
      </c>
      <c r="F52" s="4">
        <v>0.37071379999999998</v>
      </c>
      <c r="G52" s="4">
        <v>54</v>
      </c>
      <c r="H52" s="4">
        <v>261</v>
      </c>
      <c r="L52" s="4" t="s">
        <v>58</v>
      </c>
      <c r="M52" s="4" t="s">
        <v>1</v>
      </c>
      <c r="N52" s="4">
        <v>12</v>
      </c>
      <c r="O52" s="4">
        <v>0.4166262</v>
      </c>
      <c r="P52" s="4">
        <v>8.4569199999999997E-2</v>
      </c>
      <c r="Q52" s="4">
        <v>14</v>
      </c>
      <c r="R52" s="4">
        <v>37</v>
      </c>
    </row>
    <row r="53" spans="2:20" x14ac:dyDescent="0.25">
      <c r="B53" s="4" t="s">
        <v>59</v>
      </c>
      <c r="C53" s="4" t="s">
        <v>1</v>
      </c>
      <c r="D53" s="4">
        <v>18</v>
      </c>
      <c r="E53" s="4">
        <v>0.6433084</v>
      </c>
      <c r="F53" s="4">
        <v>0.30321209999999998</v>
      </c>
      <c r="G53" s="4">
        <v>38</v>
      </c>
      <c r="H53" s="4">
        <v>193</v>
      </c>
      <c r="L53" s="4" t="s">
        <v>59</v>
      </c>
      <c r="M53" s="4" t="s">
        <v>1</v>
      </c>
      <c r="N53" s="4">
        <v>14</v>
      </c>
      <c r="O53" s="4">
        <v>0.45419710000000002</v>
      </c>
      <c r="P53" s="4">
        <v>8.43864E-2</v>
      </c>
      <c r="Q53" s="4">
        <v>15</v>
      </c>
      <c r="R53" s="4">
        <v>37</v>
      </c>
    </row>
    <row r="54" spans="2:20" x14ac:dyDescent="0.25">
      <c r="B54" s="4" t="s">
        <v>60</v>
      </c>
      <c r="C54" s="4" t="s">
        <v>1</v>
      </c>
      <c r="D54" s="4">
        <v>11</v>
      </c>
      <c r="E54" s="4">
        <v>0.91741669999999997</v>
      </c>
      <c r="F54" s="4">
        <v>0.49509839999999999</v>
      </c>
      <c r="G54" s="4">
        <v>54</v>
      </c>
      <c r="H54" s="4">
        <v>195</v>
      </c>
      <c r="L54" s="4" t="s">
        <v>60</v>
      </c>
      <c r="M54" s="4" t="s">
        <v>1</v>
      </c>
      <c r="N54" s="4">
        <v>14</v>
      </c>
      <c r="O54" s="4">
        <v>0.67062109999999997</v>
      </c>
      <c r="P54" s="4">
        <v>0.1849085</v>
      </c>
      <c r="Q54" s="4">
        <v>20</v>
      </c>
      <c r="R54" s="4">
        <v>64</v>
      </c>
    </row>
    <row r="55" spans="2:20" x14ac:dyDescent="0.25">
      <c r="B55" s="4" t="s">
        <v>61</v>
      </c>
      <c r="C55" s="4" t="s">
        <v>1</v>
      </c>
      <c r="D55" s="4">
        <v>26</v>
      </c>
      <c r="E55" s="4">
        <v>1.9968935000000001</v>
      </c>
      <c r="F55" s="4">
        <v>1.5236525999999999</v>
      </c>
      <c r="G55" s="4">
        <v>248</v>
      </c>
      <c r="H55" s="4">
        <v>590</v>
      </c>
      <c r="L55" s="4" t="s">
        <v>61</v>
      </c>
      <c r="M55" s="4" t="s">
        <v>1</v>
      </c>
      <c r="N55" s="4">
        <v>24</v>
      </c>
      <c r="O55" s="4">
        <v>0.75444109999999998</v>
      </c>
      <c r="P55" s="4">
        <v>0.28525400000000001</v>
      </c>
      <c r="Q55" s="4">
        <v>50</v>
      </c>
      <c r="R55" s="4">
        <v>95</v>
      </c>
    </row>
    <row r="56" spans="2:20" x14ac:dyDescent="0.25">
      <c r="B56" s="4" t="s">
        <v>62</v>
      </c>
      <c r="C56" s="4" t="s">
        <v>1</v>
      </c>
      <c r="D56" s="4">
        <v>26</v>
      </c>
      <c r="E56" s="4">
        <v>2.1146636000000001</v>
      </c>
      <c r="F56" s="4">
        <v>1.6444935000000001</v>
      </c>
      <c r="G56" s="4">
        <v>246</v>
      </c>
      <c r="H56" s="4">
        <v>549</v>
      </c>
      <c r="L56" s="4" t="s">
        <v>62</v>
      </c>
      <c r="M56" s="4" t="s">
        <v>1</v>
      </c>
      <c r="N56" s="4">
        <v>22</v>
      </c>
      <c r="O56" s="4">
        <v>0.80031980000000003</v>
      </c>
      <c r="P56" s="4">
        <v>0.30044929999999997</v>
      </c>
      <c r="Q56" s="4">
        <v>60</v>
      </c>
      <c r="R56" s="4">
        <v>86</v>
      </c>
    </row>
    <row r="57" spans="2:20" x14ac:dyDescent="0.25">
      <c r="B57" s="4" t="s">
        <v>63</v>
      </c>
      <c r="C57" s="4" t="s">
        <v>1</v>
      </c>
      <c r="D57" s="4">
        <v>24</v>
      </c>
      <c r="E57" s="4">
        <v>3.7763156000000002</v>
      </c>
      <c r="F57" s="4">
        <v>3.2363742000000002</v>
      </c>
      <c r="G57" s="4">
        <v>246</v>
      </c>
      <c r="H57" s="4">
        <v>710</v>
      </c>
      <c r="L57" s="4" t="s">
        <v>63</v>
      </c>
      <c r="M57" s="4" t="s">
        <v>1</v>
      </c>
      <c r="N57" s="4">
        <v>24</v>
      </c>
      <c r="O57" s="4">
        <v>1.0332581000000001</v>
      </c>
      <c r="P57" s="4">
        <v>0.4700665</v>
      </c>
      <c r="Q57" s="4">
        <v>52</v>
      </c>
      <c r="R57" s="4">
        <v>99</v>
      </c>
    </row>
    <row r="58" spans="2:20" x14ac:dyDescent="0.25">
      <c r="B58" s="4" t="s">
        <v>64</v>
      </c>
      <c r="C58" s="4" t="s">
        <v>1</v>
      </c>
      <c r="D58" s="4">
        <v>34</v>
      </c>
      <c r="E58" s="4">
        <v>10.405905499999999</v>
      </c>
      <c r="F58" s="4">
        <v>9.8095938999999994</v>
      </c>
      <c r="G58" s="4">
        <v>940</v>
      </c>
      <c r="H58" s="4">
        <v>1840</v>
      </c>
      <c r="L58" s="4" t="s">
        <v>64</v>
      </c>
      <c r="M58" s="4" t="s">
        <v>1</v>
      </c>
      <c r="N58" s="4">
        <v>28</v>
      </c>
      <c r="O58" s="4">
        <v>1.3027127000000001</v>
      </c>
      <c r="P58" s="4">
        <v>0.701484</v>
      </c>
      <c r="Q58" s="4">
        <v>76</v>
      </c>
      <c r="R58" s="4">
        <v>129</v>
      </c>
    </row>
    <row r="59" spans="2:20" x14ac:dyDescent="0.25">
      <c r="B59" s="4" t="s">
        <v>65</v>
      </c>
      <c r="C59" s="4" t="s">
        <v>1</v>
      </c>
      <c r="D59" s="4">
        <v>32</v>
      </c>
      <c r="E59" s="4">
        <v>89.673028799999997</v>
      </c>
      <c r="F59" s="4">
        <v>87.997857800000006</v>
      </c>
      <c r="G59" s="4">
        <v>2516</v>
      </c>
      <c r="H59" s="4">
        <v>4523</v>
      </c>
      <c r="L59" s="4" t="s">
        <v>65</v>
      </c>
      <c r="M59" s="4" t="s">
        <v>1</v>
      </c>
      <c r="N59" s="4">
        <v>29</v>
      </c>
      <c r="O59" s="4">
        <v>7.3656191</v>
      </c>
      <c r="P59" s="4">
        <v>5.6676029999999997</v>
      </c>
      <c r="Q59" s="4">
        <v>232</v>
      </c>
      <c r="R59" s="4">
        <v>298</v>
      </c>
    </row>
    <row r="60" spans="2:20" x14ac:dyDescent="0.25">
      <c r="B60" s="4" t="s">
        <v>66</v>
      </c>
      <c r="C60" s="4" t="s">
        <v>1</v>
      </c>
      <c r="D60" s="4">
        <v>59</v>
      </c>
      <c r="E60" s="4">
        <v>588.31731579999996</v>
      </c>
      <c r="F60" s="4">
        <v>584.9058642</v>
      </c>
      <c r="G60" s="4">
        <v>5084</v>
      </c>
      <c r="H60" s="4">
        <v>12884</v>
      </c>
      <c r="L60" s="4" t="s">
        <v>66</v>
      </c>
      <c r="M60" s="4" t="s">
        <v>1</v>
      </c>
      <c r="N60" s="4">
        <v>47</v>
      </c>
      <c r="O60" s="4">
        <v>22.325120600000002</v>
      </c>
      <c r="P60" s="4">
        <v>18.895347300000001</v>
      </c>
      <c r="Q60" s="4">
        <v>200</v>
      </c>
      <c r="R60" s="4">
        <v>448</v>
      </c>
    </row>
    <row r="61" spans="2:20" x14ac:dyDescent="0.25">
      <c r="B61" s="4" t="s">
        <v>67</v>
      </c>
      <c r="C61" s="4" t="s">
        <v>1</v>
      </c>
      <c r="D61" s="4">
        <v>44</v>
      </c>
      <c r="E61" s="4">
        <v>392.31102340000001</v>
      </c>
      <c r="F61" s="4">
        <v>388.45362160000002</v>
      </c>
      <c r="G61" s="4">
        <v>3168</v>
      </c>
      <c r="H61" s="4">
        <v>5730</v>
      </c>
      <c r="I61" s="5">
        <f>AVERAGE(D49:D61)</f>
        <v>24.46153846153846</v>
      </c>
      <c r="J61" s="5">
        <f>AVERAGE(E49:E61)</f>
        <v>84.012579223076926</v>
      </c>
      <c r="L61" s="4" t="s">
        <v>67</v>
      </c>
      <c r="M61" s="4" t="s">
        <v>1</v>
      </c>
      <c r="N61" s="4">
        <v>43</v>
      </c>
      <c r="O61" s="4">
        <v>37.326958699999999</v>
      </c>
      <c r="P61" s="4">
        <v>33.320537399999999</v>
      </c>
      <c r="Q61" s="4">
        <v>348</v>
      </c>
      <c r="R61" s="4">
        <v>526</v>
      </c>
      <c r="S61" s="5">
        <f>AVERAGE(N49:N61)</f>
        <v>21.692307692307693</v>
      </c>
      <c r="T61" s="5">
        <f>AVERAGE(O49:O61)</f>
        <v>5.6586106846153843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Coverage</vt:lpstr>
      <vt:lpstr>LM-Proj vs PP-LM</vt:lpstr>
      <vt:lpstr>Mafs vs GPPP ((PP-LM and PDB))</vt:lpstr>
      <vt:lpstr>Mafs vs GPPP - full</vt:lpstr>
      <vt:lpstr>projection vs landmark - 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shlomi maliah</dc:creator>
  <cp:lastModifiedBy>shlomi maliah</cp:lastModifiedBy>
  <dcterms:created xsi:type="dcterms:W3CDTF">2016-02-16T06:38:17Z</dcterms:created>
  <dcterms:modified xsi:type="dcterms:W3CDTF">2016-02-17T11:38:40Z</dcterms:modified>
</cp:coreProperties>
</file>