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workspace\FarmDataTools\farm\"/>
    </mc:Choice>
  </mc:AlternateContent>
  <xr:revisionPtr revIDLastSave="0" documentId="13_ncr:1_{2E7D8A6E-60B6-4263-B5F5-213E5584AEEA}" xr6:coauthVersionLast="44" xr6:coauthVersionMax="45" xr10:uidLastSave="{00000000-0000-0000-0000-000000000000}"/>
  <bookViews>
    <workbookView xWindow="-120" yWindow="-120" windowWidth="29040" windowHeight="15840" xr2:uid="{03015A11-EE95-464D-9419-B6864072611B}"/>
  </bookViews>
  <sheets>
    <sheet name="data" sheetId="1" r:id="rId1"/>
    <sheet name="lists" sheetId="2" r:id="rId2"/>
    <sheet name="Notes" sheetId="3" r:id="rId3"/>
  </sheets>
  <definedNames>
    <definedName name="_xlnm._FilterDatabase" localSheetId="0" hidden="1">data!$A$1:$R$1104</definedName>
    <definedName name="areas">lists!$J$2:$K$186</definedName>
    <definedName name="categories">lists!$A$2:$B$57</definedName>
    <definedName name="equipment">lists!$D$2:$E$54</definedName>
    <definedName name="tractors">lists!$G$2:$H$16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2" i="1"/>
</calcChain>
</file>

<file path=xl/sharedStrings.xml><?xml version="1.0" encoding="utf-8"?>
<sst xmlns="http://schemas.openxmlformats.org/spreadsheetml/2006/main" count="11147" uniqueCount="1241">
  <si>
    <t>event_date</t>
  </si>
  <si>
    <t>Field</t>
  </si>
  <si>
    <t>Prop_No</t>
  </si>
  <si>
    <t>Application</t>
  </si>
  <si>
    <t>category</t>
  </si>
  <si>
    <t>rate_unit</t>
  </si>
  <si>
    <t>seed dressing</t>
  </si>
  <si>
    <t>direction</t>
  </si>
  <si>
    <t>Notes</t>
  </si>
  <si>
    <t>loaded</t>
  </si>
  <si>
    <t>tractor</t>
  </si>
  <si>
    <t>equipment</t>
  </si>
  <si>
    <t>assigned_to</t>
  </si>
  <si>
    <t>checked</t>
  </si>
  <si>
    <t>_R_field</t>
  </si>
  <si>
    <t>_R_category</t>
  </si>
  <si>
    <t>_R_tractor</t>
  </si>
  <si>
    <t>_R_equipment</t>
  </si>
  <si>
    <t>BUTT CLONG</t>
  </si>
  <si>
    <t xml:space="preserve">Commercial </t>
  </si>
  <si>
    <t>Topped</t>
  </si>
  <si>
    <t>topping</t>
  </si>
  <si>
    <t>Grass surrounds</t>
  </si>
  <si>
    <t>JD6620</t>
  </si>
  <si>
    <t>3m Front Topper</t>
  </si>
  <si>
    <t>RC</t>
  </si>
  <si>
    <t>Y</t>
  </si>
  <si>
    <t>N</t>
  </si>
  <si>
    <t>GREAT HILL</t>
  </si>
  <si>
    <t>Stackyard Woburn</t>
  </si>
  <si>
    <t>Topper 9</t>
  </si>
  <si>
    <t>LANSOME</t>
  </si>
  <si>
    <t>RN/12</t>
  </si>
  <si>
    <t xml:space="preserve">topping paths </t>
  </si>
  <si>
    <t>Iseki TH4335</t>
  </si>
  <si>
    <t>Kilworth Topper</t>
  </si>
  <si>
    <t>RN/3</t>
  </si>
  <si>
    <t>BROARD MEAD</t>
  </si>
  <si>
    <t>Commercial</t>
  </si>
  <si>
    <t xml:space="preserve">Sprayed Sprinter + Refine Max SX + Cello + Starane Hi-Load HL </t>
  </si>
  <si>
    <t>pesticide application</t>
  </si>
  <si>
    <t xml:space="preserve">Sprinter @3 L/ha + Refine Max SX @75 g/ha + Cello @1.25 L/ha + Starane Hi-Load HL @0.4 L/ha </t>
  </si>
  <si>
    <t xml:space="preserve">Block C - Spring Barley </t>
  </si>
  <si>
    <t>MF6150 - WES Spraying Tractor</t>
  </si>
  <si>
    <t>WES 12m Knight Sprayer</t>
  </si>
  <si>
    <t>BROAD MEAD</t>
  </si>
  <si>
    <t>Sprayed Sprinter + Cello</t>
  </si>
  <si>
    <t>Sprinter @3 L/ha + Cello @1.25 L/ha</t>
  </si>
  <si>
    <t>Sprayed Sprinter + Provalia LQM + Cello</t>
  </si>
  <si>
    <t>Sprinter @3 L/ha + Provalia LQM @1 L/ha + Cello @1.25 L/ha</t>
  </si>
  <si>
    <t>WARREN</t>
  </si>
  <si>
    <t xml:space="preserve">RN/3 </t>
  </si>
  <si>
    <t>W Wheat</t>
  </si>
  <si>
    <t>Sprayed Sprinter @2 L/ha + Cello @1.25 L/ha</t>
  </si>
  <si>
    <t>SP Barley</t>
  </si>
  <si>
    <t>Sprayed Sprinter + SAN 703</t>
  </si>
  <si>
    <t>Sprinter @3 L/ha + SAN 703 @2 L/ha</t>
  </si>
  <si>
    <t>Beans</t>
  </si>
  <si>
    <t>Oats</t>
  </si>
  <si>
    <t>Rye</t>
  </si>
  <si>
    <t>Paths</t>
  </si>
  <si>
    <t>CS/427</t>
  </si>
  <si>
    <t xml:space="preserve">Baling </t>
  </si>
  <si>
    <t>Claas Baler</t>
  </si>
  <si>
    <t>Rowing up</t>
  </si>
  <si>
    <t>Tedder</t>
  </si>
  <si>
    <t>SAWYERS 1</t>
  </si>
  <si>
    <t>CS/715</t>
  </si>
  <si>
    <t>Harvested all plots</t>
  </si>
  <si>
    <t xml:space="preserve">harvest </t>
  </si>
  <si>
    <t xml:space="preserve">OSR harvested </t>
  </si>
  <si>
    <t>Haldrup C-85 2m cut</t>
  </si>
  <si>
    <t>CM+MG</t>
  </si>
  <si>
    <t>Fertillised Fallow</t>
  </si>
  <si>
    <t>fertilizer application</t>
  </si>
  <si>
    <t>What product? What plots?</t>
  </si>
  <si>
    <t>By Hand</t>
  </si>
  <si>
    <t>Broadmead - North corner where 2020 trial will be placed</t>
  </si>
  <si>
    <t>GREAT KNOTT 1</t>
  </si>
  <si>
    <t>MI/1938</t>
  </si>
  <si>
    <t>RAW/1940</t>
  </si>
  <si>
    <t xml:space="preserve">Ploughing </t>
  </si>
  <si>
    <t>ploughing</t>
  </si>
  <si>
    <t>Dowdeswell 100 Series Five Furrow Plough</t>
  </si>
  <si>
    <t>HIGHFIELD 5/6</t>
  </si>
  <si>
    <t>JD6930</t>
  </si>
  <si>
    <t>Batwing Topper</t>
  </si>
  <si>
    <t>LONG HOOS 1/2 + 3</t>
  </si>
  <si>
    <t>FOSTERS CORNER</t>
  </si>
  <si>
    <t>LONG HOOS 4</t>
  </si>
  <si>
    <t>DELAFIELD</t>
  </si>
  <si>
    <t>GREAT HARPENDEN 2</t>
  </si>
  <si>
    <t>DRAPERS</t>
  </si>
  <si>
    <t xml:space="preserve">Harvested commercial area </t>
  </si>
  <si>
    <t>Claas Tucano 430</t>
  </si>
  <si>
    <t>GREAT FIELD 1/2</t>
  </si>
  <si>
    <t>STACKYARD</t>
  </si>
  <si>
    <t xml:space="preserve">Opening up experiments </t>
  </si>
  <si>
    <t>WEBBS</t>
  </si>
  <si>
    <t>WHITEHORSE 2</t>
  </si>
  <si>
    <t>Little Lane</t>
  </si>
  <si>
    <t>WW/1904</t>
  </si>
  <si>
    <t>1st block</t>
  </si>
  <si>
    <t>BLACKHORSE</t>
  </si>
  <si>
    <t>WW/1913</t>
  </si>
  <si>
    <t xml:space="preserve">Main block harvested </t>
  </si>
  <si>
    <t>Haldrup C-65 1.5m cut</t>
  </si>
  <si>
    <t>Direct Drilled WOSR</t>
  </si>
  <si>
    <t>Plantings</t>
  </si>
  <si>
    <t>DK ExStar @50 sm2</t>
  </si>
  <si>
    <t>Radiate</t>
  </si>
  <si>
    <t>JD6830</t>
  </si>
  <si>
    <t>Weaving Drill</t>
  </si>
  <si>
    <t>LONG HOOS 5</t>
  </si>
  <si>
    <t>LONG HOOS 6/7</t>
  </si>
  <si>
    <t>FURZEFIELD</t>
  </si>
  <si>
    <t>Barbados @70 sm2</t>
  </si>
  <si>
    <t>Detornator</t>
  </si>
  <si>
    <t>Drilled around RAW/2037</t>
  </si>
  <si>
    <t>OSIER</t>
  </si>
  <si>
    <t xml:space="preserve">Ploughing started </t>
  </si>
  <si>
    <t>Thrown South</t>
  </si>
  <si>
    <t>NHT7210</t>
  </si>
  <si>
    <t>KV Five Furrow Plough</t>
  </si>
  <si>
    <t xml:space="preserve">Press ploughing </t>
  </si>
  <si>
    <t>cultipressing</t>
  </si>
  <si>
    <t>JD6145R</t>
  </si>
  <si>
    <t>Philip Watkins Press</t>
  </si>
  <si>
    <t>Ploughing</t>
  </si>
  <si>
    <t xml:space="preserve">Thrown North </t>
  </si>
  <si>
    <t>RAW/2037</t>
  </si>
  <si>
    <t>Thrown East</t>
  </si>
  <si>
    <t>Slug pellets</t>
  </si>
  <si>
    <t>Applied to area before it was ploughed</t>
  </si>
  <si>
    <t>Kawasaki Mule 610</t>
  </si>
  <si>
    <t>Lehner slug pelleter</t>
  </si>
  <si>
    <t>LODGE PADDOCK</t>
  </si>
  <si>
    <t>G/1947, G/1948</t>
  </si>
  <si>
    <t>Path cutting</t>
  </si>
  <si>
    <t>Ironmax pro @5 kg/ha</t>
  </si>
  <si>
    <t>WHITEHORSE 1</t>
  </si>
  <si>
    <t>WHITTLOCKS</t>
  </si>
  <si>
    <t>Topped around all willow experiments</t>
  </si>
  <si>
    <t>HIGHFIELD</t>
  </si>
  <si>
    <t>CS/757, CS758</t>
  </si>
  <si>
    <t>PARKGRASS</t>
  </si>
  <si>
    <t>PG/5</t>
  </si>
  <si>
    <t>FL</t>
  </si>
  <si>
    <t>Min-till cultivation</t>
  </si>
  <si>
    <t>minimum-tillage</t>
  </si>
  <si>
    <t>Lemkin Karat 9KU</t>
  </si>
  <si>
    <t>RAW/2027</t>
  </si>
  <si>
    <t>Spread treatments A, B, C, D by hand</t>
  </si>
  <si>
    <t xml:space="preserve">Spread before drilling </t>
  </si>
  <si>
    <t>Spread treatments E straw mulch</t>
  </si>
  <si>
    <t>Spread after drilling OSR, chopped straw with straw chopper and spread by hand</t>
  </si>
  <si>
    <t>Drilled WOSR</t>
  </si>
  <si>
    <t>Detonator</t>
  </si>
  <si>
    <t xml:space="preserve">Applied slug pellets by hand </t>
  </si>
  <si>
    <t>5kg/ha Sluxx</t>
  </si>
  <si>
    <t xml:space="preserve">Applied to all plots </t>
  </si>
  <si>
    <t>Rolled WOSR</t>
  </si>
  <si>
    <t>rolling</t>
  </si>
  <si>
    <t>JD5620</t>
  </si>
  <si>
    <t>6m Flexicoil Cambridge Roll</t>
  </si>
  <si>
    <t xml:space="preserve">All field </t>
  </si>
  <si>
    <t xml:space="preserve">Commercial surrounds redrilled due to failed first crop </t>
  </si>
  <si>
    <t>Surrounds of RAW/2025 drilled - drilled with 3m combination drill</t>
  </si>
  <si>
    <t>Accord Combination Drill</t>
  </si>
  <si>
    <t xml:space="preserve">Rolled  </t>
  </si>
  <si>
    <t>Rolled area of field that was drilled on 19/08/19</t>
  </si>
  <si>
    <t>JD6230</t>
  </si>
  <si>
    <t>RAW/2025</t>
  </si>
  <si>
    <t xml:space="preserve">Spread treatments F by hand </t>
  </si>
  <si>
    <t xml:space="preserve">Broadcast wheat by hand before drilling </t>
  </si>
  <si>
    <t xml:space="preserve">Spread treatments C, D and E by hand </t>
  </si>
  <si>
    <t xml:space="preserve">After drilling </t>
  </si>
  <si>
    <t>Rolled</t>
  </si>
  <si>
    <t>All drilled area</t>
  </si>
  <si>
    <t>Barbados @80 sm2</t>
  </si>
  <si>
    <t>Redrilled</t>
  </si>
  <si>
    <t>HOOSFIELD</t>
  </si>
  <si>
    <t>Opening up</t>
  </si>
  <si>
    <t>Barbados @30 sm2</t>
  </si>
  <si>
    <t>odds &amp; ends</t>
  </si>
  <si>
    <t>WW/1911</t>
  </si>
  <si>
    <t>WW/1912</t>
  </si>
  <si>
    <t xml:space="preserve">MG+CR </t>
  </si>
  <si>
    <t>BONES CLOSE</t>
  </si>
  <si>
    <t>45 degees to trams</t>
  </si>
  <si>
    <t>Slug pellets - Start</t>
  </si>
  <si>
    <t xml:space="preserve">Direct drilled area (ex CS/477) </t>
  </si>
  <si>
    <t xml:space="preserve">odds and ends </t>
  </si>
  <si>
    <t>SUMMERDELLS 2</t>
  </si>
  <si>
    <t>Odds and ends</t>
  </si>
  <si>
    <t>RAW/2025, RAW/2027, RAW/2028</t>
  </si>
  <si>
    <t>WF/3</t>
  </si>
  <si>
    <t xml:space="preserve">Bale straw </t>
  </si>
  <si>
    <t>TH</t>
  </si>
  <si>
    <t>2nd block</t>
  </si>
  <si>
    <t>WW/1907</t>
  </si>
  <si>
    <t>Started</t>
  </si>
  <si>
    <t>FOSTERS</t>
  </si>
  <si>
    <t xml:space="preserve">Opening up </t>
  </si>
  <si>
    <t xml:space="preserve">Slug pellets - Finished </t>
  </si>
  <si>
    <t>BYLANDS</t>
  </si>
  <si>
    <t>MEADOW</t>
  </si>
  <si>
    <t>3rd block</t>
  </si>
  <si>
    <t>GREAT KNOTT 2</t>
  </si>
  <si>
    <t>GREAT KNOTT 3</t>
  </si>
  <si>
    <t>PASTURES</t>
  </si>
  <si>
    <t>All field</t>
  </si>
  <si>
    <t>NEW ZEALAND</t>
  </si>
  <si>
    <t>CS/760</t>
  </si>
  <si>
    <t>CS/778</t>
  </si>
  <si>
    <t xml:space="preserve">CM+SG </t>
  </si>
  <si>
    <t>CS/789</t>
  </si>
  <si>
    <t>RS/773</t>
  </si>
  <si>
    <t>Finished</t>
  </si>
  <si>
    <t xml:space="preserve">CR+MG </t>
  </si>
  <si>
    <t>CLAYCROFT</t>
  </si>
  <si>
    <t>WW/1910</t>
  </si>
  <si>
    <t>WW/1923</t>
  </si>
  <si>
    <t>WW/1955</t>
  </si>
  <si>
    <t xml:space="preserve">CM+MG </t>
  </si>
  <si>
    <t>BROADBALK</t>
  </si>
  <si>
    <t>BK/1</t>
  </si>
  <si>
    <t>Sections 0,1,3,4,5,6,7,8,9</t>
  </si>
  <si>
    <t>DELHARDING</t>
  </si>
  <si>
    <t>PARKLANDS</t>
  </si>
  <si>
    <t>SAWYERS 3</t>
  </si>
  <si>
    <t>WEST BARNFIELD 1/2</t>
  </si>
  <si>
    <t>RRES LSRE Site</t>
  </si>
  <si>
    <t>CS/790</t>
  </si>
  <si>
    <t>Campus @80 sm2</t>
  </si>
  <si>
    <t xml:space="preserve">Plots 22 &amp; 27 only </t>
  </si>
  <si>
    <t xml:space="preserve">Drilled cover Crop </t>
  </si>
  <si>
    <t>Simple @35 kg/ha</t>
  </si>
  <si>
    <t>Phaceillia &amp; Black Oats</t>
  </si>
  <si>
    <t>Complex @35 kg/ha</t>
  </si>
  <si>
    <t xml:space="preserve">Black Oats, Fodder Radish, Egyptian Clover, Common Vetch + Ramtil </t>
  </si>
  <si>
    <t>CM/1961</t>
  </si>
  <si>
    <t>Sprayed Samurai + Buffalo Elite</t>
  </si>
  <si>
    <t>Samurai @3 L/ha + Buffalo elite @1L/ha</t>
  </si>
  <si>
    <t>Fosters O+E4</t>
  </si>
  <si>
    <t>NH T6030</t>
  </si>
  <si>
    <t>Knight 24m Sprayer</t>
  </si>
  <si>
    <t>CM/1970</t>
  </si>
  <si>
    <t>GARDEN PLOTS</t>
  </si>
  <si>
    <t>Stackyard RES</t>
  </si>
  <si>
    <t>by hand @5 kg/ha</t>
  </si>
  <si>
    <t>Slug pellets applied by hand to 22, 23, 27 &amp; 46</t>
  </si>
  <si>
    <t>WW/1908</t>
  </si>
  <si>
    <t>WW/1946</t>
  </si>
  <si>
    <t>MG+CR</t>
  </si>
  <si>
    <t>AGDELL/HARWOODS</t>
  </si>
  <si>
    <t>GEESCROFT</t>
  </si>
  <si>
    <t>HIGHFIELD 4</t>
  </si>
  <si>
    <t>Only plots 02, 34, 36, 50</t>
  </si>
  <si>
    <t>Ploughed</t>
  </si>
  <si>
    <t xml:space="preserve">Plots 2, 34, 36, 50 ploughed  </t>
  </si>
  <si>
    <t>Ransome 3 Furrow Plough</t>
  </si>
  <si>
    <t xml:space="preserve">Plots 2, 34, 36, 50 pressed </t>
  </si>
  <si>
    <t>Rolled plots 2, 34, 36, 50</t>
  </si>
  <si>
    <t>RN/1</t>
  </si>
  <si>
    <t>Bale</t>
  </si>
  <si>
    <t>Winter wheat plots only - bale to remove straw</t>
  </si>
  <si>
    <t xml:space="preserve">Fertillised WOSR with Nitram </t>
  </si>
  <si>
    <t>Nitram @87 kg/ha</t>
  </si>
  <si>
    <t xml:space="preserve">Odds and ends </t>
  </si>
  <si>
    <t>Cascade Spreader</t>
  </si>
  <si>
    <t>SAWYERS 2</t>
  </si>
  <si>
    <t>SAWYERS 4</t>
  </si>
  <si>
    <t>SCOUT</t>
  </si>
  <si>
    <t>Experiment plots and commercial surrounds</t>
  </si>
  <si>
    <t xml:space="preserve">Late drilled block harvested </t>
  </si>
  <si>
    <t>WW/1914</t>
  </si>
  <si>
    <t>WW/1915</t>
  </si>
  <si>
    <t>WW/1953</t>
  </si>
  <si>
    <t xml:space="preserve">Section 2 harvested </t>
  </si>
  <si>
    <t>Opening up spring barley</t>
  </si>
  <si>
    <t>Direct drilled area (ex CS/477)</t>
  </si>
  <si>
    <t>WW/1943</t>
  </si>
  <si>
    <t>WW/1944</t>
  </si>
  <si>
    <t xml:space="preserve">Wheat harvested </t>
  </si>
  <si>
    <t>WW/1901</t>
  </si>
  <si>
    <t>WW/1906</t>
  </si>
  <si>
    <t>WW/1909</t>
  </si>
  <si>
    <t>Harvested</t>
  </si>
  <si>
    <t>Sprayed X-clude + Fusilade Max + Hallmark</t>
  </si>
  <si>
    <t>X-cude @ 0.25 L/Ha + Fusilade Max @ 0.65 L/Ha + Hallmark @75 mL/Ha</t>
  </si>
  <si>
    <t>MI/1933, MI/1934, MI/1935</t>
  </si>
  <si>
    <t xml:space="preserve">Straw weights </t>
  </si>
  <si>
    <t>MF3070</t>
  </si>
  <si>
    <t>New Holland Baler</t>
  </si>
  <si>
    <t>CS/773</t>
  </si>
  <si>
    <t>WW/1917</t>
  </si>
  <si>
    <t xml:space="preserve">Subsoiling </t>
  </si>
  <si>
    <t xml:space="preserve">Tram lines and headlands </t>
  </si>
  <si>
    <t>Simba Flat Lift</t>
  </si>
  <si>
    <t xml:space="preserve">Heavy metal plots </t>
  </si>
  <si>
    <t>Wheat</t>
  </si>
  <si>
    <t xml:space="preserve">Ploughed wheat stubble only rape stubble to hand </t>
  </si>
  <si>
    <t xml:space="preserve">Sprayed Hallmark </t>
  </si>
  <si>
    <t>Hallmark @75 mL/ha</t>
  </si>
  <si>
    <t>LSRE</t>
  </si>
  <si>
    <t>NC</t>
  </si>
  <si>
    <t xml:space="preserve">Rape plots only </t>
  </si>
  <si>
    <t>EX/4</t>
  </si>
  <si>
    <t>CM+CR</t>
  </si>
  <si>
    <t>MI/1932</t>
  </si>
  <si>
    <t>MI/1936</t>
  </si>
  <si>
    <t>Drilled</t>
  </si>
  <si>
    <t>JD5070</t>
  </si>
  <si>
    <t>Wintersteiger Drill</t>
  </si>
  <si>
    <t>CM+CR+NC</t>
  </si>
  <si>
    <t>Plot Rolled</t>
  </si>
  <si>
    <t>Plot Rolls</t>
  </si>
  <si>
    <t xml:space="preserve">Powerharrow </t>
  </si>
  <si>
    <t>Tillage</t>
  </si>
  <si>
    <t>Power harrow area ready for drilling plots</t>
  </si>
  <si>
    <t>Kuhn Powerharrow 3m</t>
  </si>
  <si>
    <t>GREAT FIELD 4</t>
  </si>
  <si>
    <t>BS/1962</t>
  </si>
  <si>
    <t>Cultivation</t>
  </si>
  <si>
    <t>Ploughing - Started</t>
  </si>
  <si>
    <t xml:space="preserve">Thrown South </t>
  </si>
  <si>
    <t>CS/745</t>
  </si>
  <si>
    <t>CS/767</t>
  </si>
  <si>
    <t>HB/2</t>
  </si>
  <si>
    <t xml:space="preserve">Slug pellets </t>
  </si>
  <si>
    <t>To RAW/2037 only</t>
  </si>
  <si>
    <t xml:space="preserve">Cultivationn </t>
  </si>
  <si>
    <t>North end only (OSR)</t>
  </si>
  <si>
    <t>DK ExStar @60 sm2</t>
  </si>
  <si>
    <t xml:space="preserve">North end only </t>
  </si>
  <si>
    <t>CS/738</t>
  </si>
  <si>
    <t>MI/1937</t>
  </si>
  <si>
    <t xml:space="preserve">4 plots lost in MI/1937 due to commercial combining error </t>
  </si>
  <si>
    <t>Thrown North</t>
  </si>
  <si>
    <t xml:space="preserve">Claas Round baler, Bale surplus straw from plots </t>
  </si>
  <si>
    <t>Field edge</t>
  </si>
  <si>
    <t xml:space="preserve">MG </t>
  </si>
  <si>
    <t>BARNFIELD</t>
  </si>
  <si>
    <t xml:space="preserve">Cutting space for car park </t>
  </si>
  <si>
    <t>CR</t>
  </si>
  <si>
    <t xml:space="preserve">Field edge and experiments </t>
  </si>
  <si>
    <t xml:space="preserve">Throw South </t>
  </si>
  <si>
    <t>To OSR (Northern end only)</t>
  </si>
  <si>
    <t xml:space="preserve">Bale surplus straw from plots </t>
  </si>
  <si>
    <t xml:space="preserve">Bale surplus straw from plots, Hoos Barley </t>
  </si>
  <si>
    <t>RS/9</t>
  </si>
  <si>
    <t>Bale surplus straw from plots, acid strips</t>
  </si>
  <si>
    <t>WW/1905</t>
  </si>
  <si>
    <t xml:space="preserve">Started </t>
  </si>
  <si>
    <t>Ploughing - Finished</t>
  </si>
  <si>
    <t>Thrown West</t>
  </si>
  <si>
    <t>SUMMERDELLS 1</t>
  </si>
  <si>
    <t>Done to damage equisetum prior to sparaying with Glyphosate</t>
  </si>
  <si>
    <t>Cultipressing</t>
  </si>
  <si>
    <t>JD 6830</t>
  </si>
  <si>
    <t xml:space="preserve">scales started losing their zero - so had to re-weigh some plots </t>
  </si>
  <si>
    <t>Tym T503</t>
  </si>
  <si>
    <t xml:space="preserve">Starw weights </t>
  </si>
  <si>
    <t>APPLETREE</t>
  </si>
  <si>
    <t>WS/1965</t>
  </si>
  <si>
    <t>Baling</t>
  </si>
  <si>
    <t>Ironmax pro @ 5 kg/ha</t>
  </si>
  <si>
    <t xml:space="preserve">Thrown East </t>
  </si>
  <si>
    <t xml:space="preserve">Spread Compost </t>
  </si>
  <si>
    <t>Compost spread as plan @30 tonnes/ha</t>
  </si>
  <si>
    <t>Muck spreader - international</t>
  </si>
  <si>
    <t>Tramlines + headlands only</t>
  </si>
  <si>
    <r>
      <t>Stackyard</t>
    </r>
    <r>
      <rPr>
        <sz val="11"/>
        <rFont val="Calibri"/>
        <family val="2"/>
        <scheme val="minor"/>
      </rPr>
      <t xml:space="preserve"> Soil Mine</t>
    </r>
  </si>
  <si>
    <t xml:space="preserve">Finished </t>
  </si>
  <si>
    <t xml:space="preserve">Odds &amp; ends cleared same day </t>
  </si>
  <si>
    <t>Fertillised stubble with MOP</t>
  </si>
  <si>
    <t>MOP @181 Kg/ha</t>
  </si>
  <si>
    <t>Treatment applications detailed on plan</t>
  </si>
  <si>
    <t>Fertillised stubble with TSP</t>
  </si>
  <si>
    <t>TSP @171 Kg/ha</t>
  </si>
  <si>
    <t>Discing</t>
  </si>
  <si>
    <t>Whole field</t>
  </si>
  <si>
    <t>WES Massey Ferguson 4m Discs</t>
  </si>
  <si>
    <t xml:space="preserve">Whole field </t>
  </si>
  <si>
    <t>TSP @75 Kg/ha</t>
  </si>
  <si>
    <t>MOP @125 Kg/ha, @250 Kg/ha</t>
  </si>
  <si>
    <t>TSP @215 Kg/ha</t>
  </si>
  <si>
    <t>Fertillised stubble with Kiserite</t>
  </si>
  <si>
    <t>Kiserite @233 Kg/ha</t>
  </si>
  <si>
    <t>Treatments, by hand - See plan for details</t>
  </si>
  <si>
    <t xml:space="preserve">Odds &amp; ends cleared same day, No yields from bean plots due to infufficient material  </t>
  </si>
  <si>
    <t>Sprayed X-clude + Spray fix + Hallmark</t>
  </si>
  <si>
    <t>X-cude @ 0.25 L/Ha + Spray fix @0.15  L/Ha + Hallmark @75 mL/Ha</t>
  </si>
  <si>
    <t>WW/1928</t>
  </si>
  <si>
    <t xml:space="preserve">Harvested </t>
  </si>
  <si>
    <t xml:space="preserve">see plan </t>
  </si>
  <si>
    <t>CM</t>
  </si>
  <si>
    <t xml:space="preserve">Fertillised stubble with Silicate of Soda </t>
  </si>
  <si>
    <t>Silicate of Soda @450 Kg/ha</t>
  </si>
  <si>
    <t>Fertillised with SOP</t>
  </si>
  <si>
    <t>SOP @217 Kg/ha</t>
  </si>
  <si>
    <t>Spread FYM</t>
  </si>
  <si>
    <t>Spread @35 tonnes/ha</t>
  </si>
  <si>
    <t xml:space="preserve">BK1, Ploughed North to finish </t>
  </si>
  <si>
    <t xml:space="preserve">Ploughed east to finish </t>
  </si>
  <si>
    <t>Plots 734,733, 732, 731, 724, 723, 722, 721</t>
  </si>
  <si>
    <t>BK1, Finished</t>
  </si>
  <si>
    <t xml:space="preserve">Press South end only </t>
  </si>
  <si>
    <t xml:space="preserve">Rape stubble only </t>
  </si>
  <si>
    <t xml:space="preserve">Ploughed plots 1, 6, 10, 13, 14, 17, 24, 32, 39, 41, 51, 55 - wheat plots </t>
  </si>
  <si>
    <t>Press ploughed plots 1, 6, 10, 13, 14, 17, 24, 32, 39, 41, 51, 55</t>
  </si>
  <si>
    <t>acid strip</t>
  </si>
  <si>
    <t>Sprayed Hallmark with Zeon Technology + Universal Bio</t>
  </si>
  <si>
    <t>KWS disease trial</t>
  </si>
  <si>
    <t xml:space="preserve">Spreading manure </t>
  </si>
  <si>
    <t>See plan for rate of application</t>
  </si>
  <si>
    <t>Spread by hand</t>
  </si>
  <si>
    <t xml:space="preserve">Speading manure </t>
  </si>
  <si>
    <t xml:space="preserve">Speading compost </t>
  </si>
  <si>
    <t xml:space="preserve">Spreading compost </t>
  </si>
  <si>
    <t>Spreading straw</t>
  </si>
  <si>
    <t xml:space="preserve">Direct Drilled </t>
  </si>
  <si>
    <t>KWS Tower @350 sm2</t>
  </si>
  <si>
    <t>Raxil Star</t>
  </si>
  <si>
    <t xml:space="preserve">Direct drilled area (ex CS/477), old seed </t>
  </si>
  <si>
    <t xml:space="preserve">Drilled W Wheat </t>
  </si>
  <si>
    <t>Zyatt @350 sm2</t>
  </si>
  <si>
    <t xml:space="preserve">Beret Gold </t>
  </si>
  <si>
    <t>Plots 26, 33, 38, 47, 57, 60</t>
  </si>
  <si>
    <t xml:space="preserve">Sprayed Glyphosate + Buffalo elite </t>
  </si>
  <si>
    <t xml:space="preserve">Glyphosate @3 L/ha + Buffalo elite @1 L/ha </t>
  </si>
  <si>
    <t>All direct drilled winter wheat non-SCP, 26, 33, 38,47, 57, 60</t>
  </si>
  <si>
    <t>MG</t>
  </si>
  <si>
    <t xml:space="preserve">Sprayed Universal Bio (micro nutrients) </t>
  </si>
  <si>
    <t xml:space="preserve">Universal bio @ 2 L/ha </t>
  </si>
  <si>
    <t>Sprayed on amended side only on plots 2, 22, 23, 27, 34, 36, 46, 50</t>
  </si>
  <si>
    <t>Sprayed Hallmark + Falcon</t>
  </si>
  <si>
    <t>Hallmark @75 mL/ha + Falcon @1.5 L/ha</t>
  </si>
  <si>
    <t>sprayed on plots 22, 27, 34, 36</t>
  </si>
  <si>
    <t xml:space="preserve">Topping straw on 4 plots </t>
  </si>
  <si>
    <t xml:space="preserve">Spreading Chalk </t>
  </si>
  <si>
    <t>Used old woodedn box spreader - See plan for details</t>
  </si>
  <si>
    <t>Spreading TSP</t>
  </si>
  <si>
    <t>See plan for details</t>
  </si>
  <si>
    <t>Spreading SOP</t>
  </si>
  <si>
    <t>Classicals</t>
  </si>
  <si>
    <t>Cousings Spring Tines</t>
  </si>
  <si>
    <t>CS/10</t>
  </si>
  <si>
    <t>Thrrown North West</t>
  </si>
  <si>
    <t xml:space="preserve">Power harrow </t>
  </si>
  <si>
    <t>Samurai @3 L/ha + Buffalo elite @1 L/ha</t>
  </si>
  <si>
    <t>Need plot numbers</t>
  </si>
  <si>
    <t xml:space="preserve">Sprayed Samurai + Buffalo Elite </t>
  </si>
  <si>
    <t>Samurai @3.0 L/ha + Buffalo Elite @1.0 L/ha</t>
  </si>
  <si>
    <t>Sluxx @ 5 Kg/ha</t>
  </si>
  <si>
    <t>Applied by hand, plots 26, 33, 38, 47, 57, 60</t>
  </si>
  <si>
    <t>Sluxx @ 5 kg/ha</t>
  </si>
  <si>
    <t>By hand to plots 22, 27, 34, 36</t>
  </si>
  <si>
    <t>Sprayed Hallmark + X-Clude</t>
  </si>
  <si>
    <t>Hallmark @75 ml/ha + X-Clude @0.25 L/ha</t>
  </si>
  <si>
    <t>Plots 22, 23, 27, 34, 36, 46, 50</t>
  </si>
  <si>
    <t>Tecnoma 12m Sprayer</t>
  </si>
  <si>
    <t>Plot 2</t>
  </si>
  <si>
    <t>topped all paths</t>
  </si>
  <si>
    <t>Harvetsed</t>
  </si>
  <si>
    <t xml:space="preserve">Grass 2nd Cut, plot 18d second pass moved to south after accident with mower - still full lenth of plot, Started </t>
  </si>
  <si>
    <t>Wilder Grass Box</t>
  </si>
  <si>
    <t>IS</t>
  </si>
  <si>
    <t>Drilled W Beans</t>
  </si>
  <si>
    <t>Tundra @ 30 Sm2</t>
  </si>
  <si>
    <t>WES Accord 4m Tyne Drill</t>
  </si>
  <si>
    <t xml:space="preserve">Drilled W Oats </t>
  </si>
  <si>
    <t>Mascani @350 Sm2</t>
  </si>
  <si>
    <t>Redigo</t>
  </si>
  <si>
    <t>2 plots block 3, 2 plots block 5</t>
  </si>
  <si>
    <t>Drilled Rye</t>
  </si>
  <si>
    <t>350 Sm2</t>
  </si>
  <si>
    <t>All of block 2, 4 plots block 4</t>
  </si>
  <si>
    <t xml:space="preserve">Drilled W wheat </t>
  </si>
  <si>
    <t>Crusoe @350 sm2</t>
  </si>
  <si>
    <t>All of block 1</t>
  </si>
  <si>
    <t xml:space="preserve">Drilled W Beans </t>
  </si>
  <si>
    <t>2 plots Block 3, 2 plots block 5</t>
  </si>
  <si>
    <t xml:space="preserve">Cultivation </t>
  </si>
  <si>
    <t>Whole Field</t>
  </si>
  <si>
    <t>WES Cousins 3m Spring Tines</t>
  </si>
  <si>
    <t>Mixed @53 Sm2</t>
  </si>
  <si>
    <t>Beret Gold + Redigo Pro</t>
  </si>
  <si>
    <t>1/3 equal mix of: KWS Extase (tr. Beret Gold), Sundance (tr. Beret Gold), Motown (tr. Redigo Pro)</t>
  </si>
  <si>
    <t>Black Oats, Fodder Radish, Egyptian Clover, Common Vetch + Ramtil, on plots 18 &amp; 52</t>
  </si>
  <si>
    <t>Grass 2nd Cut, Finished</t>
  </si>
  <si>
    <t>Sprayed "simple mix" fire starter (Fire starter is a cheap equivalent of liberator)</t>
  </si>
  <si>
    <t>Fire starter @0.6 L/ha</t>
  </si>
  <si>
    <t xml:space="preserve">Sprayed plots 25, 43, 58, 59 - these plots were sprayed pre emergence </t>
  </si>
  <si>
    <t>BS</t>
  </si>
  <si>
    <t>Sprayed "stacked mix" pontos + Jade (Jade is equivalent to Defy)</t>
  </si>
  <si>
    <t>Pontos @ 1 L/ha + Jade @ 3 L/ha</t>
  </si>
  <si>
    <t xml:space="preserve">Sprayed plots 26, 33, 38, 47, 57, 60 post emergence (these are non-SCP plots) - Sprayed plots 44, 49 pre emergence (these are SCP plots) </t>
  </si>
  <si>
    <t>CS/780</t>
  </si>
  <si>
    <t>Mow</t>
  </si>
  <si>
    <t>headlands, Margin 1</t>
  </si>
  <si>
    <t>Kuhn Mower Conditioner</t>
  </si>
  <si>
    <t>headlands, Margin 9</t>
  </si>
  <si>
    <t>headlands, Margin 6</t>
  </si>
  <si>
    <t>headlands, Margin 13</t>
  </si>
  <si>
    <t>headlands, Margin 11</t>
  </si>
  <si>
    <t>headlands, Margin 12</t>
  </si>
  <si>
    <t>LITTLE HOOS</t>
  </si>
  <si>
    <t>headlands, Margin 14</t>
  </si>
  <si>
    <t>headlands, Margin 15</t>
  </si>
  <si>
    <t>headlands, Margin 2</t>
  </si>
  <si>
    <t>headlands, Margin 3</t>
  </si>
  <si>
    <t>headlands, Margin 4</t>
  </si>
  <si>
    <t>headlands, Margin 10</t>
  </si>
  <si>
    <t>headlands, Margin 16</t>
  </si>
  <si>
    <t>headlands, Margin 7</t>
  </si>
  <si>
    <t>headlands, Margin 8</t>
  </si>
  <si>
    <t>headlands, Margin 5</t>
  </si>
  <si>
    <t>Cut all plots and surrounds before baling</t>
  </si>
  <si>
    <t>Row up</t>
  </si>
  <si>
    <t xml:space="preserve">PZ Hay Rake </t>
  </si>
  <si>
    <t>WW/2014</t>
  </si>
  <si>
    <t>Drilled Block 1, Not possible to roll</t>
  </si>
  <si>
    <t>JD 5070</t>
  </si>
  <si>
    <t>Haldrup SB25 Plot Drill</t>
  </si>
  <si>
    <t>WW/2029</t>
  </si>
  <si>
    <t xml:space="preserve">Across direction of drilling </t>
  </si>
  <si>
    <t xml:space="preserve">Drilled </t>
  </si>
  <si>
    <t>Not possible to roll</t>
  </si>
  <si>
    <t>WW/2032</t>
  </si>
  <si>
    <t>7 Bales</t>
  </si>
  <si>
    <t>Drilled Blocks 2&amp;3, Not possible to roll</t>
  </si>
  <si>
    <t>WW/2018</t>
  </si>
  <si>
    <t>CS/738 and Odds &amp; Ends</t>
  </si>
  <si>
    <t>Power harrow</t>
  </si>
  <si>
    <t>In same direction as drilling</t>
  </si>
  <si>
    <t>Graham @350 sm2</t>
  </si>
  <si>
    <t xml:space="preserve">Surrounds of experiment </t>
  </si>
  <si>
    <t>WW/2019</t>
  </si>
  <si>
    <t>90 degees to direction of drilling</t>
  </si>
  <si>
    <t>WW/2022</t>
  </si>
  <si>
    <t>Sprayed Pontos + Firestarter + Velomax</t>
  </si>
  <si>
    <t>Pontos @1.0 L/ha + Firestarter @0.3 L/ha + Velomax @0.4 L/ha</t>
  </si>
  <si>
    <t>Grass Yields, Plots 02, 06</t>
  </si>
  <si>
    <t>CR+FL+RC</t>
  </si>
  <si>
    <t>Grass Yields, Plots 09, 10, 13, 17, 21, 23, 26, 30, 31</t>
  </si>
  <si>
    <t xml:space="preserve">Sprayed Roundup Max granuales </t>
  </si>
  <si>
    <t>Roundup @ 1.5 Kg/ha</t>
  </si>
  <si>
    <t>Power max, To plots 1, 6, 10, 13, 14, 17, 24, 32, 39, 41, 51, 55</t>
  </si>
  <si>
    <t xml:space="preserve">Applied by hand see plan </t>
  </si>
  <si>
    <t xml:space="preserve">Topping grass plot paths </t>
  </si>
  <si>
    <t>Grass Yields from plots 1, 13, 24, 29</t>
  </si>
  <si>
    <t>Grass Yields from plots 33, 34, 37, 38, 41, 42, 43, 44, 65, 66, 69, 70, 77, 78, 79, 80</t>
  </si>
  <si>
    <t xml:space="preserve">Stackyard </t>
  </si>
  <si>
    <t xml:space="preserve">Slug Pellets </t>
  </si>
  <si>
    <t>Sprayed Liberator + Velomax</t>
  </si>
  <si>
    <t>Liberator @0.6 L/ha + Velomax @ 0.4 L/ha</t>
  </si>
  <si>
    <t xml:space="preserve">Peri-emergent herbicide application applied by hand to plot 25 only </t>
  </si>
  <si>
    <t xml:space="preserve">Hand Held Compressed Air Pesticide Sprayer </t>
  </si>
  <si>
    <t>GARDEN CLOVER</t>
  </si>
  <si>
    <t>GC/8</t>
  </si>
  <si>
    <t>Fertilised clover with SOP, Epsom salt, TSP, Chalk</t>
  </si>
  <si>
    <t>Epsom Salts @50 kg/ha, TSP @75 kg/ha, SOP @150 kg/ha, Chalk @1.25 t/ha</t>
  </si>
  <si>
    <t xml:space="preserve">by hand see plan </t>
  </si>
  <si>
    <t xml:space="preserve">Sprayed Dymid + Corinth </t>
  </si>
  <si>
    <t>Dymid @1.7 L/ha +Corinth @0.75 L/ha</t>
  </si>
  <si>
    <t>WW/2015</t>
  </si>
  <si>
    <t>WW/2016</t>
  </si>
  <si>
    <t xml:space="preserve">Headlands, Finished </t>
  </si>
  <si>
    <t xml:space="preserve">Very wet, plot 106 mixed with plot 107, plot 106 drilled mixed plot 107 blank </t>
  </si>
  <si>
    <t>Haldrup SR30 Plot Drill</t>
  </si>
  <si>
    <t>IS+TH</t>
  </si>
  <si>
    <t>FL+BS</t>
  </si>
  <si>
    <t>Siskin @425 sm2</t>
  </si>
  <si>
    <t>NHT7211</t>
  </si>
  <si>
    <t>Sprayed Pontos + Velomax</t>
  </si>
  <si>
    <t>Pontos @1 L/ha + Velomax @0.4 L/ha</t>
  </si>
  <si>
    <t>NH T6032</t>
  </si>
  <si>
    <t xml:space="preserve">RN3 </t>
  </si>
  <si>
    <t>Sprayed Sprinter + Hallmark</t>
  </si>
  <si>
    <t>Sprinter @2 L/ha + Hallmark @50 mL/ha</t>
  </si>
  <si>
    <t>Sprayed Sprinter + Hallmark + Liberator</t>
  </si>
  <si>
    <t>Sprinter @2 L/ha + Hallmark @50 mL/ha + Liberator @0.6 L/ha</t>
  </si>
  <si>
    <t>Rye Plots</t>
  </si>
  <si>
    <t>Winter Wheat Plots</t>
  </si>
  <si>
    <t>NH T6031</t>
  </si>
  <si>
    <t xml:space="preserve">Dilled W Wheat </t>
  </si>
  <si>
    <t>Pontos @1 L/ha + Firestarter @0.3 L/ha + Velomax @0.4 L/ha</t>
  </si>
  <si>
    <t>NH T6033</t>
  </si>
  <si>
    <t>Hoos Field Direct Drilled Section</t>
  </si>
  <si>
    <t>Sprayed Firestarter + Velomax</t>
  </si>
  <si>
    <t>Firestarter @0.6 L/ha + Velomax @0.4 L/ha</t>
  </si>
  <si>
    <t>(ex CS/477)</t>
  </si>
  <si>
    <t>WW/2001</t>
  </si>
  <si>
    <t>Cultivated using same wheel marks as we will use when drilling plots, 2m Spring tyne</t>
  </si>
  <si>
    <t>Equipment</t>
  </si>
  <si>
    <t>NH T6034</t>
  </si>
  <si>
    <t xml:space="preserve">Plot 11 dropped early may be a bit short </t>
  </si>
  <si>
    <t xml:space="preserve">Broadbalk Wilderness Stubbed Area </t>
  </si>
  <si>
    <t>Stubbed Area</t>
  </si>
  <si>
    <t>Cut area of wilderness that is cut once a year</t>
  </si>
  <si>
    <t>Apllied by hand to plot 49</t>
  </si>
  <si>
    <t>CS/785</t>
  </si>
  <si>
    <t>Grubbing</t>
  </si>
  <si>
    <t>brambles grubbed out by hand with mattocks</t>
  </si>
  <si>
    <t>CM+BF+AA</t>
  </si>
  <si>
    <t>ROADPIECE</t>
  </si>
  <si>
    <t>CS/792</t>
  </si>
  <si>
    <t>Applied by hand to 43, 44, 58, 59</t>
  </si>
  <si>
    <t>Kawasaki Mule 611</t>
  </si>
  <si>
    <t>Kawasaki Mule 612</t>
  </si>
  <si>
    <t>Flexitines</t>
  </si>
  <si>
    <t>Odds &amp; Ends, Condition: wet - carried out to pull up the soil and aerate it so it dries before drilling</t>
  </si>
  <si>
    <t>Bomford Flexitine</t>
  </si>
  <si>
    <t>WW/2017</t>
  </si>
  <si>
    <t>WW/2030</t>
  </si>
  <si>
    <t>WW/2031 + WW/2034</t>
  </si>
  <si>
    <t>Beret Gold</t>
  </si>
  <si>
    <t>Classicals, Drilled surround of WW/2001 - Roughly 6 to 12m surrounding experiment</t>
  </si>
  <si>
    <t>not rolled, 2 extra guard runs drilled</t>
  </si>
  <si>
    <t>CM+TH</t>
  </si>
  <si>
    <t>Done in North/South direction</t>
  </si>
  <si>
    <t>not rolled</t>
  </si>
  <si>
    <t>Not rolled, see plan for more details, plots 719 &amp; 720 mixed and 698, 699 &amp; 700 mixed</t>
  </si>
  <si>
    <t>Graham @450 sm2</t>
  </si>
  <si>
    <t xml:space="preserve">Odds &amp; Ends, Started </t>
  </si>
  <si>
    <t>WW/2006</t>
  </si>
  <si>
    <t>WW/2011</t>
  </si>
  <si>
    <t xml:space="preserve">Power harrowed </t>
  </si>
  <si>
    <t>Not rolled</t>
  </si>
  <si>
    <t>Odds &amp; Ends</t>
  </si>
  <si>
    <t>Cultivate Inversion Wheat plots, 1, 6, 10, 13, 14, 17, 24, 32, 39, 41, 51, 55, Condition: wet</t>
  </si>
  <si>
    <t>WW/2012</t>
  </si>
  <si>
    <t>Experiment area</t>
  </si>
  <si>
    <t>WW/2045</t>
  </si>
  <si>
    <t xml:space="preserve">WW/2045 only </t>
  </si>
  <si>
    <t>LITTLE KNOTT 1</t>
  </si>
  <si>
    <t>JD 6145R</t>
  </si>
  <si>
    <t>LITTLE KNOTT 2</t>
  </si>
  <si>
    <t>WW/2026</t>
  </si>
  <si>
    <t>Done in East/West direction</t>
  </si>
  <si>
    <t xml:space="preserve">Not rolled </t>
  </si>
  <si>
    <t>WW/2039</t>
  </si>
  <si>
    <t xml:space="preserve">Done in East/West direction - across direction of plot drilling </t>
  </si>
  <si>
    <t>WW/2042</t>
  </si>
  <si>
    <t>Not rolled, possible plot mixing of 19 &amp; 20</t>
  </si>
  <si>
    <t>WW/2046 + WW/2035</t>
  </si>
  <si>
    <t>Odds &amp; Ends, Finished</t>
  </si>
  <si>
    <t>RAW/2028</t>
  </si>
  <si>
    <t xml:space="preserve">Sprayed off 1m x 29m strips ready for sponsor to plant flowering species </t>
  </si>
  <si>
    <t>BF</t>
  </si>
  <si>
    <t>Spun on W Beans before ploughing in</t>
  </si>
  <si>
    <t xml:space="preserve">Thyram Plus </t>
  </si>
  <si>
    <t>Amazone Disc Spreader</t>
  </si>
  <si>
    <t xml:space="preserve">Done in roughly N/S direction </t>
  </si>
  <si>
    <t xml:space="preserve">Drilled  </t>
  </si>
  <si>
    <t>Pontos @1.0 L/ha + Velomax @0.4 L/ha</t>
  </si>
  <si>
    <t>Graham @450 Sm2</t>
  </si>
  <si>
    <t>Odds &amp; Ends only</t>
  </si>
  <si>
    <t xml:space="preserve">Thyrams Plus </t>
  </si>
  <si>
    <t>Done to level surface following ploughing in of beans</t>
  </si>
  <si>
    <t>CS/796</t>
  </si>
  <si>
    <t xml:space="preserve">Cut back willows  </t>
  </si>
  <si>
    <t>1st year cut back, by hand using secateurs, rep 3 + 2 + half of rep 1</t>
  </si>
  <si>
    <t>CM+BF+AA+CR+MG+FL+BS</t>
  </si>
  <si>
    <t>1st year cut back, by hand using secateurs,rest of rep 1</t>
  </si>
  <si>
    <t>Fertillised WOSR with Doubletop</t>
  </si>
  <si>
    <t>Doubletop @296 Kg/ha</t>
  </si>
  <si>
    <t xml:space="preserve">Ploughed </t>
  </si>
  <si>
    <t>CS/697</t>
  </si>
  <si>
    <t xml:space="preserve">Cutting Willows </t>
  </si>
  <si>
    <t>Claas Jag</t>
  </si>
  <si>
    <t>WW/2035 + WW/2046</t>
  </si>
  <si>
    <t>Doubletop @269 Kg/ha</t>
  </si>
  <si>
    <t>Plots 22, 23, 27, 34, 36 only</t>
  </si>
  <si>
    <t xml:space="preserve">Oil seed rape only </t>
  </si>
  <si>
    <t>Fertillised W Wheat with Nitram, Doubletop, TSP, MOP - treatment rates</t>
  </si>
  <si>
    <t xml:space="preserve">Rate see plan </t>
  </si>
  <si>
    <t xml:space="preserve">Split 1 - N+P+K applied by hand </t>
  </si>
  <si>
    <t>CM+BF+CR+TH</t>
  </si>
  <si>
    <t>Fertillised with TSP</t>
  </si>
  <si>
    <t>TSP @83 Kg/ha</t>
  </si>
  <si>
    <t>Spread by hand to plots 11/2, 11/1, 10, 9/2, 20.</t>
  </si>
  <si>
    <r>
      <t>TSP @83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Kg/ha</t>
    </r>
  </si>
  <si>
    <t xml:space="preserve">Applied to plots 9/1, 8, 7/2, 6, 4/2, 4/1, 14/2, 14/1, 15, 16. </t>
  </si>
  <si>
    <t>Nordsten 3m fertiliser box</t>
  </si>
  <si>
    <t>Double Top fertiliser applied to whole experiment</t>
  </si>
  <si>
    <t>Doubletop @148 Kg/ha</t>
  </si>
  <si>
    <t>Fertillised W Wheat with Doubletop</t>
  </si>
  <si>
    <t>Direct Drilled WW plots only 25, 26, 33, 38, 43, 44, 47, 49, 57, 58, 59, 60</t>
  </si>
  <si>
    <t>Wilderness mown area</t>
  </si>
  <si>
    <t xml:space="preserve">Samurai @3.0 L/ha + Buffalo Elite @1.0 L/ha </t>
  </si>
  <si>
    <t xml:space="preserve">Sprayed all field </t>
  </si>
  <si>
    <t xml:space="preserve">Sprayed Glyphosate + Samurai + Buffalo elite </t>
  </si>
  <si>
    <t xml:space="preserve">Glyphosate @3.0 L/ha + Samurai @3.0 L/ha + Buffalo elite @1.0 L/ha </t>
  </si>
  <si>
    <t xml:space="preserve">Sprayed plots 2, 46, 50 only </t>
  </si>
  <si>
    <t>Fertilised W Wheat with Doubletop</t>
  </si>
  <si>
    <t>Doubletop @185 Kg/ha</t>
  </si>
  <si>
    <t>O&amp;E</t>
  </si>
  <si>
    <t>CM/1862</t>
  </si>
  <si>
    <t>No volunteers found - area sprayed to control weeds</t>
  </si>
  <si>
    <t>CM/1960</t>
  </si>
  <si>
    <t>11 plots found to contain volunteers - approx 50 plants/m² - No volunteers found in pollen barrier area</t>
  </si>
  <si>
    <t>CM/1973</t>
  </si>
  <si>
    <t xml:space="preserve">Fertilised WOSR with Nitram </t>
  </si>
  <si>
    <t>Nitram @190 Kg/ha</t>
  </si>
  <si>
    <t>Fertilised W Wheat with Nitram</t>
  </si>
  <si>
    <t>Nitram @232 Kg/ha</t>
  </si>
  <si>
    <t>Nitram applied as plan - zero N plots covered with sheets by sponsor</t>
  </si>
  <si>
    <t>Ploughed all arable and fallow plots except plots 01, 03, 04, 05, 07, 08, 08.2, 08.3, 22 and 25 as they were too wet</t>
  </si>
  <si>
    <t xml:space="preserve">All Arable and fallow plots ploughed apart from Plots 29, 30, 43 and 44 as they were too wet </t>
  </si>
  <si>
    <t>RN/2</t>
  </si>
  <si>
    <t>Ploughed all arable and fallow plots</t>
  </si>
  <si>
    <t>Lots of volunteers across trial area - exact numbers counted and recorded by Andrew Riche</t>
  </si>
  <si>
    <t>Osier</t>
  </si>
  <si>
    <t>Nitram @195 Kg/ha</t>
  </si>
  <si>
    <t>Commercial surrounds</t>
  </si>
  <si>
    <t xml:space="preserve">Fertilised plots 22, 23, 27, 34 and 36 only </t>
  </si>
  <si>
    <t>Fertilised with MOP</t>
  </si>
  <si>
    <t>MOP @350 Kg/ha</t>
  </si>
  <si>
    <t>Application of K requested by Andrew Riche - applied to whole of CS/715 area (plots and surrounding discard areas)</t>
  </si>
  <si>
    <t xml:space="preserve">Applied to experiment and 6m commercial surrounds </t>
  </si>
  <si>
    <t xml:space="preserve">Power harrowed furrows &amp; clay area </t>
  </si>
  <si>
    <t>Power harrowed furrows</t>
  </si>
  <si>
    <t>Section 8 done twice</t>
  </si>
  <si>
    <t>Drilled Spring Barley</t>
  </si>
  <si>
    <t>Diablo @192 Kg/ha</t>
  </si>
  <si>
    <t>Stackyard Woburn Block C</t>
  </si>
  <si>
    <t xml:space="preserve">Sprayed Pontos + Velomax </t>
  </si>
  <si>
    <t>Commercial surrounds only</t>
  </si>
  <si>
    <t>Drilled Sp Wheat</t>
  </si>
  <si>
    <t>Tybalt @350 Sm2</t>
  </si>
  <si>
    <t>Kinto Duo</t>
  </si>
  <si>
    <t>Acid Strip</t>
  </si>
  <si>
    <t>Spraying off ploughed ground</t>
  </si>
  <si>
    <t xml:space="preserve">Drilled Sp Wheat </t>
  </si>
  <si>
    <t>Lot No: PL/930/09/10060/7297/A</t>
  </si>
  <si>
    <t xml:space="preserve">Drilled Sp Barley </t>
  </si>
  <si>
    <t>Diablo @350 Sm2</t>
  </si>
  <si>
    <t>WW/2033</t>
  </si>
  <si>
    <t>WES 3m Triple K Spring Tynes</t>
  </si>
  <si>
    <t xml:space="preserve">Section 3 + 4 Not drilled </t>
  </si>
  <si>
    <t>Rolled established crop to try and flatten rough seed bed</t>
  </si>
  <si>
    <t>Sprayed Palio + Cogent + Sprinter</t>
  </si>
  <si>
    <t>Palio @ 0.265 kg/ha + Cogent 1.0 L/ha + Sprinter 3.0 L/ha</t>
  </si>
  <si>
    <t>Winter Wheat Commercial surrounds</t>
  </si>
  <si>
    <t xml:space="preserve">not sure did any good as was too hard and dry </t>
  </si>
  <si>
    <t>Thrown east</t>
  </si>
  <si>
    <t>Ploughed plots 01, 03, 04, 05, 07, 08, 08.2, 08.3, 22 and 25</t>
  </si>
  <si>
    <t xml:space="preserve">Sprayed Troy </t>
  </si>
  <si>
    <t>Troy @3.0 L/ha</t>
  </si>
  <si>
    <t xml:space="preserve">Winter Wheat </t>
  </si>
  <si>
    <t>WS/2054</t>
  </si>
  <si>
    <t>Phenotyping area - sprayed off  whole area between rails</t>
  </si>
  <si>
    <t>Second time in 2 days - to try and break up lumps</t>
  </si>
  <si>
    <t xml:space="preserve">Drilled Sp Oats </t>
  </si>
  <si>
    <t>Elyann @350 Sm2</t>
  </si>
  <si>
    <t>Vibrance Duo</t>
  </si>
  <si>
    <t xml:space="preserve">RES Lot No: 1570/2908, Section 3 only </t>
  </si>
  <si>
    <t>Tundra @35 Sm2</t>
  </si>
  <si>
    <t xml:space="preserve">RES Lot No: 243/9036, Section 4 only </t>
  </si>
  <si>
    <t>Power harrowed plots 01, 03, 04, 05, 07, 08, 08.2, 08.3, 11, 12, 14, 15, 16 and 18</t>
  </si>
  <si>
    <t xml:space="preserve">North/South </t>
  </si>
  <si>
    <t>plots 1, 6, 10, 13, 14, 17, 24, 32, 39, 41, 51, 55</t>
  </si>
  <si>
    <t>Power harrowed plots 03, 04, 07 and 08</t>
  </si>
  <si>
    <t>Power harrowed all arable and fallow plots</t>
  </si>
  <si>
    <t>RS/2003</t>
  </si>
  <si>
    <t>RES Lot No: 1570/2908</t>
  </si>
  <si>
    <t>RS/2009</t>
  </si>
  <si>
    <t>GREAT HARPENDEN 1</t>
  </si>
  <si>
    <t>Cultivated margins</t>
  </si>
  <si>
    <t xml:space="preserve">North &amp; South margins, Broke up margin area to stimulate growth of annual flower species left over from margin experiment, 1x3m pass on North &amp; South margin  </t>
  </si>
  <si>
    <t>Power harrowed plots 19, 20, 22, 24, 25, 27, 28, 29, 32 and 33</t>
  </si>
  <si>
    <t>Drilled plots 1, 6, 10, 13, 14, 17, 24, 32, 39, 41, 51 and 55</t>
  </si>
  <si>
    <t>Power harrowed plots 15, 16, 17, 18, 21, 22, 25, 26, 29, 30, 35, 36, 37, 38, 43 and 44</t>
  </si>
  <si>
    <t xml:space="preserve">Phenotyping area </t>
  </si>
  <si>
    <t>Elyann @136 Kg/ha</t>
  </si>
  <si>
    <t>RES Lot No: ST065540</t>
  </si>
  <si>
    <t>Thrown south</t>
  </si>
  <si>
    <t>RES Lot No: 798/1773, Drilled plots 5, 7, 12 and 16</t>
  </si>
  <si>
    <t>Rolled plots 5, 7, 12 and 16</t>
  </si>
  <si>
    <t>Drilled Sp Beans</t>
  </si>
  <si>
    <t xml:space="preserve">Fuego @45 Sm2 </t>
  </si>
  <si>
    <t>R/C</t>
  </si>
  <si>
    <t>Drilled plots 4, 9, 11, 15, 18, 28, 31, 35, 42, 48, 52 and 54</t>
  </si>
  <si>
    <t>Rolled plots 4, 9, 11, 15, 18, 28, 31, 35, 42, 48, 52 and 54</t>
  </si>
  <si>
    <t>Horsch CO4</t>
  </si>
  <si>
    <t>Started, ploughing a bit hard, but ok</t>
  </si>
  <si>
    <t>Diablo @188 Kg/ha</t>
  </si>
  <si>
    <t>Drilled inversion spring barley plots</t>
  </si>
  <si>
    <t xml:space="preserve">Drilled Sp Beans </t>
  </si>
  <si>
    <t>Fuego @296 Kg/ha</t>
  </si>
  <si>
    <t>Drilled all inversion spring bean plots</t>
  </si>
  <si>
    <t>Chisel plough - 1st year grass plots</t>
  </si>
  <si>
    <t>WES Chisel Plough</t>
  </si>
  <si>
    <t>Drilled Clover/Grass mix plots</t>
  </si>
  <si>
    <t>Plots 55, 56, 59, 60</t>
  </si>
  <si>
    <t>Drilled Grass only plots</t>
  </si>
  <si>
    <t>Plots 57, 58, 61, 62</t>
  </si>
  <si>
    <t xml:space="preserve">Rolled </t>
  </si>
  <si>
    <t>Sprayed Nirvana + Velomax</t>
  </si>
  <si>
    <t>Nivana @4.5 L/ha + Velomax @0.4 L/ha</t>
  </si>
  <si>
    <t>Sprayed Bean section only</t>
  </si>
  <si>
    <t>Finished, ploughing a bit hard but ok</t>
  </si>
  <si>
    <t>Drilled Sp Oats</t>
  </si>
  <si>
    <t xml:space="preserve">Ploughed west side to just past western copse. </t>
  </si>
  <si>
    <t>Sprayed plots 11, 15, 18, 31, 35, 42, 48 and 52</t>
  </si>
  <si>
    <t>WS/2047</t>
  </si>
  <si>
    <t>Drilled plots</t>
  </si>
  <si>
    <t>Drilled jammed in run 2 (not sure when), Plot 90 was dropped early so it will be staggerd back a bit</t>
  </si>
  <si>
    <t>WS/2049</t>
  </si>
  <si>
    <t>WS/2055</t>
  </si>
  <si>
    <t>Ploughed the surrounds of WW/2033</t>
  </si>
  <si>
    <t>Press</t>
  </si>
  <si>
    <t>Scenic + Peridian Ferti</t>
  </si>
  <si>
    <t>RES Lot No: 10060/732/A</t>
  </si>
  <si>
    <t>Guard plots = Crusoe</t>
  </si>
  <si>
    <t>CM+RC</t>
  </si>
  <si>
    <t>This was done by mistake before field was drilled</t>
  </si>
  <si>
    <t>Drilled surrounds of WW/2033, RES Lot No: 100060/732/A</t>
  </si>
  <si>
    <t>Rolled surrounds of WW/2033</t>
  </si>
  <si>
    <t>Rolled Ploughing from 01/04/20</t>
  </si>
  <si>
    <t>Fertilised W Wheat with Nitrochalk</t>
  </si>
  <si>
    <t>Nitrochalk @148 Kh/ha</t>
  </si>
  <si>
    <t>1st application - Treatments applied by hand to Block 1 - See plan for details</t>
  </si>
  <si>
    <t xml:space="preserve">Northern half only </t>
  </si>
  <si>
    <t xml:space="preserve">Southern half only </t>
  </si>
  <si>
    <t xml:space="preserve">All drilled in one direction see plan </t>
  </si>
  <si>
    <t>Used plot rolls - rolled twice because seed bed was lumpy</t>
  </si>
  <si>
    <t xml:space="preserve">Sprayed Tower + Firestarter + Velomax </t>
  </si>
  <si>
    <t xml:space="preserve">Tower @2.0 L/ha + Firestarter @0.3 L/ha + Velomax @0.4 L/ha </t>
  </si>
  <si>
    <t xml:space="preserve">Sprayed Clayton Tebucon + Bravo </t>
  </si>
  <si>
    <t>Clayton Tebucon @0.5 L/ha + Bravo @1.0 L/ha</t>
  </si>
  <si>
    <t>No PGR</t>
  </si>
  <si>
    <t xml:space="preserve">IS </t>
  </si>
  <si>
    <t>North West corner left undrilled - Site for GM camelina</t>
  </si>
  <si>
    <t>Sprayed Clayton Tebucon + Bravo + Stefes + Moddus</t>
  </si>
  <si>
    <t>Clayton Tebucon @0.5 L/ha + Bravo @1.0 L/ha + Stefes @1.25 L/ha + Moddus @0.1 L/ha</t>
  </si>
  <si>
    <t>Sprayed plots 26, 33, 38, 47, 57 and 60</t>
  </si>
  <si>
    <t>Fertilised with K</t>
  </si>
  <si>
    <t>Block 1 by hand - See plan for details</t>
  </si>
  <si>
    <t xml:space="preserve">Spring N Application </t>
  </si>
  <si>
    <t xml:space="preserve">Ammonium Sulphate </t>
  </si>
  <si>
    <t>Exactomatic</t>
  </si>
  <si>
    <t>Spraed Sprinter + Hallmark</t>
  </si>
  <si>
    <t>Sprinter @3.0 L/ha + Hallmark @50 mL/ha</t>
  </si>
  <si>
    <t xml:space="preserve">Sodium Nitrate </t>
  </si>
  <si>
    <t>Sprayed Sprinter + Laser + Hallmark + Cogent</t>
  </si>
  <si>
    <t>Sprinter @2.0 L/ha + Laser @1.0 L/ha + Hallmark @75.0 mL/ha + Cogent @1.0 L/ha</t>
  </si>
  <si>
    <t xml:space="preserve">Sprayed Toledo + Optio500 + 3C Chlormequat 750 + Moddus </t>
  </si>
  <si>
    <t xml:space="preserve">Toledo @0.3 L/ha + Optio 500 @1.0 L/ha + 3C Chlormequat 750 @1.25 L/ha + Moddus @100 mL/ha </t>
  </si>
  <si>
    <t>Sprayed block F2</t>
  </si>
  <si>
    <t>Sprayed 3C Chlormequat 750 + Moddus</t>
  </si>
  <si>
    <t>3C Chlormequat 750 @1.25 L/ha + Moddus @100 mL/ha</t>
  </si>
  <si>
    <t>Sprayed block F1 (Growth regulators only)</t>
  </si>
  <si>
    <t>Doubletop @300 Kg/ha</t>
  </si>
  <si>
    <t xml:space="preserve">Stackyard "Classicals" block </t>
  </si>
  <si>
    <t>Sprayed Tectura + Hexa Mag</t>
  </si>
  <si>
    <t xml:space="preserve">Tectura @1.0 L/ha + Hexa Mag @ 3.0 L/ha </t>
  </si>
  <si>
    <t xml:space="preserve">KWS trial NOT sprayed </t>
  </si>
  <si>
    <t>Sprayed at 12 m</t>
  </si>
  <si>
    <t>Sprayed Vortex + Scitec + 3C Chlormequat 750</t>
  </si>
  <si>
    <t>Vortex @1.0 L/ha + Scitec @0.1 L/ha + 3C Chlormequat 750 @0.75 L/ha</t>
  </si>
  <si>
    <t>ex CS/477 direct drilled winter barley area</t>
  </si>
  <si>
    <t>Sprayed Axial Pro</t>
  </si>
  <si>
    <t>Axial Pro @0.82 L/ha</t>
  </si>
  <si>
    <t xml:space="preserve">Sprayed plots 25, 33 only </t>
  </si>
  <si>
    <r>
      <t>Spread Grass + Clover (</t>
    </r>
    <r>
      <rPr>
        <sz val="11"/>
        <color rgb="FFFF0000"/>
        <rFont val="Calibri"/>
        <family val="2"/>
        <scheme val="minor"/>
      </rPr>
      <t>Undersown</t>
    </r>
    <r>
      <rPr>
        <sz val="11"/>
        <color theme="1"/>
        <rFont val="Calibri"/>
        <family val="2"/>
        <scheme val="minor"/>
      </rPr>
      <t xml:space="preserve"> Barley)</t>
    </r>
  </si>
  <si>
    <t>LSRE Mix @11 kg/ha + 11 kg/ha</t>
  </si>
  <si>
    <t>Spread by hand to plots 4, 7, 16, 28. Difficult to get even. Seed rate topped up because felt original seed rate was too low. Total was 22 kg/ha (126 g total per plot) - Started</t>
  </si>
  <si>
    <t>IS+BF</t>
  </si>
  <si>
    <t xml:space="preserve">Powders Applied </t>
  </si>
  <si>
    <t>see plan</t>
  </si>
  <si>
    <t xml:space="preserve">Sulphate of potash applied to plot 01 at 271 Kg/ha by mistake </t>
  </si>
  <si>
    <t>Nitrochalk @148, 444, 741 Kg/ha</t>
  </si>
  <si>
    <t>2nd application - Treatments applied by hand to Block 1 - See plan for details</t>
  </si>
  <si>
    <t>Fertilised W Rye with Nitrochalk</t>
  </si>
  <si>
    <t>Nitrochalk @185, 370, 556 Kg/ha</t>
  </si>
  <si>
    <t>Treatment rates applied by hand to Block 2 - See plan for details</t>
  </si>
  <si>
    <t>Fertilised W Beans with SOP</t>
  </si>
  <si>
    <t>SOP @200 Kg/ha</t>
  </si>
  <si>
    <t>Amount used 125 Kg</t>
  </si>
  <si>
    <t>Fertilised W Beans with TSP</t>
  </si>
  <si>
    <t>TSP @97.5 Kg/ha</t>
  </si>
  <si>
    <t>Amount used 61.0 Kg</t>
  </si>
  <si>
    <t>MOP @167 Kg/ha</t>
  </si>
  <si>
    <t>Amount used 70 Kg, MOP applied to Block 3, 4 &amp; 5 - See plan for details</t>
  </si>
  <si>
    <t>Fertilised with TSP</t>
  </si>
  <si>
    <t>TSP @213 Kg/ha</t>
  </si>
  <si>
    <t>Amount used 30 Kg, TSP applied to Block 4, After drilling - See plans for details</t>
  </si>
  <si>
    <t xml:space="preserve">Fertilised Oats with Nitram </t>
  </si>
  <si>
    <t>Nitram @290 Kg/ha</t>
  </si>
  <si>
    <t>Amount used 40.5 Kg, Nitram applied to Block 3 &amp; 5 - See plan for details</t>
  </si>
  <si>
    <t xml:space="preserve">Fertilised Rye with Nitram </t>
  </si>
  <si>
    <t>Amount used 40.5 Kg, Nitram applied to Block 4 - See plan for details</t>
  </si>
  <si>
    <t xml:space="preserve">Fertilised Grass with Nitram </t>
  </si>
  <si>
    <t>Nitram @217 Kg/ha</t>
  </si>
  <si>
    <t>Amount used 46 Kg, Nitram applied to Block 3, 4 &amp; 5 - See plan for details</t>
  </si>
  <si>
    <t xml:space="preserve">Fertilised Spring oats with Doubletop </t>
  </si>
  <si>
    <t>Doubletop @125 Kg/ha</t>
  </si>
  <si>
    <t xml:space="preserve">Sprayed Mavrik </t>
  </si>
  <si>
    <t>Mavrik @0.2 L/ha</t>
  </si>
  <si>
    <t>Drilled Spring Linseed</t>
  </si>
  <si>
    <t>Empress @650 Sm2</t>
  </si>
  <si>
    <t>RES Lot No: 2540/8616, Rate 51 kg/ha</t>
  </si>
  <si>
    <t>Sprayed plots 34, 36</t>
  </si>
  <si>
    <t>Fertilised with SOP</t>
  </si>
  <si>
    <t>SOP @140 Kg/ha</t>
  </si>
  <si>
    <t>Had to be done in spring as grass not drilled in Autum, Amount used 20 Kg, SOP applied to Block 4 - See plan for details</t>
  </si>
  <si>
    <t>SOP @150 Kg/ha</t>
  </si>
  <si>
    <t>Amount used 146 Kg, SOP applied to Block 1, 2, 3, 4 &amp; 5 - See plan for details</t>
  </si>
  <si>
    <t>Fertilised Spring Wheat with Doubletop</t>
  </si>
  <si>
    <t xml:space="preserve">Fertilised Spring Barley with Nitram </t>
  </si>
  <si>
    <t>Nitram @320 Kg/ha</t>
  </si>
  <si>
    <t xml:space="preserve">Spread by hand to plots 5, 7, 12, 16. 290 g/per plot </t>
  </si>
  <si>
    <t>Doubletop @237 Kg/ha</t>
  </si>
  <si>
    <t>Fertilised W OSR with Nitram</t>
  </si>
  <si>
    <t>Nitram @188 Kg/ha</t>
  </si>
  <si>
    <t>OSR only</t>
  </si>
  <si>
    <t xml:space="preserve">Fertilised experiment with Nitram </t>
  </si>
  <si>
    <t>Nitram @348 Kg/ha</t>
  </si>
  <si>
    <t xml:space="preserve">Applied to CS/760 only </t>
  </si>
  <si>
    <r>
      <t>Spread Grass (</t>
    </r>
    <r>
      <rPr>
        <sz val="11"/>
        <rFont val="Calibri"/>
        <family val="2"/>
        <scheme val="minor"/>
      </rPr>
      <t>Undersown</t>
    </r>
    <r>
      <rPr>
        <sz val="11"/>
        <color theme="1"/>
        <rFont val="Calibri"/>
        <family val="2"/>
        <scheme val="minor"/>
      </rPr>
      <t xml:space="preserve"> Barley)</t>
    </r>
  </si>
  <si>
    <t>Spread by hand to plots 4, 7, 16, 28. Difficult to get even. Seed rate topped up because felt original seed rate was too low. Total was 22 kg/ha (126 g total per plot) - Finished</t>
  </si>
  <si>
    <t>Lot No: 2540/8616</t>
  </si>
  <si>
    <t>Sprayed X-clude + Epic + Cintac + Cogent</t>
  </si>
  <si>
    <t>X-clude @0.15 L/ha + Epic @0.5 L/ha + Cintac @0.5 Kg/ha + Cogent @1.0 L/ha</t>
  </si>
  <si>
    <t>Sprayed X-clude + Cintac + Cogent</t>
  </si>
  <si>
    <t>X-clude @0.15 L/ha + Cintac @0.5 Kg/ha + Cogent @1.0 L/ha</t>
  </si>
  <si>
    <t>Worked twice</t>
  </si>
  <si>
    <t xml:space="preserve">Drilled Mustard </t>
  </si>
  <si>
    <t>Mustard @9 Kg/ha</t>
  </si>
  <si>
    <t>Power harrowed plots 20 &amp; 53 before drilling, Plot 20 had to go over twice</t>
  </si>
  <si>
    <t>Rolled plots 20 and 53</t>
  </si>
  <si>
    <t>Lot No: 2540/8616, Plots 20 &amp; 53 only</t>
  </si>
  <si>
    <t>SOIL MINE</t>
  </si>
  <si>
    <t>Beans section only</t>
  </si>
  <si>
    <t xml:space="preserve">Drilled Sp Barley as beans had failed </t>
  </si>
  <si>
    <t>Sprayed Sp Beans with Hallmark</t>
  </si>
  <si>
    <t>Sprayed plots 11, 15, 18, 31, 35, 42, 48 &amp; 52</t>
  </si>
  <si>
    <t>Sprayed Axial Pro + Cello + Provalia + Claw</t>
  </si>
  <si>
    <t>Axial Pro @0.6 L/ha + Cello @1.25 L/ha + Provalia @1.0 L/ha + Claw @1.0 L/ha</t>
  </si>
  <si>
    <t>Sprayed Cello + Provalia</t>
  </si>
  <si>
    <t>Cello @1.25 L/ha + Provalia @1.0 L/ha</t>
  </si>
  <si>
    <t>Fertilised Sp Barley with Nitrochalk</t>
  </si>
  <si>
    <t>Nitrochalk @ see plan</t>
  </si>
  <si>
    <t>Treatments Applied by hand - See plan for details</t>
  </si>
  <si>
    <t>IS+BF+TH</t>
  </si>
  <si>
    <t xml:space="preserve">Sprayed Axial Pro + Provalia </t>
  </si>
  <si>
    <t>Axial Pro @0.6 L/ha + Provalia @1.0 L/ha</t>
  </si>
  <si>
    <t>Sprayed block F1</t>
  </si>
  <si>
    <t>Sprayed Axial Pro + Provalia + Cello + Claw</t>
  </si>
  <si>
    <t>Axial Pro @0.6 L/ha + Provalia @1.0 L/ha + Cello @1.25 L/ha + Claw @1.0 L/ha</t>
  </si>
  <si>
    <t>Fosters O+Es 4</t>
  </si>
  <si>
    <t xml:space="preserve">Drilled Cover Crop </t>
  </si>
  <si>
    <t>Mix of Black oats (variety Cadance) and Phacilia (Variety Natra) @35 Kg/ha</t>
  </si>
  <si>
    <t>Black oats 30 Kg + Phacilia 5 Kg - Drilled non experimental reserve area in phenotyping area</t>
  </si>
  <si>
    <t>Mustard @10 Kg/ha</t>
  </si>
  <si>
    <t>Drilled SOSR</t>
  </si>
  <si>
    <t>Mirakel @100 Sm2</t>
  </si>
  <si>
    <t>Sprayed Cello + Stefes CCC + Provalia + Claw</t>
  </si>
  <si>
    <t>Cello @1.25 L/ha + Stefes @2.0 L/ha + Provalia @1.0 L/ha + Claw @1.0 L/ha</t>
  </si>
  <si>
    <t xml:space="preserve">Drilled Spring Barley </t>
  </si>
  <si>
    <t>Re-drilled one run only on eastern edge of plot 16 - this run did not establish for unknown reason</t>
  </si>
  <si>
    <t xml:space="preserve">Plots 02, 46 &amp; 50 redrilled because rape crop failed </t>
  </si>
  <si>
    <t xml:space="preserve">TH </t>
  </si>
  <si>
    <t>Drilled Sp Linseed</t>
  </si>
  <si>
    <t>Plots 37 &amp; 40</t>
  </si>
  <si>
    <t xml:space="preserve">Phenotyping area - Rolled cover crops only not plots </t>
  </si>
  <si>
    <t>Sprayed Sprinter + Presite + Vortex + Stefes CCC</t>
  </si>
  <si>
    <t xml:space="preserve">Sprinter @1.0 L/ha + Presite @50.11 g/ha Vortex @1.5 L/ha + Stefes @1.0 L/ha </t>
  </si>
  <si>
    <t>Sprayed Sprinter + Vortex</t>
  </si>
  <si>
    <t>Sprinter @1.0 L/ha + Vortex @1.5 L/ha</t>
  </si>
  <si>
    <t>Sprayed Sprinter + Presite + Vortex</t>
  </si>
  <si>
    <t>Sprinter @1.0 L/ha + Presite @60 g/ha + Vortex @1.0 L/ha</t>
  </si>
  <si>
    <t xml:space="preserve">Oats </t>
  </si>
  <si>
    <t>Sprayed W Wheat with Sprinter + Vortex + Stefes CCC</t>
  </si>
  <si>
    <t xml:space="preserve">Sprinter @1.0 L/ha + Vortex @1.5 L/ha + Stefes @1.0 L/ha </t>
  </si>
  <si>
    <t xml:space="preserve">Fertilised W Wheat with Nitram </t>
  </si>
  <si>
    <t xml:space="preserve">O&amp;E Only </t>
  </si>
  <si>
    <t xml:space="preserve">Fertilised W Wheat &amp; W Barley with Nitram </t>
  </si>
  <si>
    <t>Nitram @174 Kg/ha</t>
  </si>
  <si>
    <t xml:space="preserve">Applied to CS/760 and surrounds </t>
  </si>
  <si>
    <t xml:space="preserve">Applied to CS/773 only </t>
  </si>
  <si>
    <t xml:space="preserve">Applied to CS/778 only </t>
  </si>
  <si>
    <t xml:space="preserve">Applied to CS/789 only </t>
  </si>
  <si>
    <t>Applied to plots 25, 26, 33, 38, 43, 44, 47, 49, 57, 58, 59 and 60</t>
  </si>
  <si>
    <t>Nitram @139 Kg/ha</t>
  </si>
  <si>
    <t>See Mid March N application sheet in plan - applied to strips 12, 17, 18, 19 (Not oats or Beans)</t>
  </si>
  <si>
    <t>Sprayed Keystone + Provalia + Claw</t>
  </si>
  <si>
    <t>Keystone @0.7 L/ha + Provalia @1.0 L/ha + Claw @1.0 L/ha</t>
  </si>
  <si>
    <t>Sprayed Wheat (Zero tilled) with Keystone + Stefes CCC + Claw</t>
  </si>
  <si>
    <t>Keystone @0.7 L/ha + Stefes @1.0 L/ha + Claw @1.0 L/ha</t>
  </si>
  <si>
    <t>Sprayed on SCP and standard direct drilled winter wheat plots (plots 25, 26, 33, 38, 43, 44, 47, 49, 57, 58, 59, 60) - This was the "Conventional" treatment and was applied to both SCP and Conventional plots by mistake</t>
  </si>
  <si>
    <t xml:space="preserve">Fertilised Sp Barley with Nitram </t>
  </si>
  <si>
    <t>Nitram @417 Kg/ha</t>
  </si>
  <si>
    <t>Applied to Series AA, Series C, strip 5 and commercial surrounds (not applied to plots 631, 632, 633, 634, 731, 732, 733, 734)</t>
  </si>
  <si>
    <t>Topped flowering margins to contol black grass</t>
  </si>
  <si>
    <t xml:space="preserve">Topped flowering margins between Summerdells 1 &amp;2 to contol black grass </t>
  </si>
  <si>
    <t>Sprayed Cello + Stefes + Claw</t>
  </si>
  <si>
    <t>Cello @1.0 L/ha + Stefes @1.0 L/ha + Claw @1.0 L/ha</t>
  </si>
  <si>
    <t>Sprayed Claw + Stefes</t>
  </si>
  <si>
    <t>Claw @1.0 L/ha + Stefes @ 1.5 L/ha</t>
  </si>
  <si>
    <t>No fung for rust</t>
  </si>
  <si>
    <t>Nitram @145, 290, 725 Kg/ha</t>
  </si>
  <si>
    <t>Treatments</t>
  </si>
  <si>
    <t>Treatments application - see plan</t>
  </si>
  <si>
    <t>Nittam @319 Kg/ha</t>
  </si>
  <si>
    <t>Sprayed Presite SX + Cello + Starane + Axial Pro</t>
  </si>
  <si>
    <t xml:space="preserve">Presite SX @60 g/ha + Celoo @1.0 L/ha + Starane @0.4 L/ha + Axial Pro @0.6 L/ha </t>
  </si>
  <si>
    <t>O&amp;E only (area surrounding CS/760)</t>
  </si>
  <si>
    <t>Plots 4, 5, 7, 9, 12, 16, 28 and 54</t>
  </si>
  <si>
    <t>Nitram @261 Kg/ha</t>
  </si>
  <si>
    <t>RS/2003 W Wheat only</t>
  </si>
  <si>
    <t>Should have been treatments, 290 basal applied by mistake</t>
  </si>
  <si>
    <t>CM/2053</t>
  </si>
  <si>
    <t>Irrigation</t>
  </si>
  <si>
    <t>12 mm applied</t>
  </si>
  <si>
    <t>Perrot Reel</t>
  </si>
  <si>
    <t>Briggs Boom</t>
  </si>
  <si>
    <t>Sprayed Presite SX + Axial Pro + Stefes + Cello + Starane</t>
  </si>
  <si>
    <t>Presite SX @60 g/ha + Axial Pro @0.6 L/ha + Stefes @1.0 L/ha + Cello @1.0 L/ha + Starane @0.4 L/ha</t>
  </si>
  <si>
    <t xml:space="preserve">CS/760 Not sprayed </t>
  </si>
  <si>
    <t>Spring Wheat section</t>
  </si>
  <si>
    <t>Fertilised Sp Wheat  with Doubletop</t>
  </si>
  <si>
    <t>Doubletop @222 Kg/ha</t>
  </si>
  <si>
    <t>Fertilised Sp Barley with Doubletop</t>
  </si>
  <si>
    <t>Doubletop @407 Kg/ha</t>
  </si>
  <si>
    <t>All Barley plots</t>
  </si>
  <si>
    <t xml:space="preserve">Fertilised Sp Wheat with Doubletop </t>
  </si>
  <si>
    <t>Droubletop @296 Kg/ha</t>
  </si>
  <si>
    <t xml:space="preserve">All Sp Wheat Inversion plots only </t>
  </si>
  <si>
    <t xml:space="preserve">Fertilised Linseed with Doubletop </t>
  </si>
  <si>
    <t>All Linseed plots only</t>
  </si>
  <si>
    <t>All spring wheat plots</t>
  </si>
  <si>
    <t xml:space="preserve">Fertilised Sp Oats with Doubletop </t>
  </si>
  <si>
    <t>Doubeltop @148 Kg/ha</t>
  </si>
  <si>
    <t>Sprayed Presite + Cello + Axial Pro + Starane</t>
  </si>
  <si>
    <t>Presite @60 g/ha + Cello @1.0 L/ha + Axial Pro @0.6 L/ha + Starane @0.4 L/ha</t>
  </si>
  <si>
    <t>Sprayed Presite SX + Axial Pro + Cello + Starane</t>
  </si>
  <si>
    <t>Presite SX @60 g/ha + Axial Pro @0.6 L/ha + Cello @1.0 L/ha + Starane @0.4 L/ha</t>
  </si>
  <si>
    <t xml:space="preserve">Sprayed Envoy + Cyflamid + Stefes </t>
  </si>
  <si>
    <t xml:space="preserve">Envoy @0.8 L/ha + Cyflamid @0.1 L/ha + Stefes @1.0 L/ha </t>
  </si>
  <si>
    <t>Sprayed Oat section only</t>
  </si>
  <si>
    <t>Oat strips only</t>
  </si>
  <si>
    <t>Fertilised Camelina with Nitram</t>
  </si>
  <si>
    <t xml:space="preserve">Sprayed Stefes + Cello </t>
  </si>
  <si>
    <t>Stefes @1.0 L/ha + Cello @1.0 L/ha</t>
  </si>
  <si>
    <t>Sprayed section 8 only</t>
  </si>
  <si>
    <t xml:space="preserve">Stefes @1.0 L/ha + Cello 1.0 L/ha </t>
  </si>
  <si>
    <t>Arable plots sprayed</t>
  </si>
  <si>
    <t>Sp Linseed plots 20, 37, 40 and 53</t>
  </si>
  <si>
    <t>Spring wheat sprayed</t>
  </si>
  <si>
    <t>Nitram @146 Kg/ha</t>
  </si>
  <si>
    <t>Sprayed Stefes + Presite + Axial Pro + Starane</t>
  </si>
  <si>
    <t>Stefes @1.0 L/ha + Presite @60 g/ha + Axial Pro @60 mL/ha + Starane 0.4 L/ha</t>
  </si>
  <si>
    <t>Sprayed section 6 only</t>
  </si>
  <si>
    <t>Fertilised Sp Wheat with Nitram</t>
  </si>
  <si>
    <t>Niram @Treatments</t>
  </si>
  <si>
    <t>N2 treatments - See plan</t>
  </si>
  <si>
    <t>Fertilised Sp Oats with Nitram</t>
  </si>
  <si>
    <t xml:space="preserve">Nitram @Treatments </t>
  </si>
  <si>
    <t xml:space="preserve">N1 treatments </t>
  </si>
  <si>
    <t>Sprayed Hallmark @75 mL/ha</t>
  </si>
  <si>
    <t>Sprayed Presite + Axial Pro + Starane</t>
  </si>
  <si>
    <t>Presite @60 g/ha + Axial Pro @60 mL /ha + Starane @0.4 L/ha</t>
  </si>
  <si>
    <t xml:space="preserve">Fertilised Sp Wheat with Sulphate of Amonia </t>
  </si>
  <si>
    <t>Sulphate of Amonia @238 Kg/ha</t>
  </si>
  <si>
    <t>Sprayed Presite + Axial Pro + Stefes + Cello + Starane</t>
  </si>
  <si>
    <t>Presite @60 g/ha + Axial Pro @600m L/ha + Stefes @1.0 L/ha + Cello @1.0 L/ha + Starane @0.4 L/ha</t>
  </si>
  <si>
    <t>Sprayed sections 0, 1, 2, 5, 7 and 9</t>
  </si>
  <si>
    <t>Sprayed Oats section 3</t>
  </si>
  <si>
    <t>Fertilised Spring oats with Nitram</t>
  </si>
  <si>
    <t>Nitram @209 Kg/ha</t>
  </si>
  <si>
    <t>by hand to plot 2.13 only (Spring oats - section 3)</t>
  </si>
  <si>
    <t>Applied to strip 2.1 all sections (not sections 3 or 4)</t>
  </si>
  <si>
    <t xml:space="preserve">Fertilised Spring Wheat with Doubletop </t>
  </si>
  <si>
    <t>Doubletop @150 Kg/ha</t>
  </si>
  <si>
    <t xml:space="preserve">Fertilised Spring Oats with Doubletop </t>
  </si>
  <si>
    <t>Sprayed Oats</t>
  </si>
  <si>
    <t>Ploughed Squares</t>
  </si>
  <si>
    <t>Category</t>
  </si>
  <si>
    <t>Tractor</t>
  </si>
  <si>
    <t>JCB537</t>
  </si>
  <si>
    <t>Simba Cultipress</t>
  </si>
  <si>
    <t>Brome Pin</t>
  </si>
  <si>
    <t>Bull Rush</t>
  </si>
  <si>
    <t>Cyst Area</t>
  </si>
  <si>
    <t>DELL PIECE</t>
  </si>
  <si>
    <t>Dun Holme &amp; Flint Ridge</t>
  </si>
  <si>
    <t>Far Field</t>
  </si>
  <si>
    <t>FLINT</t>
  </si>
  <si>
    <t>Micron shrouded plot end sprayer</t>
  </si>
  <si>
    <t>Kverneland twin disc fertiliser spreader</t>
  </si>
  <si>
    <t>Hand Spraying Boom</t>
  </si>
  <si>
    <t>Hack Thorn</t>
  </si>
  <si>
    <t>Haldrup C-85 1.5m cut</t>
  </si>
  <si>
    <t>HIGHFIELD 7/8/9</t>
  </si>
  <si>
    <t>HIGHFIELD BTD</t>
  </si>
  <si>
    <t>HOOS BARLEY</t>
  </si>
  <si>
    <t>Lane Close</t>
  </si>
  <si>
    <t>Marl Pit</t>
  </si>
  <si>
    <t>New Piece</t>
  </si>
  <si>
    <t>RES</t>
  </si>
  <si>
    <t>STUBBINGS</t>
  </si>
  <si>
    <t>The Holt</t>
  </si>
  <si>
    <t>VER BANK</t>
  </si>
  <si>
    <t>WEIGHBRIDGE</t>
  </si>
  <si>
    <t>Is "sm2 enough? Should it be "seeds/m2?</t>
  </si>
  <si>
    <t>There needs to be some notes added to some of the WES entries for ferts on RN3 and 12</t>
  </si>
  <si>
    <t>"WES Accord" should maybe be "WES Accord 4m Tyne Drill" if we alter this in this sheet, do we need to change it on FarmOS?</t>
  </si>
  <si>
    <t xml:space="preserve">Should machinery in gerneral be more detailed? Should it include model numbers and working widths? </t>
  </si>
  <si>
    <t>Should all chemicals have MAPP numbers? We could go back and add these</t>
  </si>
  <si>
    <t>2018/R/CM/1862</t>
  </si>
  <si>
    <t>2019/R/CM/1960</t>
  </si>
  <si>
    <t>2019/R/CM/1973</t>
  </si>
  <si>
    <t>2019/R/WS/1965</t>
  </si>
  <si>
    <t>2020/R/CM/2053</t>
  </si>
  <si>
    <t>2020/R/CS/10</t>
  </si>
  <si>
    <t>2020/R/CS/408</t>
  </si>
  <si>
    <t>2020/R/CS/690</t>
  </si>
  <si>
    <t>2020/R/CS/715</t>
  </si>
  <si>
    <t>2020/R/CS/738</t>
  </si>
  <si>
    <t>2020/R/CS/757</t>
  </si>
  <si>
    <t>2020/R/CS/758</t>
  </si>
  <si>
    <t>2020/R/CS/760</t>
  </si>
  <si>
    <t>2020/R/CS/767</t>
  </si>
  <si>
    <t>2020/R/CS/773</t>
  </si>
  <si>
    <t>2020/R/CS/778</t>
  </si>
  <si>
    <t>2020/R/CS/781</t>
  </si>
  <si>
    <t>2020/R/CS/782</t>
  </si>
  <si>
    <t>2020/R/CS/785</t>
  </si>
  <si>
    <t>2020/R/CS/789</t>
  </si>
  <si>
    <t>2020/R/CS/792</t>
  </si>
  <si>
    <t>2020/R/CS/796</t>
  </si>
  <si>
    <t>2020/R/EX/4</t>
  </si>
  <si>
    <t>2020/R/PG/5</t>
  </si>
  <si>
    <t>2020/R/RAS/2056</t>
  </si>
  <si>
    <t>2020/R/RAW/2025</t>
  </si>
  <si>
    <t>2020/R/RAW/2027</t>
  </si>
  <si>
    <t>2020/R/RAW/2028</t>
  </si>
  <si>
    <t>2020/R/RAW/2037</t>
  </si>
  <si>
    <t>2020/R/RN/1</t>
  </si>
  <si>
    <t>2020/R/RN/1 Clover Ley</t>
  </si>
  <si>
    <t>2020/R/RN/1 Fallow</t>
  </si>
  <si>
    <t>2020/R/RN/1 Grass</t>
  </si>
  <si>
    <t>2020/R/RN/1 Oats</t>
  </si>
  <si>
    <t>2020/R/RN/1 Wheat</t>
  </si>
  <si>
    <t>2020/R/RN/2 Clover Ley</t>
  </si>
  <si>
    <t>2020/R/RN/2 Fallow</t>
  </si>
  <si>
    <t>2020/R/RN/2 Grass</t>
  </si>
  <si>
    <t>2020/R/RN/2 Oats</t>
  </si>
  <si>
    <t>2020/R/RN/2 Wheat</t>
  </si>
  <si>
    <t>2020/R/RS/2003</t>
  </si>
  <si>
    <t>2020/R/RS/2009</t>
  </si>
  <si>
    <t>2020/R/RS/2010</t>
  </si>
  <si>
    <t>2020/R/RS/9</t>
  </si>
  <si>
    <t>2020/R/WF/3</t>
  </si>
  <si>
    <t>2020/R/WS/2047</t>
  </si>
  <si>
    <t>2020/R/WS/2049</t>
  </si>
  <si>
    <t>2020/R/WS/2052</t>
  </si>
  <si>
    <t>2020/R/WS/2054</t>
  </si>
  <si>
    <t>2020/R/WS/2055</t>
  </si>
  <si>
    <t>2020/R/WW/2006</t>
  </si>
  <si>
    <t>2020/R/WW/2011</t>
  </si>
  <si>
    <t>2020/R/WW/2014</t>
  </si>
  <si>
    <t>2020/R/WW/2015</t>
  </si>
  <si>
    <t>2020/R/WW/2016</t>
  </si>
  <si>
    <t>2020/R/WW/2017</t>
  </si>
  <si>
    <t>2020/R/WW/2018</t>
  </si>
  <si>
    <t>2020/R/WW/2019</t>
  </si>
  <si>
    <t>2020/R/WW/2022</t>
  </si>
  <si>
    <t>2020/R/WW/2026</t>
  </si>
  <si>
    <t>2020/R/WW/2029</t>
  </si>
  <si>
    <t>2020/R/WW/2030</t>
  </si>
  <si>
    <t>2020/R/WW/2031+2034</t>
  </si>
  <si>
    <t>2020/R/WW/2032</t>
  </si>
  <si>
    <t>2020/R/WW/2035+2046</t>
  </si>
  <si>
    <t>2020/R/WW/2039</t>
  </si>
  <si>
    <t>2020/R/WW/2042</t>
  </si>
  <si>
    <t>2020/R/WW/2045</t>
  </si>
  <si>
    <t>2020/W/RN/12</t>
  </si>
  <si>
    <t>2020/W/RN/3</t>
  </si>
  <si>
    <t>2020/W/WW/2001</t>
  </si>
  <si>
    <t>Broad Mead</t>
  </si>
  <si>
    <t>Broadbalk Wilderness Mown Area</t>
  </si>
  <si>
    <t>Broadbalk Wilderness Stubbed Area</t>
  </si>
  <si>
    <t>Broadbalk Wilderness Unmanaged Area</t>
  </si>
  <si>
    <t>Butt Clong</t>
  </si>
  <si>
    <t>FOSTERS LEY ARABLES</t>
  </si>
  <si>
    <t>FOSTERS O+Es 3</t>
  </si>
  <si>
    <t>FOSTERS O+Es 4</t>
  </si>
  <si>
    <t>FOSTERS O+Es 6</t>
  </si>
  <si>
    <t>Great Hill</t>
  </si>
  <si>
    <t>HIGHFIELD 1/2/3</t>
  </si>
  <si>
    <t>HIGHFIELD LEY ARABLES</t>
  </si>
  <si>
    <t>HOOS FIELD</t>
  </si>
  <si>
    <t>HOOS FIELD - direct drilled section</t>
  </si>
  <si>
    <t>Lansome</t>
  </si>
  <si>
    <t>LSRE Brooms Barn</t>
  </si>
  <si>
    <t>RRES LSRE OSR Conventional</t>
  </si>
  <si>
    <t>RRES LSRE OSR SCP</t>
  </si>
  <si>
    <t>RRES LSRE OSR SCP Min till</t>
  </si>
  <si>
    <t>RRES LSRE Plot 02</t>
  </si>
  <si>
    <t>RRES LSRE Plot 25</t>
  </si>
  <si>
    <t>RRES LSRE WW</t>
  </si>
  <si>
    <t>RRES LSRE WW Conventional</t>
  </si>
  <si>
    <t>RRES LSRE WW Conventional Min-till</t>
  </si>
  <si>
    <t>SAWYERS 1 CS715</t>
  </si>
  <si>
    <t>Section 0</t>
  </si>
  <si>
    <t>Section 1</t>
  </si>
  <si>
    <t>Section 2</t>
  </si>
  <si>
    <t>Section 2 Section 3</t>
  </si>
  <si>
    <t>Section 3</t>
  </si>
  <si>
    <t>Section 4</t>
  </si>
  <si>
    <t>Section 5</t>
  </si>
  <si>
    <t>Section 6</t>
  </si>
  <si>
    <t>Section 7</t>
  </si>
  <si>
    <t>Section 8</t>
  </si>
  <si>
    <t>Section 9</t>
  </si>
  <si>
    <t>Warren</t>
  </si>
  <si>
    <t>White Patch</t>
  </si>
  <si>
    <t>Animals</t>
  </si>
  <si>
    <t>Commercial Surrounds</t>
  </si>
  <si>
    <t>Excel upload</t>
  </si>
  <si>
    <t>Experiment</t>
  </si>
  <si>
    <t>Fertiliser Application</t>
  </si>
  <si>
    <t>Harvest</t>
  </si>
  <si>
    <t>Minimum-tillage</t>
  </si>
  <si>
    <t>Mowing</t>
  </si>
  <si>
    <t>Pesticide Application</t>
  </si>
  <si>
    <t>Power Harrow</t>
  </si>
  <si>
    <t>Rolling</t>
  </si>
  <si>
    <t>Soil</t>
  </si>
  <si>
    <t>Subsoiling</t>
  </si>
  <si>
    <t>Surrounds</t>
  </si>
  <si>
    <t>Topping</t>
  </si>
  <si>
    <t>Treatment</t>
  </si>
  <si>
    <t>Turning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</si>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</sst>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14" fontId="0" fillId="0" borderId="0" xfId="0" applyNumberFormat="1" applyFill="1"/>
    <xf numFmtId="0" fontId="4" fillId="0" borderId="0" xfId="1" applyFont="1" applyAlignment="1">
      <alignment wrapText="1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Fill="1" applyAlignment="1">
      <alignment wrapText="1"/>
    </xf>
    <xf numFmtId="14" fontId="4" fillId="0" borderId="0" xfId="0" applyNumberFormat="1" applyFont="1" applyFill="1"/>
    <xf numFmtId="0" fontId="2" fillId="0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96F-1EA5-4BB2-9D11-7ADF2E5281B0}">
  <sheetPr filterMode="1"/>
  <dimension ref="A1:R1104"/>
  <sheetViews>
    <sheetView tabSelected="1" zoomScale="78" zoomScaleNormal="78" workbookViewId="0">
      <pane ySplit="1" topLeftCell="A2" activePane="bottomLeft" state="frozen"/>
      <selection pane="bottomLeft" activeCell="K1120" sqref="K1120"/>
    </sheetView>
  </sheetViews>
  <sheetFormatPr defaultRowHeight="15" x14ac:dyDescent="0.25"/>
  <cols>
    <col min="1" max="1" width="11.42578125" customWidth="1"/>
    <col min="2" max="2" width="25.140625" bestFit="1" customWidth="1"/>
    <col min="3" max="3" width="11.7109375" style="3" customWidth="1"/>
    <col min="4" max="4" width="18" style="3" customWidth="1"/>
    <col min="5" max="5" width="15.42578125" style="3" customWidth="1"/>
    <col min="6" max="6" width="20.85546875" customWidth="1"/>
    <col min="7" max="7" width="20.7109375" bestFit="1" customWidth="1"/>
    <col min="8" max="8" width="12.85546875" customWidth="1"/>
    <col min="9" max="9" width="29.85546875" style="3" customWidth="1"/>
    <col min="10" max="10" width="9.28515625" customWidth="1"/>
    <col min="11" max="11" width="21" style="3" customWidth="1"/>
    <col min="12" max="12" width="14" bestFit="1" customWidth="1"/>
    <col min="13" max="13" width="7.7109375" customWidth="1"/>
    <col min="14" max="14" width="9.5703125" bestFit="1" customWidth="1"/>
    <col min="15" max="15" width="26.42578125" bestFit="1" customWidth="1"/>
    <col min="16" max="16" width="15.5703125" bestFit="1" customWidth="1"/>
    <col min="17" max="17" width="13.7109375" bestFit="1" customWidth="1"/>
    <col min="18" max="18" width="18.42578125" bestFit="1" customWidth="1"/>
  </cols>
  <sheetData>
    <row r="1" spans="1:18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10</v>
      </c>
      <c r="K1" s="5" t="s">
        <v>11</v>
      </c>
      <c r="L1" s="1" t="s">
        <v>12</v>
      </c>
      <c r="M1" s="1" t="s">
        <v>13</v>
      </c>
      <c r="N1" s="1" t="s">
        <v>9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18" ht="30" hidden="1" x14ac:dyDescent="0.25">
      <c r="A2" s="34">
        <v>43676</v>
      </c>
      <c r="B2" s="35" t="s">
        <v>29</v>
      </c>
      <c r="C2" s="36" t="s">
        <v>32</v>
      </c>
      <c r="D2" s="20" t="s">
        <v>73</v>
      </c>
      <c r="E2" s="36" t="s">
        <v>74</v>
      </c>
      <c r="F2" s="36"/>
      <c r="G2" s="35"/>
      <c r="H2" s="35"/>
      <c r="I2" s="20" t="s">
        <v>75</v>
      </c>
      <c r="J2" s="35"/>
      <c r="K2" s="36" t="s">
        <v>76</v>
      </c>
      <c r="L2" s="36" t="s">
        <v>25</v>
      </c>
      <c r="M2" s="35" t="s">
        <v>27</v>
      </c>
      <c r="N2" s="35" t="s">
        <v>27</v>
      </c>
      <c r="O2" s="15">
        <f>IF(ISERROR(VLOOKUP(B2,areas,2,FALSE)),0,VLOOKUP(B2,areas,2,FALSE))</f>
        <v>257</v>
      </c>
      <c r="P2" s="15">
        <f>IF(ISERROR(VLOOKUP(E2,categories,2,FALSE)),0,VLOOKUP(E2,categories,2,FALSE))</f>
        <v>0</v>
      </c>
      <c r="Q2" s="15">
        <f>IF(ISERROR(VLOOKUP(J2,tractors,2,FALSE)),0,VLOOKUP(J2,tractors,2,FALSE))</f>
        <v>0</v>
      </c>
      <c r="R2" s="15">
        <f>IF(ISERROR(VLOOKUP(K2,equipment,2,FALSE)),0,VLOOKUP(K2,equipment,2,FALSE))</f>
        <v>213</v>
      </c>
    </row>
    <row r="3" spans="1:18" s="15" customFormat="1" ht="30" hidden="1" x14ac:dyDescent="0.25">
      <c r="A3" s="34">
        <v>43676</v>
      </c>
      <c r="B3" s="35" t="s">
        <v>29</v>
      </c>
      <c r="C3" s="36" t="s">
        <v>36</v>
      </c>
      <c r="D3" s="20" t="s">
        <v>73</v>
      </c>
      <c r="E3" s="36" t="s">
        <v>74</v>
      </c>
      <c r="F3" s="36"/>
      <c r="G3" s="35"/>
      <c r="H3" s="35"/>
      <c r="I3" s="20" t="s">
        <v>75</v>
      </c>
      <c r="J3" s="35"/>
      <c r="K3" s="36" t="s">
        <v>76</v>
      </c>
      <c r="L3" s="36" t="s">
        <v>25</v>
      </c>
      <c r="M3" s="35" t="s">
        <v>27</v>
      </c>
      <c r="N3" s="35" t="s">
        <v>27</v>
      </c>
      <c r="O3" s="15">
        <f>IF(ISERROR(VLOOKUP(B3,areas,2,FALSE)),0,VLOOKUP(B3,areas,2,FALSE))</f>
        <v>257</v>
      </c>
      <c r="P3" s="15">
        <f>IF(ISERROR(VLOOKUP(E3,categories,2,FALSE)),0,VLOOKUP(E3,categories,2,FALSE))</f>
        <v>0</v>
      </c>
      <c r="Q3" s="15">
        <f>IF(ISERROR(VLOOKUP(J3,tractors,2,FALSE)),0,VLOOKUP(J3,tractors,2,FALSE))</f>
        <v>0</v>
      </c>
      <c r="R3" s="15">
        <f>IF(ISERROR(VLOOKUP(K3,equipment,2,FALSE)),0,VLOOKUP(K3,equipment,2,FALSE))</f>
        <v>213</v>
      </c>
    </row>
    <row r="4" spans="1:18" s="15" customFormat="1" ht="30" hidden="1" x14ac:dyDescent="0.25">
      <c r="A4" s="18">
        <v>43753</v>
      </c>
      <c r="B4" s="19" t="s">
        <v>232</v>
      </c>
      <c r="C4" s="20" t="s">
        <v>233</v>
      </c>
      <c r="D4" s="20" t="s">
        <v>242</v>
      </c>
      <c r="E4" s="20" t="s">
        <v>40</v>
      </c>
      <c r="F4" s="20" t="s">
        <v>451</v>
      </c>
      <c r="G4" s="19"/>
      <c r="H4" s="20"/>
      <c r="I4" s="32" t="s">
        <v>452</v>
      </c>
      <c r="J4" s="19" t="s">
        <v>245</v>
      </c>
      <c r="K4" s="20" t="s">
        <v>246</v>
      </c>
      <c r="L4" s="20" t="s">
        <v>433</v>
      </c>
      <c r="M4" s="19" t="s">
        <v>27</v>
      </c>
      <c r="N4" s="19" t="s">
        <v>27</v>
      </c>
      <c r="O4" s="15">
        <f>IF(ISERROR(VLOOKUP(B4,areas,2,FALSE)),0,VLOOKUP(B4,areas,2,FALSE))</f>
        <v>279</v>
      </c>
      <c r="P4" s="15">
        <f>IF(ISERROR(VLOOKUP(E4,categories,2,FALSE)),0,VLOOKUP(E4,categories,2,FALSE))</f>
        <v>157</v>
      </c>
      <c r="Q4" s="15">
        <f>IF(ISERROR(VLOOKUP(J4,tractors,2,FALSE)),0,VLOOKUP(J4,tractors,2,FALSE))</f>
        <v>17</v>
      </c>
      <c r="R4" s="15">
        <f>IF(ISERROR(VLOOKUP(K4,equipment,2,FALSE)),0,VLOOKUP(K4,equipment,2,FALSE))</f>
        <v>24</v>
      </c>
    </row>
    <row r="5" spans="1:18" s="15" customFormat="1" ht="45" hidden="1" x14ac:dyDescent="0.25">
      <c r="A5" s="18">
        <v>43915</v>
      </c>
      <c r="B5" s="19" t="s">
        <v>232</v>
      </c>
      <c r="C5" s="20" t="s">
        <v>233</v>
      </c>
      <c r="D5" s="20" t="s">
        <v>242</v>
      </c>
      <c r="E5" s="20" t="s">
        <v>40</v>
      </c>
      <c r="F5" s="32" t="s">
        <v>692</v>
      </c>
      <c r="G5" s="19"/>
      <c r="H5" s="19"/>
      <c r="I5" s="32" t="s">
        <v>452</v>
      </c>
      <c r="J5" s="19" t="s">
        <v>245</v>
      </c>
      <c r="K5" s="20" t="s">
        <v>246</v>
      </c>
      <c r="L5" s="20" t="s">
        <v>433</v>
      </c>
      <c r="M5" s="20" t="s">
        <v>27</v>
      </c>
      <c r="N5" s="20" t="s">
        <v>27</v>
      </c>
      <c r="O5" s="15">
        <f>IF(ISERROR(VLOOKUP(B5,areas,2,FALSE)),0,VLOOKUP(B5,areas,2,FALSE))</f>
        <v>279</v>
      </c>
      <c r="P5" s="15">
        <f>IF(ISERROR(VLOOKUP(E5,categories,2,FALSE)),0,VLOOKUP(E5,categories,2,FALSE))</f>
        <v>157</v>
      </c>
      <c r="Q5" s="15">
        <f>IF(ISERROR(VLOOKUP(J5,tractors,2,FALSE)),0,VLOOKUP(J5,tractors,2,FALSE))</f>
        <v>17</v>
      </c>
      <c r="R5" s="15">
        <f>IF(ISERROR(VLOOKUP(K5,equipment,2,FALSE)),0,VLOOKUP(K5,equipment,2,FALSE))</f>
        <v>24</v>
      </c>
    </row>
    <row r="6" spans="1:18" s="15" customFormat="1" hidden="1" x14ac:dyDescent="0.25">
      <c r="A6" s="12">
        <v>43593</v>
      </c>
      <c r="B6" s="22" t="s">
        <v>18</v>
      </c>
      <c r="C6" s="14" t="s">
        <v>19</v>
      </c>
      <c r="D6" s="14" t="s">
        <v>20</v>
      </c>
      <c r="E6" s="14" t="s">
        <v>21</v>
      </c>
      <c r="F6" s="13"/>
      <c r="G6" s="13"/>
      <c r="H6" s="13"/>
      <c r="I6" s="14" t="s">
        <v>22</v>
      </c>
      <c r="J6" s="13" t="s">
        <v>23</v>
      </c>
      <c r="K6" s="14" t="s">
        <v>24</v>
      </c>
      <c r="L6" s="13" t="s">
        <v>25</v>
      </c>
      <c r="M6" s="13" t="s">
        <v>26</v>
      </c>
      <c r="N6" s="13" t="s">
        <v>27</v>
      </c>
      <c r="O6" s="15">
        <f>IF(ISERROR(VLOOKUP(B6,areas,2,FALSE)),0,VLOOKUP(B6,areas,2,FALSE))</f>
        <v>510</v>
      </c>
      <c r="P6" s="15">
        <f>IF(ISERROR(VLOOKUP(E6,categories,2,FALSE)),0,VLOOKUP(E6,categories,2,FALSE))</f>
        <v>260</v>
      </c>
      <c r="Q6" s="15">
        <f>IF(ISERROR(VLOOKUP(J6,tractors,2,FALSE)),0,VLOOKUP(J6,tractors,2,FALSE))</f>
        <v>146</v>
      </c>
      <c r="R6" s="15">
        <f>IF(ISERROR(VLOOKUP(K6,equipment,2,FALSE)),0,VLOOKUP(K6,equipment,2,FALSE))</f>
        <v>132</v>
      </c>
    </row>
    <row r="7" spans="1:18" s="15" customFormat="1" ht="42.95" hidden="1" customHeight="1" x14ac:dyDescent="0.25">
      <c r="A7" s="12">
        <v>43601</v>
      </c>
      <c r="B7" s="22" t="s">
        <v>28</v>
      </c>
      <c r="C7" s="14" t="s">
        <v>19</v>
      </c>
      <c r="D7" s="14" t="s">
        <v>20</v>
      </c>
      <c r="E7" s="14" t="s">
        <v>21</v>
      </c>
      <c r="F7" s="13"/>
      <c r="G7" s="13"/>
      <c r="H7" s="13"/>
      <c r="I7" s="14" t="s">
        <v>22</v>
      </c>
      <c r="J7" s="13" t="s">
        <v>23</v>
      </c>
      <c r="K7" s="14" t="s">
        <v>24</v>
      </c>
      <c r="L7" s="13" t="s">
        <v>25</v>
      </c>
      <c r="M7" s="13" t="s">
        <v>26</v>
      </c>
      <c r="N7" s="13" t="s">
        <v>27</v>
      </c>
      <c r="O7" s="15">
        <f>IF(ISERROR(VLOOKUP(B7,areas,2,FALSE)),0,VLOOKUP(B7,areas,2,FALSE))</f>
        <v>509</v>
      </c>
      <c r="P7" s="15">
        <f>IF(ISERROR(VLOOKUP(E7,categories,2,FALSE)),0,VLOOKUP(E7,categories,2,FALSE))</f>
        <v>260</v>
      </c>
      <c r="Q7" s="15">
        <f>IF(ISERROR(VLOOKUP(J7,tractors,2,FALSE)),0,VLOOKUP(J7,tractors,2,FALSE))</f>
        <v>146</v>
      </c>
      <c r="R7" s="15">
        <f>IF(ISERROR(VLOOKUP(K7,equipment,2,FALSE)),0,VLOOKUP(K7,equipment,2,FALSE))</f>
        <v>132</v>
      </c>
    </row>
    <row r="8" spans="1:18" s="15" customFormat="1" hidden="1" x14ac:dyDescent="0.25">
      <c r="A8" s="12">
        <v>43602</v>
      </c>
      <c r="B8" s="22" t="s">
        <v>29</v>
      </c>
      <c r="C8" s="14" t="s">
        <v>19</v>
      </c>
      <c r="D8" s="14" t="s">
        <v>20</v>
      </c>
      <c r="E8" s="14" t="s">
        <v>21</v>
      </c>
      <c r="F8" s="13"/>
      <c r="G8" s="13"/>
      <c r="H8" s="13"/>
      <c r="I8" s="14" t="s">
        <v>22</v>
      </c>
      <c r="J8" s="13" t="s">
        <v>23</v>
      </c>
      <c r="K8" s="14" t="s">
        <v>30</v>
      </c>
      <c r="L8" s="13" t="s">
        <v>25</v>
      </c>
      <c r="M8" s="13" t="s">
        <v>26</v>
      </c>
      <c r="N8" s="13" t="s">
        <v>27</v>
      </c>
      <c r="O8" s="15">
        <f>IF(ISERROR(VLOOKUP(B8,areas,2,FALSE)),0,VLOOKUP(B8,areas,2,FALSE))</f>
        <v>257</v>
      </c>
      <c r="P8" s="15">
        <f>IF(ISERROR(VLOOKUP(E8,categories,2,FALSE)),0,VLOOKUP(E8,categories,2,FALSE))</f>
        <v>260</v>
      </c>
      <c r="Q8" s="15">
        <f>IF(ISERROR(VLOOKUP(J8,tractors,2,FALSE)),0,VLOOKUP(J8,tractors,2,FALSE))</f>
        <v>146</v>
      </c>
      <c r="R8" s="15">
        <f>IF(ISERROR(VLOOKUP(K8,equipment,2,FALSE)),0,VLOOKUP(K8,equipment,2,FALSE))</f>
        <v>89</v>
      </c>
    </row>
    <row r="9" spans="1:18" s="15" customFormat="1" hidden="1" x14ac:dyDescent="0.25">
      <c r="A9" s="12">
        <v>43605</v>
      </c>
      <c r="B9" s="22" t="s">
        <v>31</v>
      </c>
      <c r="C9" s="14" t="s">
        <v>19</v>
      </c>
      <c r="D9" s="14" t="s">
        <v>20</v>
      </c>
      <c r="E9" s="14" t="s">
        <v>21</v>
      </c>
      <c r="F9" s="13"/>
      <c r="G9" s="13"/>
      <c r="H9" s="13"/>
      <c r="I9" s="14" t="s">
        <v>22</v>
      </c>
      <c r="J9" s="13" t="s">
        <v>23</v>
      </c>
      <c r="K9" s="14" t="s">
        <v>30</v>
      </c>
      <c r="L9" s="13" t="s">
        <v>25</v>
      </c>
      <c r="M9" s="13" t="s">
        <v>26</v>
      </c>
      <c r="N9" s="13" t="s">
        <v>27</v>
      </c>
      <c r="O9" s="15">
        <f>IF(ISERROR(VLOOKUP(B9,areas,2,FALSE)),0,VLOOKUP(B9,areas,2,FALSE))</f>
        <v>553</v>
      </c>
      <c r="P9" s="15">
        <f>IF(ISERROR(VLOOKUP(E9,categories,2,FALSE)),0,VLOOKUP(E9,categories,2,FALSE))</f>
        <v>260</v>
      </c>
      <c r="Q9" s="15">
        <f>IF(ISERROR(VLOOKUP(J9,tractors,2,FALSE)),0,VLOOKUP(J9,tractors,2,FALSE))</f>
        <v>146</v>
      </c>
      <c r="R9" s="15">
        <f>IF(ISERROR(VLOOKUP(K9,equipment,2,FALSE)),0,VLOOKUP(K9,equipment,2,FALSE))</f>
        <v>89</v>
      </c>
    </row>
    <row r="10" spans="1:18" s="15" customFormat="1" hidden="1" x14ac:dyDescent="0.25">
      <c r="A10" s="12">
        <v>43606</v>
      </c>
      <c r="B10" s="22" t="s">
        <v>29</v>
      </c>
      <c r="C10" s="14" t="s">
        <v>32</v>
      </c>
      <c r="D10" s="14" t="s">
        <v>20</v>
      </c>
      <c r="E10" s="14" t="s">
        <v>21</v>
      </c>
      <c r="F10" s="13"/>
      <c r="G10" s="13"/>
      <c r="H10" s="13"/>
      <c r="I10" s="14" t="s">
        <v>33</v>
      </c>
      <c r="J10" s="13" t="s">
        <v>34</v>
      </c>
      <c r="K10" s="14" t="s">
        <v>35</v>
      </c>
      <c r="L10" s="13" t="s">
        <v>25</v>
      </c>
      <c r="M10" s="13" t="s">
        <v>26</v>
      </c>
      <c r="N10" s="13" t="s">
        <v>27</v>
      </c>
      <c r="O10" s="15">
        <f>IF(ISERROR(VLOOKUP(B10,areas,2,FALSE)),0,VLOOKUP(B10,areas,2,FALSE))</f>
        <v>257</v>
      </c>
      <c r="P10" s="15">
        <f>IF(ISERROR(VLOOKUP(E10,categories,2,FALSE)),0,VLOOKUP(E10,categories,2,FALSE))</f>
        <v>260</v>
      </c>
      <c r="Q10" s="15">
        <f>IF(ISERROR(VLOOKUP(J10,tractors,2,FALSE)),0,VLOOKUP(J10,tractors,2,FALSE))</f>
        <v>7</v>
      </c>
      <c r="R10" s="15">
        <f>IF(ISERROR(VLOOKUP(K10,equipment,2,FALSE)),0,VLOOKUP(K10,equipment,2,FALSE))</f>
        <v>90</v>
      </c>
    </row>
    <row r="11" spans="1:18" s="15" customFormat="1" hidden="1" x14ac:dyDescent="0.25">
      <c r="A11" s="12">
        <v>43606</v>
      </c>
      <c r="B11" s="22" t="s">
        <v>29</v>
      </c>
      <c r="C11" s="14" t="s">
        <v>36</v>
      </c>
      <c r="D11" s="14" t="s">
        <v>20</v>
      </c>
      <c r="E11" s="14" t="s">
        <v>21</v>
      </c>
      <c r="F11" s="13"/>
      <c r="G11" s="13"/>
      <c r="H11" s="13"/>
      <c r="I11" s="14" t="s">
        <v>33</v>
      </c>
      <c r="J11" s="13" t="s">
        <v>34</v>
      </c>
      <c r="K11" s="14" t="s">
        <v>35</v>
      </c>
      <c r="L11" s="13" t="s">
        <v>25</v>
      </c>
      <c r="M11" s="13" t="s">
        <v>26</v>
      </c>
      <c r="N11" s="13" t="s">
        <v>27</v>
      </c>
      <c r="O11" s="15">
        <f>IF(ISERROR(VLOOKUP(B11,areas,2,FALSE)),0,VLOOKUP(B11,areas,2,FALSE))</f>
        <v>257</v>
      </c>
      <c r="P11" s="15">
        <f>IF(ISERROR(VLOOKUP(E11,categories,2,FALSE)),0,VLOOKUP(E11,categories,2,FALSE))</f>
        <v>260</v>
      </c>
      <c r="Q11" s="15">
        <f>IF(ISERROR(VLOOKUP(J11,tractors,2,FALSE)),0,VLOOKUP(J11,tractors,2,FALSE))</f>
        <v>7</v>
      </c>
      <c r="R11" s="15">
        <f>IF(ISERROR(VLOOKUP(K11,equipment,2,FALSE)),0,VLOOKUP(K11,equipment,2,FALSE))</f>
        <v>90</v>
      </c>
    </row>
    <row r="12" spans="1:18" s="15" customFormat="1" hidden="1" x14ac:dyDescent="0.25">
      <c r="A12" s="12">
        <v>43608</v>
      </c>
      <c r="B12" s="22" t="s">
        <v>45</v>
      </c>
      <c r="C12" s="14" t="s">
        <v>38</v>
      </c>
      <c r="D12" s="14" t="s">
        <v>20</v>
      </c>
      <c r="E12" s="14" t="s">
        <v>21</v>
      </c>
      <c r="F12" s="13"/>
      <c r="G12" s="13"/>
      <c r="H12" s="13"/>
      <c r="I12" s="14"/>
      <c r="J12" s="13" t="s">
        <v>23</v>
      </c>
      <c r="K12" s="14" t="s">
        <v>30</v>
      </c>
      <c r="L12" s="13" t="s">
        <v>25</v>
      </c>
      <c r="M12" s="13" t="s">
        <v>26</v>
      </c>
      <c r="N12" s="13" t="s">
        <v>27</v>
      </c>
      <c r="O12" s="15">
        <f>IF(ISERROR(VLOOKUP(B12,areas,2,FALSE)),0,VLOOKUP(B12,areas,2,FALSE))</f>
        <v>511</v>
      </c>
      <c r="P12" s="15">
        <f>IF(ISERROR(VLOOKUP(E12,categories,2,FALSE)),0,VLOOKUP(E12,categories,2,FALSE))</f>
        <v>260</v>
      </c>
      <c r="Q12" s="15">
        <f>IF(ISERROR(VLOOKUP(J12,tractors,2,FALSE)),0,VLOOKUP(J12,tractors,2,FALSE))</f>
        <v>146</v>
      </c>
      <c r="R12" s="15">
        <f>IF(ISERROR(VLOOKUP(K12,equipment,2,FALSE)),0,VLOOKUP(K12,equipment,2,FALSE))</f>
        <v>89</v>
      </c>
    </row>
    <row r="13" spans="1:18" s="15" customFormat="1" hidden="1" x14ac:dyDescent="0.25">
      <c r="A13" s="12">
        <v>43608</v>
      </c>
      <c r="B13" s="22" t="s">
        <v>18</v>
      </c>
      <c r="C13" s="14" t="s">
        <v>38</v>
      </c>
      <c r="D13" s="14" t="s">
        <v>20</v>
      </c>
      <c r="E13" s="14" t="s">
        <v>21</v>
      </c>
      <c r="F13" s="13"/>
      <c r="G13" s="13"/>
      <c r="H13" s="13"/>
      <c r="I13" s="14"/>
      <c r="J13" s="13" t="s">
        <v>23</v>
      </c>
      <c r="K13" s="14" t="s">
        <v>30</v>
      </c>
      <c r="L13" s="13" t="s">
        <v>25</v>
      </c>
      <c r="M13" s="13" t="s">
        <v>26</v>
      </c>
      <c r="N13" s="13" t="s">
        <v>27</v>
      </c>
      <c r="O13" s="15">
        <f>IF(ISERROR(VLOOKUP(B13,areas,2,FALSE)),0,VLOOKUP(B13,areas,2,FALSE))</f>
        <v>510</v>
      </c>
      <c r="P13" s="15">
        <f>IF(ISERROR(VLOOKUP(E13,categories,2,FALSE)),0,VLOOKUP(E13,categories,2,FALSE))</f>
        <v>260</v>
      </c>
      <c r="Q13" s="15">
        <f>IF(ISERROR(VLOOKUP(J13,tractors,2,FALSE)),0,VLOOKUP(J13,tractors,2,FALSE))</f>
        <v>146</v>
      </c>
      <c r="R13" s="15">
        <f>IF(ISERROR(VLOOKUP(K13,equipment,2,FALSE)),0,VLOOKUP(K13,equipment,2,FALSE))</f>
        <v>89</v>
      </c>
    </row>
    <row r="14" spans="1:18" s="15" customFormat="1" hidden="1" x14ac:dyDescent="0.25">
      <c r="A14" s="12">
        <v>43609</v>
      </c>
      <c r="B14" s="22" t="s">
        <v>29</v>
      </c>
      <c r="C14" s="14" t="s">
        <v>38</v>
      </c>
      <c r="D14" s="14" t="s">
        <v>20</v>
      </c>
      <c r="E14" s="14" t="s">
        <v>21</v>
      </c>
      <c r="F14" s="13"/>
      <c r="G14" s="13"/>
      <c r="H14" s="13"/>
      <c r="I14" s="14"/>
      <c r="J14" s="13" t="s">
        <v>23</v>
      </c>
      <c r="K14" s="14" t="s">
        <v>30</v>
      </c>
      <c r="L14" s="13" t="s">
        <v>25</v>
      </c>
      <c r="M14" s="13" t="s">
        <v>26</v>
      </c>
      <c r="N14" s="13" t="s">
        <v>27</v>
      </c>
      <c r="O14" s="15">
        <f>IF(ISERROR(VLOOKUP(B14,areas,2,FALSE)),0,VLOOKUP(B14,areas,2,FALSE))</f>
        <v>257</v>
      </c>
      <c r="P14" s="15">
        <f>IF(ISERROR(VLOOKUP(E14,categories,2,FALSE)),0,VLOOKUP(E14,categories,2,FALSE))</f>
        <v>260</v>
      </c>
      <c r="Q14" s="15">
        <f>IF(ISERROR(VLOOKUP(J14,tractors,2,FALSE)),0,VLOOKUP(J14,tractors,2,FALSE))</f>
        <v>146</v>
      </c>
      <c r="R14" s="15">
        <f>IF(ISERROR(VLOOKUP(K14,equipment,2,FALSE)),0,VLOOKUP(K14,equipment,2,FALSE))</f>
        <v>89</v>
      </c>
    </row>
    <row r="15" spans="1:18" s="15" customFormat="1" ht="43.5" hidden="1" customHeight="1" x14ac:dyDescent="0.25">
      <c r="A15" s="12">
        <v>43610</v>
      </c>
      <c r="B15" s="22" t="s">
        <v>29</v>
      </c>
      <c r="C15" s="14" t="s">
        <v>38</v>
      </c>
      <c r="D15" s="14" t="s">
        <v>39</v>
      </c>
      <c r="E15" s="14" t="s">
        <v>40</v>
      </c>
      <c r="F15" s="14" t="s">
        <v>41</v>
      </c>
      <c r="G15" s="13"/>
      <c r="H15" s="13"/>
      <c r="I15" s="14" t="s">
        <v>42</v>
      </c>
      <c r="J15" s="13" t="s">
        <v>43</v>
      </c>
      <c r="K15" s="14" t="s">
        <v>44</v>
      </c>
      <c r="L15" s="13" t="s">
        <v>25</v>
      </c>
      <c r="M15" s="13" t="s">
        <v>26</v>
      </c>
      <c r="N15" s="13" t="s">
        <v>27</v>
      </c>
      <c r="O15" s="15">
        <f>IF(ISERROR(VLOOKUP(B15,areas,2,FALSE)),0,VLOOKUP(B15,areas,2,FALSE))</f>
        <v>257</v>
      </c>
      <c r="P15" s="15">
        <f>IF(ISERROR(VLOOKUP(E15,categories,2,FALSE)),0,VLOOKUP(E15,categories,2,FALSE))</f>
        <v>157</v>
      </c>
      <c r="Q15" s="15">
        <f>IF(ISERROR(VLOOKUP(J15,tractors,2,FALSE)),0,VLOOKUP(J15,tractors,2,FALSE))</f>
        <v>238</v>
      </c>
      <c r="R15" s="15">
        <f>IF(ISERROR(VLOOKUP(K15,equipment,2,FALSE)),0,VLOOKUP(K15,equipment,2,FALSE))</f>
        <v>239</v>
      </c>
    </row>
    <row r="16" spans="1:18" s="15" customFormat="1" ht="75" hidden="1" x14ac:dyDescent="0.25">
      <c r="A16" s="12">
        <v>43610</v>
      </c>
      <c r="B16" s="22" t="s">
        <v>29</v>
      </c>
      <c r="C16" s="14" t="s">
        <v>32</v>
      </c>
      <c r="D16" s="14" t="s">
        <v>39</v>
      </c>
      <c r="E16" s="14" t="s">
        <v>40</v>
      </c>
      <c r="F16" s="14" t="s">
        <v>41</v>
      </c>
      <c r="G16" s="13"/>
      <c r="H16" s="13"/>
      <c r="I16" s="14"/>
      <c r="J16" s="13" t="s">
        <v>43</v>
      </c>
      <c r="K16" s="14" t="s">
        <v>44</v>
      </c>
      <c r="L16" s="13" t="s">
        <v>25</v>
      </c>
      <c r="M16" s="13" t="s">
        <v>26</v>
      </c>
      <c r="N16" s="13" t="s">
        <v>27</v>
      </c>
      <c r="O16" s="15">
        <f>IF(ISERROR(VLOOKUP(B16,areas,2,FALSE)),0,VLOOKUP(B16,areas,2,FALSE))</f>
        <v>257</v>
      </c>
      <c r="P16" s="15">
        <f>IF(ISERROR(VLOOKUP(E16,categories,2,FALSE)),0,VLOOKUP(E16,categories,2,FALSE))</f>
        <v>157</v>
      </c>
      <c r="Q16" s="15">
        <f>IF(ISERROR(VLOOKUP(J16,tractors,2,FALSE)),0,VLOOKUP(J16,tractors,2,FALSE))</f>
        <v>238</v>
      </c>
      <c r="R16" s="15">
        <f>IF(ISERROR(VLOOKUP(K16,equipment,2,FALSE)),0,VLOOKUP(K16,equipment,2,FALSE))</f>
        <v>239</v>
      </c>
    </row>
    <row r="17" spans="1:18" s="15" customFormat="1" ht="75" hidden="1" x14ac:dyDescent="0.25">
      <c r="A17" s="12">
        <v>43611</v>
      </c>
      <c r="B17" s="22" t="s">
        <v>18</v>
      </c>
      <c r="C17" s="14" t="s">
        <v>38</v>
      </c>
      <c r="D17" s="14" t="s">
        <v>39</v>
      </c>
      <c r="E17" s="14" t="s">
        <v>40</v>
      </c>
      <c r="F17" s="14" t="s">
        <v>41</v>
      </c>
      <c r="G17" s="13"/>
      <c r="H17" s="13"/>
      <c r="I17" s="14"/>
      <c r="J17" s="13" t="s">
        <v>43</v>
      </c>
      <c r="K17" s="14" t="s">
        <v>44</v>
      </c>
      <c r="L17" s="13" t="s">
        <v>25</v>
      </c>
      <c r="M17" s="13" t="s">
        <v>26</v>
      </c>
      <c r="N17" s="13" t="s">
        <v>27</v>
      </c>
      <c r="O17" s="15">
        <f>IF(ISERROR(VLOOKUP(B17,areas,2,FALSE)),0,VLOOKUP(B17,areas,2,FALSE))</f>
        <v>510</v>
      </c>
      <c r="P17" s="15">
        <f>IF(ISERROR(VLOOKUP(E17,categories,2,FALSE)),0,VLOOKUP(E17,categories,2,FALSE))</f>
        <v>157</v>
      </c>
      <c r="Q17" s="15">
        <f>IF(ISERROR(VLOOKUP(J17,tractors,2,FALSE)),0,VLOOKUP(J17,tractors,2,FALSE))</f>
        <v>238</v>
      </c>
      <c r="R17" s="15">
        <f>IF(ISERROR(VLOOKUP(K17,equipment,2,FALSE)),0,VLOOKUP(K17,equipment,2,FALSE))</f>
        <v>239</v>
      </c>
    </row>
    <row r="18" spans="1:18" s="15" customFormat="1" ht="30" hidden="1" x14ac:dyDescent="0.25">
      <c r="A18" s="12">
        <v>43614</v>
      </c>
      <c r="B18" s="22" t="s">
        <v>45</v>
      </c>
      <c r="C18" s="14" t="s">
        <v>19</v>
      </c>
      <c r="D18" s="14" t="s">
        <v>46</v>
      </c>
      <c r="E18" s="14" t="s">
        <v>40</v>
      </c>
      <c r="F18" s="14" t="s">
        <v>47</v>
      </c>
      <c r="G18" s="13"/>
      <c r="H18" s="13"/>
      <c r="I18" s="14"/>
      <c r="J18" s="13" t="s">
        <v>43</v>
      </c>
      <c r="K18" s="14" t="s">
        <v>44</v>
      </c>
      <c r="L18" s="13" t="s">
        <v>25</v>
      </c>
      <c r="M18" s="13" t="s">
        <v>26</v>
      </c>
      <c r="N18" s="13" t="s">
        <v>27</v>
      </c>
      <c r="O18" s="15">
        <f>IF(ISERROR(VLOOKUP(B18,areas,2,FALSE)),0,VLOOKUP(B18,areas,2,FALSE))</f>
        <v>511</v>
      </c>
      <c r="P18" s="15">
        <f>IF(ISERROR(VLOOKUP(E18,categories,2,FALSE)),0,VLOOKUP(E18,categories,2,FALSE))</f>
        <v>157</v>
      </c>
      <c r="Q18" s="15">
        <f>IF(ISERROR(VLOOKUP(J18,tractors,2,FALSE)),0,VLOOKUP(J18,tractors,2,FALSE))</f>
        <v>238</v>
      </c>
      <c r="R18" s="15">
        <f>IF(ISERROR(VLOOKUP(K18,equipment,2,FALSE)),0,VLOOKUP(K18,equipment,2,FALSE))</f>
        <v>239</v>
      </c>
    </row>
    <row r="19" spans="1:18" s="15" customFormat="1" ht="45" hidden="1" x14ac:dyDescent="0.25">
      <c r="A19" s="12">
        <v>43614</v>
      </c>
      <c r="B19" s="22" t="s">
        <v>28</v>
      </c>
      <c r="C19" s="14" t="s">
        <v>19</v>
      </c>
      <c r="D19" s="14" t="s">
        <v>48</v>
      </c>
      <c r="E19" s="14" t="s">
        <v>40</v>
      </c>
      <c r="F19" s="14" t="s">
        <v>49</v>
      </c>
      <c r="G19" s="13"/>
      <c r="H19" s="13"/>
      <c r="I19" s="14"/>
      <c r="J19" s="13" t="s">
        <v>43</v>
      </c>
      <c r="K19" s="14" t="s">
        <v>44</v>
      </c>
      <c r="L19" s="13" t="s">
        <v>25</v>
      </c>
      <c r="M19" s="13" t="s">
        <v>26</v>
      </c>
      <c r="N19" s="13" t="s">
        <v>27</v>
      </c>
      <c r="O19" s="15">
        <f>IF(ISERROR(VLOOKUP(B19,areas,2,FALSE)),0,VLOOKUP(B19,areas,2,FALSE))</f>
        <v>509</v>
      </c>
      <c r="P19" s="15">
        <f>IF(ISERROR(VLOOKUP(E19,categories,2,FALSE)),0,VLOOKUP(E19,categories,2,FALSE))</f>
        <v>157</v>
      </c>
      <c r="Q19" s="15">
        <f>IF(ISERROR(VLOOKUP(J19,tractors,2,FALSE)),0,VLOOKUP(J19,tractors,2,FALSE))</f>
        <v>238</v>
      </c>
      <c r="R19" s="15">
        <f>IF(ISERROR(VLOOKUP(K19,equipment,2,FALSE)),0,VLOOKUP(K19,equipment,2,FALSE))</f>
        <v>239</v>
      </c>
    </row>
    <row r="20" spans="1:18" s="15" customFormat="1" ht="45" hidden="1" x14ac:dyDescent="0.25">
      <c r="A20" s="12">
        <v>43614</v>
      </c>
      <c r="B20" s="22" t="s">
        <v>29</v>
      </c>
      <c r="C20" s="14" t="s">
        <v>19</v>
      </c>
      <c r="D20" s="14" t="s">
        <v>48</v>
      </c>
      <c r="E20" s="14" t="s">
        <v>40</v>
      </c>
      <c r="F20" s="14" t="s">
        <v>49</v>
      </c>
      <c r="G20" s="13"/>
      <c r="H20" s="13"/>
      <c r="I20" s="14"/>
      <c r="J20" s="13" t="s">
        <v>43</v>
      </c>
      <c r="K20" s="14" t="s">
        <v>44</v>
      </c>
      <c r="L20" s="13" t="s">
        <v>25</v>
      </c>
      <c r="M20" s="13" t="s">
        <v>26</v>
      </c>
      <c r="N20" s="13" t="s">
        <v>27</v>
      </c>
      <c r="O20" s="15">
        <f>IF(ISERROR(VLOOKUP(B20,areas,2,FALSE)),0,VLOOKUP(B20,areas,2,FALSE))</f>
        <v>257</v>
      </c>
      <c r="P20" s="15">
        <f>IF(ISERROR(VLOOKUP(E20,categories,2,FALSE)),0,VLOOKUP(E20,categories,2,FALSE))</f>
        <v>157</v>
      </c>
      <c r="Q20" s="15">
        <f>IF(ISERROR(VLOOKUP(J20,tractors,2,FALSE)),0,VLOOKUP(J20,tractors,2,FALSE))</f>
        <v>238</v>
      </c>
      <c r="R20" s="15">
        <f>IF(ISERROR(VLOOKUP(K20,equipment,2,FALSE)),0,VLOOKUP(K20,equipment,2,FALSE))</f>
        <v>239</v>
      </c>
    </row>
    <row r="21" spans="1:18" s="15" customFormat="1" ht="74.099999999999994" hidden="1" customHeight="1" x14ac:dyDescent="0.25">
      <c r="A21" s="12">
        <v>43614</v>
      </c>
      <c r="B21" s="22" t="s">
        <v>50</v>
      </c>
      <c r="C21" s="14" t="s">
        <v>19</v>
      </c>
      <c r="D21" s="14" t="s">
        <v>46</v>
      </c>
      <c r="E21" s="14" t="s">
        <v>40</v>
      </c>
      <c r="F21" s="14" t="s">
        <v>47</v>
      </c>
      <c r="G21" s="13"/>
      <c r="H21" s="13"/>
      <c r="I21" s="14"/>
      <c r="J21" s="13" t="s">
        <v>43</v>
      </c>
      <c r="K21" s="14" t="s">
        <v>44</v>
      </c>
      <c r="L21" s="13" t="s">
        <v>25</v>
      </c>
      <c r="M21" s="13" t="s">
        <v>26</v>
      </c>
      <c r="N21" s="13" t="s">
        <v>27</v>
      </c>
      <c r="O21" s="15">
        <f>IF(ISERROR(VLOOKUP(B21,areas,2,FALSE)),0,VLOOKUP(B21,areas,2,FALSE))</f>
        <v>508</v>
      </c>
      <c r="P21" s="15">
        <f>IF(ISERROR(VLOOKUP(E21,categories,2,FALSE)),0,VLOOKUP(E21,categories,2,FALSE))</f>
        <v>157</v>
      </c>
      <c r="Q21" s="15">
        <f>IF(ISERROR(VLOOKUP(J21,tractors,2,FALSE)),0,VLOOKUP(J21,tractors,2,FALSE))</f>
        <v>238</v>
      </c>
      <c r="R21" s="15">
        <f>IF(ISERROR(VLOOKUP(K21,equipment,2,FALSE)),0,VLOOKUP(K21,equipment,2,FALSE))</f>
        <v>239</v>
      </c>
    </row>
    <row r="22" spans="1:18" s="15" customFormat="1" ht="30" hidden="1" x14ac:dyDescent="0.25">
      <c r="A22" s="12">
        <v>43614</v>
      </c>
      <c r="B22" s="22" t="s">
        <v>29</v>
      </c>
      <c r="C22" s="14" t="s">
        <v>51</v>
      </c>
      <c r="D22" s="14" t="s">
        <v>46</v>
      </c>
      <c r="E22" s="14" t="s">
        <v>40</v>
      </c>
      <c r="F22" s="14" t="s">
        <v>47</v>
      </c>
      <c r="G22" s="13"/>
      <c r="H22" s="13"/>
      <c r="I22" s="14" t="s">
        <v>52</v>
      </c>
      <c r="J22" s="13" t="s">
        <v>43</v>
      </c>
      <c r="K22" s="14" t="s">
        <v>44</v>
      </c>
      <c r="L22" s="13" t="s">
        <v>25</v>
      </c>
      <c r="M22" s="13" t="s">
        <v>26</v>
      </c>
      <c r="N22" s="13" t="s">
        <v>27</v>
      </c>
      <c r="O22" s="15">
        <f>IF(ISERROR(VLOOKUP(B22,areas,2,FALSE)),0,VLOOKUP(B22,areas,2,FALSE))</f>
        <v>257</v>
      </c>
      <c r="P22" s="15">
        <f>IF(ISERROR(VLOOKUP(E22,categories,2,FALSE)),0,VLOOKUP(E22,categories,2,FALSE))</f>
        <v>157</v>
      </c>
      <c r="Q22" s="15">
        <f>IF(ISERROR(VLOOKUP(J22,tractors,2,FALSE)),0,VLOOKUP(J22,tractors,2,FALSE))</f>
        <v>238</v>
      </c>
      <c r="R22" s="15">
        <f>IF(ISERROR(VLOOKUP(K22,equipment,2,FALSE)),0,VLOOKUP(K22,equipment,2,FALSE))</f>
        <v>239</v>
      </c>
    </row>
    <row r="23" spans="1:18" s="15" customFormat="1" hidden="1" x14ac:dyDescent="0.25">
      <c r="A23" s="12">
        <v>43627</v>
      </c>
      <c r="B23" s="22" t="s">
        <v>18</v>
      </c>
      <c r="C23" s="14" t="s">
        <v>19</v>
      </c>
      <c r="D23" s="14" t="s">
        <v>20</v>
      </c>
      <c r="E23" s="14" t="s">
        <v>21</v>
      </c>
      <c r="F23" s="14"/>
      <c r="G23" s="13"/>
      <c r="H23" s="13"/>
      <c r="I23" s="14" t="s">
        <v>22</v>
      </c>
      <c r="J23" s="13" t="s">
        <v>23</v>
      </c>
      <c r="K23" s="14" t="s">
        <v>30</v>
      </c>
      <c r="L23" s="13" t="s">
        <v>25</v>
      </c>
      <c r="M23" s="13" t="s">
        <v>26</v>
      </c>
      <c r="N23" s="13" t="s">
        <v>27</v>
      </c>
      <c r="O23" s="15">
        <f>IF(ISERROR(VLOOKUP(B23,areas,2,FALSE)),0,VLOOKUP(B23,areas,2,FALSE))</f>
        <v>510</v>
      </c>
      <c r="P23" s="15">
        <f>IF(ISERROR(VLOOKUP(E23,categories,2,FALSE)),0,VLOOKUP(E23,categories,2,FALSE))</f>
        <v>260</v>
      </c>
      <c r="Q23" s="15">
        <f>IF(ISERROR(VLOOKUP(J23,tractors,2,FALSE)),0,VLOOKUP(J23,tractors,2,FALSE))</f>
        <v>146</v>
      </c>
      <c r="R23" s="15">
        <f>IF(ISERROR(VLOOKUP(K23,equipment,2,FALSE)),0,VLOOKUP(K23,equipment,2,FALSE))</f>
        <v>89</v>
      </c>
    </row>
    <row r="24" spans="1:18" s="15" customFormat="1" hidden="1" x14ac:dyDescent="0.25">
      <c r="A24" s="12">
        <v>43630</v>
      </c>
      <c r="B24" s="22" t="s">
        <v>29</v>
      </c>
      <c r="C24" s="14" t="s">
        <v>19</v>
      </c>
      <c r="D24" s="14" t="s">
        <v>20</v>
      </c>
      <c r="E24" s="14" t="s">
        <v>21</v>
      </c>
      <c r="F24" s="14"/>
      <c r="G24" s="13"/>
      <c r="H24" s="13"/>
      <c r="I24" s="14" t="s">
        <v>22</v>
      </c>
      <c r="J24" s="13" t="s">
        <v>23</v>
      </c>
      <c r="K24" s="14" t="s">
        <v>30</v>
      </c>
      <c r="L24" s="13" t="s">
        <v>25</v>
      </c>
      <c r="M24" s="13" t="s">
        <v>26</v>
      </c>
      <c r="N24" s="13" t="s">
        <v>27</v>
      </c>
      <c r="O24" s="15">
        <f>IF(ISERROR(VLOOKUP(B24,areas,2,FALSE)),0,VLOOKUP(B24,areas,2,FALSE))</f>
        <v>257</v>
      </c>
      <c r="P24" s="15">
        <f>IF(ISERROR(VLOOKUP(E24,categories,2,FALSE)),0,VLOOKUP(E24,categories,2,FALSE))</f>
        <v>260</v>
      </c>
      <c r="Q24" s="15">
        <f>IF(ISERROR(VLOOKUP(J24,tractors,2,FALSE)),0,VLOOKUP(J24,tractors,2,FALSE))</f>
        <v>146</v>
      </c>
      <c r="R24" s="15">
        <f>IF(ISERROR(VLOOKUP(K24,equipment,2,FALSE)),0,VLOOKUP(K24,equipment,2,FALSE))</f>
        <v>89</v>
      </c>
    </row>
    <row r="25" spans="1:18" s="15" customFormat="1" hidden="1" x14ac:dyDescent="0.25">
      <c r="A25" s="12">
        <v>43633</v>
      </c>
      <c r="B25" s="22" t="s">
        <v>28</v>
      </c>
      <c r="C25" s="14" t="s">
        <v>19</v>
      </c>
      <c r="D25" s="14" t="s">
        <v>20</v>
      </c>
      <c r="E25" s="14" t="s">
        <v>21</v>
      </c>
      <c r="F25" s="14"/>
      <c r="G25" s="13"/>
      <c r="H25" s="13"/>
      <c r="I25" s="14" t="s">
        <v>22</v>
      </c>
      <c r="J25" s="13" t="s">
        <v>23</v>
      </c>
      <c r="K25" s="14" t="s">
        <v>30</v>
      </c>
      <c r="L25" s="13" t="s">
        <v>25</v>
      </c>
      <c r="M25" s="13" t="s">
        <v>26</v>
      </c>
      <c r="N25" s="13" t="s">
        <v>27</v>
      </c>
      <c r="O25" s="15">
        <f>IF(ISERROR(VLOOKUP(B25,areas,2,FALSE)),0,VLOOKUP(B25,areas,2,FALSE))</f>
        <v>509</v>
      </c>
      <c r="P25" s="15">
        <f>IF(ISERROR(VLOOKUP(E25,categories,2,FALSE)),0,VLOOKUP(E25,categories,2,FALSE))</f>
        <v>260</v>
      </c>
      <c r="Q25" s="15">
        <f>IF(ISERROR(VLOOKUP(J25,tractors,2,FALSE)),0,VLOOKUP(J25,tractors,2,FALSE))</f>
        <v>146</v>
      </c>
      <c r="R25" s="15">
        <f>IF(ISERROR(VLOOKUP(K25,equipment,2,FALSE)),0,VLOOKUP(K25,equipment,2,FALSE))</f>
        <v>89</v>
      </c>
    </row>
    <row r="26" spans="1:18" s="15" customFormat="1" hidden="1" x14ac:dyDescent="0.25">
      <c r="A26" s="12">
        <v>43633</v>
      </c>
      <c r="B26" s="22" t="s">
        <v>31</v>
      </c>
      <c r="C26" s="14" t="s">
        <v>19</v>
      </c>
      <c r="D26" s="14" t="s">
        <v>20</v>
      </c>
      <c r="E26" s="14" t="s">
        <v>21</v>
      </c>
      <c r="F26" s="14"/>
      <c r="G26" s="13"/>
      <c r="H26" s="13"/>
      <c r="I26" s="14" t="s">
        <v>22</v>
      </c>
      <c r="J26" s="13" t="s">
        <v>23</v>
      </c>
      <c r="K26" s="14" t="s">
        <v>30</v>
      </c>
      <c r="L26" s="13" t="s">
        <v>25</v>
      </c>
      <c r="M26" s="13" t="s">
        <v>26</v>
      </c>
      <c r="N26" s="13" t="s">
        <v>27</v>
      </c>
      <c r="O26" s="15">
        <f>IF(ISERROR(VLOOKUP(B26,areas,2,FALSE)),0,VLOOKUP(B26,areas,2,FALSE))</f>
        <v>553</v>
      </c>
      <c r="P26" s="15">
        <f>IF(ISERROR(VLOOKUP(E26,categories,2,FALSE)),0,VLOOKUP(E26,categories,2,FALSE))</f>
        <v>260</v>
      </c>
      <c r="Q26" s="15">
        <f>IF(ISERROR(VLOOKUP(J26,tractors,2,FALSE)),0,VLOOKUP(J26,tractors,2,FALSE))</f>
        <v>146</v>
      </c>
      <c r="R26" s="15">
        <f>IF(ISERROR(VLOOKUP(K26,equipment,2,FALSE)),0,VLOOKUP(K26,equipment,2,FALSE))</f>
        <v>89</v>
      </c>
    </row>
    <row r="27" spans="1:18" s="15" customFormat="1" ht="45" hidden="1" x14ac:dyDescent="0.25">
      <c r="A27" s="12">
        <v>43636</v>
      </c>
      <c r="B27" s="22" t="s">
        <v>29</v>
      </c>
      <c r="C27" s="14" t="s">
        <v>32</v>
      </c>
      <c r="D27" s="14" t="s">
        <v>46</v>
      </c>
      <c r="E27" s="14" t="s">
        <v>40</v>
      </c>
      <c r="F27" s="14" t="s">
        <v>53</v>
      </c>
      <c r="G27" s="13"/>
      <c r="H27" s="13"/>
      <c r="I27" s="14" t="s">
        <v>54</v>
      </c>
      <c r="J27" s="13" t="s">
        <v>43</v>
      </c>
      <c r="K27" s="14" t="s">
        <v>44</v>
      </c>
      <c r="L27" s="13" t="s">
        <v>25</v>
      </c>
      <c r="M27" s="13" t="s">
        <v>26</v>
      </c>
      <c r="N27" s="13" t="s">
        <v>27</v>
      </c>
      <c r="O27" s="15">
        <f>IF(ISERROR(VLOOKUP(B27,areas,2,FALSE)),0,VLOOKUP(B27,areas,2,FALSE))</f>
        <v>257</v>
      </c>
      <c r="P27" s="15">
        <f>IF(ISERROR(VLOOKUP(E27,categories,2,FALSE)),0,VLOOKUP(E27,categories,2,FALSE))</f>
        <v>157</v>
      </c>
      <c r="Q27" s="15">
        <f>IF(ISERROR(VLOOKUP(J27,tractors,2,FALSE)),0,VLOOKUP(J27,tractors,2,FALSE))</f>
        <v>238</v>
      </c>
      <c r="R27" s="15">
        <f>IF(ISERROR(VLOOKUP(K27,equipment,2,FALSE)),0,VLOOKUP(K27,equipment,2,FALSE))</f>
        <v>239</v>
      </c>
    </row>
    <row r="28" spans="1:18" s="15" customFormat="1" ht="30" hidden="1" x14ac:dyDescent="0.25">
      <c r="A28" s="12">
        <v>43636</v>
      </c>
      <c r="B28" s="22" t="s">
        <v>29</v>
      </c>
      <c r="C28" s="14" t="s">
        <v>36</v>
      </c>
      <c r="D28" s="14" t="s">
        <v>55</v>
      </c>
      <c r="E28" s="14" t="s">
        <v>40</v>
      </c>
      <c r="F28" s="14" t="s">
        <v>56</v>
      </c>
      <c r="G28" s="13"/>
      <c r="H28" s="13"/>
      <c r="I28" s="14" t="s">
        <v>57</v>
      </c>
      <c r="J28" s="13" t="s">
        <v>43</v>
      </c>
      <c r="K28" s="14" t="s">
        <v>44</v>
      </c>
      <c r="L28" s="13" t="s">
        <v>25</v>
      </c>
      <c r="M28" s="13" t="s">
        <v>26</v>
      </c>
      <c r="N28" s="13" t="s">
        <v>27</v>
      </c>
      <c r="O28" s="15">
        <f>IF(ISERROR(VLOOKUP(B28,areas,2,FALSE)),0,VLOOKUP(B28,areas,2,FALSE))</f>
        <v>257</v>
      </c>
      <c r="P28" s="15">
        <f>IF(ISERROR(VLOOKUP(E28,categories,2,FALSE)),0,VLOOKUP(E28,categories,2,FALSE))</f>
        <v>157</v>
      </c>
      <c r="Q28" s="15">
        <f>IF(ISERROR(VLOOKUP(J28,tractors,2,FALSE)),0,VLOOKUP(J28,tractors,2,FALSE))</f>
        <v>238</v>
      </c>
      <c r="R28" s="15">
        <f>IF(ISERROR(VLOOKUP(K28,equipment,2,FALSE)),0,VLOOKUP(K28,equipment,2,FALSE))</f>
        <v>239</v>
      </c>
    </row>
    <row r="29" spans="1:18" s="15" customFormat="1" ht="45" hidden="1" x14ac:dyDescent="0.25">
      <c r="A29" s="12">
        <v>43636</v>
      </c>
      <c r="B29" s="22" t="s">
        <v>29</v>
      </c>
      <c r="C29" s="14" t="s">
        <v>36</v>
      </c>
      <c r="D29" s="14" t="s">
        <v>46</v>
      </c>
      <c r="E29" s="14" t="s">
        <v>40</v>
      </c>
      <c r="F29" s="14" t="s">
        <v>53</v>
      </c>
      <c r="G29" s="13"/>
      <c r="H29" s="13"/>
      <c r="I29" s="14" t="s">
        <v>58</v>
      </c>
      <c r="J29" s="13" t="s">
        <v>43</v>
      </c>
      <c r="K29" s="14" t="s">
        <v>44</v>
      </c>
      <c r="L29" s="13" t="s">
        <v>25</v>
      </c>
      <c r="M29" s="13" t="s">
        <v>26</v>
      </c>
      <c r="N29" s="13" t="s">
        <v>27</v>
      </c>
      <c r="O29" s="15">
        <f>IF(ISERROR(VLOOKUP(B29,areas,2,FALSE)),0,VLOOKUP(B29,areas,2,FALSE))</f>
        <v>257</v>
      </c>
      <c r="P29" s="15">
        <f>IF(ISERROR(VLOOKUP(E29,categories,2,FALSE)),0,VLOOKUP(E29,categories,2,FALSE))</f>
        <v>157</v>
      </c>
      <c r="Q29" s="15">
        <f>IF(ISERROR(VLOOKUP(J29,tractors,2,FALSE)),0,VLOOKUP(J29,tractors,2,FALSE))</f>
        <v>238</v>
      </c>
      <c r="R29" s="15">
        <f>IF(ISERROR(VLOOKUP(K29,equipment,2,FALSE)),0,VLOOKUP(K29,equipment,2,FALSE))</f>
        <v>239</v>
      </c>
    </row>
    <row r="30" spans="1:18" s="15" customFormat="1" ht="45" hidden="1" x14ac:dyDescent="0.25">
      <c r="A30" s="12">
        <v>43636</v>
      </c>
      <c r="B30" s="22" t="s">
        <v>29</v>
      </c>
      <c r="C30" s="14" t="s">
        <v>36</v>
      </c>
      <c r="D30" s="14" t="s">
        <v>46</v>
      </c>
      <c r="E30" s="14" t="s">
        <v>40</v>
      </c>
      <c r="F30" s="14" t="s">
        <v>53</v>
      </c>
      <c r="G30" s="13"/>
      <c r="H30" s="13"/>
      <c r="I30" s="14" t="s">
        <v>59</v>
      </c>
      <c r="J30" s="13" t="s">
        <v>43</v>
      </c>
      <c r="K30" s="14" t="s">
        <v>44</v>
      </c>
      <c r="L30" s="13" t="s">
        <v>25</v>
      </c>
      <c r="M30" s="13" t="s">
        <v>26</v>
      </c>
      <c r="N30" s="13" t="s">
        <v>27</v>
      </c>
      <c r="O30" s="15">
        <f>IF(ISERROR(VLOOKUP(B30,areas,2,FALSE)),0,VLOOKUP(B30,areas,2,FALSE))</f>
        <v>257</v>
      </c>
      <c r="P30" s="15">
        <f>IF(ISERROR(VLOOKUP(E30,categories,2,FALSE)),0,VLOOKUP(E30,categories,2,FALSE))</f>
        <v>157</v>
      </c>
      <c r="Q30" s="15">
        <f>IF(ISERROR(VLOOKUP(J30,tractors,2,FALSE)),0,VLOOKUP(J30,tractors,2,FALSE))</f>
        <v>238</v>
      </c>
      <c r="R30" s="15">
        <f>IF(ISERROR(VLOOKUP(K30,equipment,2,FALSE)),0,VLOOKUP(K30,equipment,2,FALSE))</f>
        <v>239</v>
      </c>
    </row>
    <row r="31" spans="1:18" s="15" customFormat="1" hidden="1" x14ac:dyDescent="0.25">
      <c r="A31" s="12">
        <v>43644</v>
      </c>
      <c r="B31" s="22" t="s">
        <v>29</v>
      </c>
      <c r="C31" s="14" t="s">
        <v>32</v>
      </c>
      <c r="D31" s="14" t="s">
        <v>20</v>
      </c>
      <c r="E31" s="14" t="s">
        <v>21</v>
      </c>
      <c r="F31" s="14"/>
      <c r="G31" s="13"/>
      <c r="H31" s="13"/>
      <c r="I31" s="14" t="s">
        <v>60</v>
      </c>
      <c r="J31" s="13" t="s">
        <v>34</v>
      </c>
      <c r="K31" s="14" t="s">
        <v>35</v>
      </c>
      <c r="L31" s="13" t="s">
        <v>25</v>
      </c>
      <c r="M31" s="13" t="s">
        <v>26</v>
      </c>
      <c r="N31" s="13" t="s">
        <v>27</v>
      </c>
      <c r="O31" s="15">
        <f>IF(ISERROR(VLOOKUP(B31,areas,2,FALSE)),0,VLOOKUP(B31,areas,2,FALSE))</f>
        <v>257</v>
      </c>
      <c r="P31" s="15">
        <f>IF(ISERROR(VLOOKUP(E31,categories,2,FALSE)),0,VLOOKUP(E31,categories,2,FALSE))</f>
        <v>260</v>
      </c>
      <c r="Q31" s="15">
        <f>IF(ISERROR(VLOOKUP(J31,tractors,2,FALSE)),0,VLOOKUP(J31,tractors,2,FALSE))</f>
        <v>7</v>
      </c>
      <c r="R31" s="15">
        <f>IF(ISERROR(VLOOKUP(K31,equipment,2,FALSE)),0,VLOOKUP(K31,equipment,2,FALSE))</f>
        <v>90</v>
      </c>
    </row>
    <row r="32" spans="1:18" s="15" customFormat="1" ht="59.45" hidden="1" customHeight="1" x14ac:dyDescent="0.25">
      <c r="A32" s="12">
        <v>43644</v>
      </c>
      <c r="B32" s="22" t="s">
        <v>29</v>
      </c>
      <c r="C32" s="14" t="s">
        <v>36</v>
      </c>
      <c r="D32" s="14" t="s">
        <v>20</v>
      </c>
      <c r="E32" s="14" t="s">
        <v>21</v>
      </c>
      <c r="F32" s="14"/>
      <c r="G32" s="13"/>
      <c r="H32" s="13"/>
      <c r="I32" s="14" t="s">
        <v>60</v>
      </c>
      <c r="J32" s="13" t="s">
        <v>34</v>
      </c>
      <c r="K32" s="14" t="s">
        <v>35</v>
      </c>
      <c r="L32" s="13" t="s">
        <v>25</v>
      </c>
      <c r="M32" s="13" t="s">
        <v>26</v>
      </c>
      <c r="N32" s="13" t="s">
        <v>27</v>
      </c>
      <c r="O32" s="15">
        <f>IF(ISERROR(VLOOKUP(B32,areas,2,FALSE)),0,VLOOKUP(B32,areas,2,FALSE))</f>
        <v>257</v>
      </c>
      <c r="P32" s="15">
        <f>IF(ISERROR(VLOOKUP(E32,categories,2,FALSE)),0,VLOOKUP(E32,categories,2,FALSE))</f>
        <v>260</v>
      </c>
      <c r="Q32" s="15">
        <f>IF(ISERROR(VLOOKUP(J32,tractors,2,FALSE)),0,VLOOKUP(J32,tractors,2,FALSE))</f>
        <v>7</v>
      </c>
      <c r="R32" s="15">
        <f>IF(ISERROR(VLOOKUP(K32,equipment,2,FALSE)),0,VLOOKUP(K32,equipment,2,FALSE))</f>
        <v>90</v>
      </c>
    </row>
    <row r="33" spans="1:18" s="15" customFormat="1" hidden="1" x14ac:dyDescent="0.25">
      <c r="A33" s="12">
        <v>43656</v>
      </c>
      <c r="B33" s="22" t="s">
        <v>18</v>
      </c>
      <c r="C33" s="14" t="s">
        <v>61</v>
      </c>
      <c r="D33" s="14" t="s">
        <v>20</v>
      </c>
      <c r="E33" s="14" t="s">
        <v>21</v>
      </c>
      <c r="F33" s="14"/>
      <c r="G33" s="13"/>
      <c r="H33" s="13"/>
      <c r="I33" s="14"/>
      <c r="J33" s="13" t="s">
        <v>23</v>
      </c>
      <c r="K33" s="14" t="s">
        <v>30</v>
      </c>
      <c r="L33" s="13" t="s">
        <v>25</v>
      </c>
      <c r="M33" s="13" t="s">
        <v>26</v>
      </c>
      <c r="N33" s="13" t="s">
        <v>27</v>
      </c>
      <c r="O33" s="15">
        <f>IF(ISERROR(VLOOKUP(B33,areas,2,FALSE)),0,VLOOKUP(B33,areas,2,FALSE))</f>
        <v>510</v>
      </c>
      <c r="P33" s="15">
        <f>IF(ISERROR(VLOOKUP(E33,categories,2,FALSE)),0,VLOOKUP(E33,categories,2,FALSE))</f>
        <v>260</v>
      </c>
      <c r="Q33" s="15">
        <f>IF(ISERROR(VLOOKUP(J33,tractors,2,FALSE)),0,VLOOKUP(J33,tractors,2,FALSE))</f>
        <v>146</v>
      </c>
      <c r="R33" s="15">
        <f>IF(ISERROR(VLOOKUP(K33,equipment,2,FALSE)),0,VLOOKUP(K33,equipment,2,FALSE))</f>
        <v>89</v>
      </c>
    </row>
    <row r="34" spans="1:18" s="15" customFormat="1" hidden="1" x14ac:dyDescent="0.25">
      <c r="A34" s="12">
        <v>43661</v>
      </c>
      <c r="B34" s="22" t="s">
        <v>29</v>
      </c>
      <c r="C34" s="14" t="s">
        <v>32</v>
      </c>
      <c r="D34" s="14" t="s">
        <v>62</v>
      </c>
      <c r="E34" s="14"/>
      <c r="F34" s="14"/>
      <c r="G34" s="13"/>
      <c r="H34" s="13"/>
      <c r="I34" s="14"/>
      <c r="J34" s="13" t="s">
        <v>23</v>
      </c>
      <c r="K34" s="14" t="s">
        <v>63</v>
      </c>
      <c r="L34" s="13" t="s">
        <v>25</v>
      </c>
      <c r="M34" s="13" t="s">
        <v>26</v>
      </c>
      <c r="N34" s="13" t="s">
        <v>27</v>
      </c>
      <c r="O34" s="15">
        <f>IF(ISERROR(VLOOKUP(B34,areas,2,FALSE)),0,VLOOKUP(B34,areas,2,FALSE))</f>
        <v>257</v>
      </c>
      <c r="P34" s="15">
        <f>IF(ISERROR(VLOOKUP(E34,categories,2,FALSE)),0,VLOOKUP(E34,categories,2,FALSE))</f>
        <v>0</v>
      </c>
      <c r="Q34" s="15">
        <f>IF(ISERROR(VLOOKUP(J34,tractors,2,FALSE)),0,VLOOKUP(J34,tractors,2,FALSE))</f>
        <v>146</v>
      </c>
      <c r="R34" s="15">
        <f>IF(ISERROR(VLOOKUP(K34,equipment,2,FALSE)),0,VLOOKUP(K34,equipment,2,FALSE))</f>
        <v>134</v>
      </c>
    </row>
    <row r="35" spans="1:18" s="15" customFormat="1" hidden="1" x14ac:dyDescent="0.25">
      <c r="A35" s="12">
        <v>43661</v>
      </c>
      <c r="B35" s="22" t="s">
        <v>29</v>
      </c>
      <c r="C35" s="14" t="s">
        <v>32</v>
      </c>
      <c r="D35" s="14" t="s">
        <v>64</v>
      </c>
      <c r="E35" s="14"/>
      <c r="F35" s="14"/>
      <c r="G35" s="13"/>
      <c r="H35" s="13"/>
      <c r="I35" s="14"/>
      <c r="J35" s="13" t="s">
        <v>23</v>
      </c>
      <c r="K35" s="14" t="s">
        <v>65</v>
      </c>
      <c r="L35" s="13" t="s">
        <v>25</v>
      </c>
      <c r="M35" s="13" t="s">
        <v>26</v>
      </c>
      <c r="N35" s="13" t="s">
        <v>27</v>
      </c>
      <c r="O35" s="15">
        <f>IF(ISERROR(VLOOKUP(B35,areas,2,FALSE)),0,VLOOKUP(B35,areas,2,FALSE))</f>
        <v>257</v>
      </c>
      <c r="P35" s="15">
        <f>IF(ISERROR(VLOOKUP(E35,categories,2,FALSE)),0,VLOOKUP(E35,categories,2,FALSE))</f>
        <v>0</v>
      </c>
      <c r="Q35" s="15">
        <f>IF(ISERROR(VLOOKUP(J35,tractors,2,FALSE)),0,VLOOKUP(J35,tractors,2,FALSE))</f>
        <v>146</v>
      </c>
      <c r="R35" s="15">
        <f>IF(ISERROR(VLOOKUP(K35,equipment,2,FALSE)),0,VLOOKUP(K35,equipment,2,FALSE))</f>
        <v>133</v>
      </c>
    </row>
    <row r="36" spans="1:18" s="15" customFormat="1" hidden="1" x14ac:dyDescent="0.25">
      <c r="A36" s="12">
        <v>43661</v>
      </c>
      <c r="B36" s="22" t="s">
        <v>29</v>
      </c>
      <c r="C36" s="14" t="s">
        <v>36</v>
      </c>
      <c r="D36" s="14" t="s">
        <v>62</v>
      </c>
      <c r="E36" s="14"/>
      <c r="F36" s="14"/>
      <c r="G36" s="13"/>
      <c r="H36" s="13"/>
      <c r="I36" s="14"/>
      <c r="J36" s="13" t="s">
        <v>23</v>
      </c>
      <c r="K36" s="14" t="s">
        <v>63</v>
      </c>
      <c r="L36" s="13" t="s">
        <v>25</v>
      </c>
      <c r="M36" s="13" t="s">
        <v>26</v>
      </c>
      <c r="N36" s="13" t="s">
        <v>27</v>
      </c>
      <c r="O36" s="15">
        <f>IF(ISERROR(VLOOKUP(B36,areas,2,FALSE)),0,VLOOKUP(B36,areas,2,FALSE))</f>
        <v>257</v>
      </c>
      <c r="P36" s="15">
        <f>IF(ISERROR(VLOOKUP(E36,categories,2,FALSE)),0,VLOOKUP(E36,categories,2,FALSE))</f>
        <v>0</v>
      </c>
      <c r="Q36" s="15">
        <f>IF(ISERROR(VLOOKUP(J36,tractors,2,FALSE)),0,VLOOKUP(J36,tractors,2,FALSE))</f>
        <v>146</v>
      </c>
      <c r="R36" s="15">
        <f>IF(ISERROR(VLOOKUP(K36,equipment,2,FALSE)),0,VLOOKUP(K36,equipment,2,FALSE))</f>
        <v>134</v>
      </c>
    </row>
    <row r="37" spans="1:18" s="15" customFormat="1" hidden="1" x14ac:dyDescent="0.25">
      <c r="A37" s="12">
        <v>43661</v>
      </c>
      <c r="B37" s="22" t="s">
        <v>29</v>
      </c>
      <c r="C37" s="14" t="s">
        <v>36</v>
      </c>
      <c r="D37" s="14" t="s">
        <v>64</v>
      </c>
      <c r="E37" s="14"/>
      <c r="F37" s="14"/>
      <c r="G37" s="13"/>
      <c r="H37" s="13"/>
      <c r="I37" s="14"/>
      <c r="J37" s="13" t="s">
        <v>23</v>
      </c>
      <c r="K37" s="14" t="s">
        <v>65</v>
      </c>
      <c r="L37" s="13" t="s">
        <v>25</v>
      </c>
      <c r="M37" s="13" t="s">
        <v>26</v>
      </c>
      <c r="N37" s="13" t="s">
        <v>27</v>
      </c>
      <c r="O37" s="15">
        <f>IF(ISERROR(VLOOKUP(B37,areas,2,FALSE)),0,VLOOKUP(B37,areas,2,FALSE))</f>
        <v>257</v>
      </c>
      <c r="P37" s="15">
        <f>IF(ISERROR(VLOOKUP(E37,categories,2,FALSE)),0,VLOOKUP(E37,categories,2,FALSE))</f>
        <v>0</v>
      </c>
      <c r="Q37" s="15">
        <f>IF(ISERROR(VLOOKUP(J37,tractors,2,FALSE)),0,VLOOKUP(J37,tractors,2,FALSE))</f>
        <v>146</v>
      </c>
      <c r="R37" s="15">
        <f>IF(ISERROR(VLOOKUP(K37,equipment,2,FALSE)),0,VLOOKUP(K37,equipment,2,FALSE))</f>
        <v>133</v>
      </c>
    </row>
    <row r="38" spans="1:18" hidden="1" x14ac:dyDescent="0.25">
      <c r="A38" s="12">
        <v>43663</v>
      </c>
      <c r="B38" s="22" t="s">
        <v>1185</v>
      </c>
      <c r="C38" s="14" t="s">
        <v>38</v>
      </c>
      <c r="D38" s="14" t="s">
        <v>20</v>
      </c>
      <c r="E38" s="14" t="s">
        <v>21</v>
      </c>
      <c r="F38" s="14"/>
      <c r="G38" s="13"/>
      <c r="H38" s="13"/>
      <c r="I38" s="14"/>
      <c r="J38" s="13" t="s">
        <v>23</v>
      </c>
      <c r="K38" s="14" t="s">
        <v>30</v>
      </c>
      <c r="L38" s="13" t="s">
        <v>25</v>
      </c>
      <c r="M38" s="13" t="s">
        <v>26</v>
      </c>
      <c r="N38" s="13" t="s">
        <v>27</v>
      </c>
      <c r="O38" s="15">
        <f>IF(ISERROR(VLOOKUP(B38,areas,2,FALSE)),0,VLOOKUP(B38,areas,2,FALSE))</f>
        <v>511</v>
      </c>
      <c r="P38" s="15">
        <f>IF(ISERROR(VLOOKUP(E38,categories,2,FALSE)),0,VLOOKUP(E38,categories,2,FALSE))</f>
        <v>260</v>
      </c>
      <c r="Q38" s="15">
        <f>IF(ISERROR(VLOOKUP(J38,tractors,2,FALSE)),0,VLOOKUP(J38,tractors,2,FALSE))</f>
        <v>146</v>
      </c>
      <c r="R38" s="15">
        <f>IF(ISERROR(VLOOKUP(K38,equipment,2,FALSE)),0,VLOOKUP(K38,equipment,2,FALSE))</f>
        <v>89</v>
      </c>
    </row>
    <row r="39" spans="1:18" s="15" customFormat="1" hidden="1" x14ac:dyDescent="0.25">
      <c r="A39" s="12">
        <v>43663</v>
      </c>
      <c r="B39" s="22" t="s">
        <v>28</v>
      </c>
      <c r="C39" s="14" t="s">
        <v>38</v>
      </c>
      <c r="D39" s="14" t="s">
        <v>20</v>
      </c>
      <c r="E39" s="14" t="s">
        <v>21</v>
      </c>
      <c r="F39" s="14"/>
      <c r="G39" s="13"/>
      <c r="H39" s="13"/>
      <c r="I39" s="14"/>
      <c r="J39" s="13" t="s">
        <v>23</v>
      </c>
      <c r="K39" s="14" t="s">
        <v>30</v>
      </c>
      <c r="L39" s="13" t="s">
        <v>25</v>
      </c>
      <c r="M39" s="13" t="s">
        <v>26</v>
      </c>
      <c r="N39" s="13" t="s">
        <v>27</v>
      </c>
      <c r="O39" s="15">
        <f>IF(ISERROR(VLOOKUP(B39,areas,2,FALSE)),0,VLOOKUP(B39,areas,2,FALSE))</f>
        <v>509</v>
      </c>
      <c r="P39" s="15">
        <f>IF(ISERROR(VLOOKUP(E39,categories,2,FALSE)),0,VLOOKUP(E39,categories,2,FALSE))</f>
        <v>260</v>
      </c>
      <c r="Q39" s="15">
        <f>IF(ISERROR(VLOOKUP(J39,tractors,2,FALSE)),0,VLOOKUP(J39,tractors,2,FALSE))</f>
        <v>146</v>
      </c>
      <c r="R39" s="15">
        <f>IF(ISERROR(VLOOKUP(K39,equipment,2,FALSE)),0,VLOOKUP(K39,equipment,2,FALSE))</f>
        <v>89</v>
      </c>
    </row>
    <row r="40" spans="1:18" s="15" customFormat="1" hidden="1" x14ac:dyDescent="0.25">
      <c r="A40" s="12">
        <v>43675</v>
      </c>
      <c r="B40" s="13" t="s">
        <v>66</v>
      </c>
      <c r="C40" s="14" t="s">
        <v>67</v>
      </c>
      <c r="D40" s="3" t="s">
        <v>68</v>
      </c>
      <c r="E40" s="14" t="s">
        <v>69</v>
      </c>
      <c r="F40" s="14"/>
      <c r="G40" s="13"/>
      <c r="H40" s="13"/>
      <c r="I40" s="3" t="s">
        <v>70</v>
      </c>
      <c r="J40" s="13"/>
      <c r="K40" s="14" t="s">
        <v>71</v>
      </c>
      <c r="L40" s="14" t="s">
        <v>72</v>
      </c>
      <c r="M40" s="13" t="s">
        <v>26</v>
      </c>
      <c r="N40" s="13" t="s">
        <v>27</v>
      </c>
      <c r="O40" s="15">
        <f>IF(ISERROR(VLOOKUP(B40,areas,2,FALSE)),0,VLOOKUP(B40,areas,2,FALSE))</f>
        <v>92</v>
      </c>
      <c r="P40" s="15">
        <f>IF(ISERROR(VLOOKUP(E40,categories,2,FALSE)),0,VLOOKUP(E40,categories,2,FALSE))</f>
        <v>0</v>
      </c>
      <c r="Q40" s="15">
        <f>IF(ISERROR(VLOOKUP(J40,tractors,2,FALSE)),0,VLOOKUP(J40,tractors,2,FALSE))</f>
        <v>0</v>
      </c>
      <c r="R40" s="15">
        <f>IF(ISERROR(VLOOKUP(K40,equipment,2,FALSE)),0,VLOOKUP(K40,equipment,2,FALSE))</f>
        <v>121</v>
      </c>
    </row>
    <row r="41" spans="1:18" s="15" customFormat="1" hidden="1" x14ac:dyDescent="0.25">
      <c r="A41" s="12">
        <v>43677</v>
      </c>
      <c r="B41" s="22" t="s">
        <v>31</v>
      </c>
      <c r="C41" s="14" t="s">
        <v>38</v>
      </c>
      <c r="D41" s="3" t="s">
        <v>20</v>
      </c>
      <c r="E41" s="14" t="s">
        <v>21</v>
      </c>
      <c r="F41" s="14"/>
      <c r="G41" s="13"/>
      <c r="H41" s="13"/>
      <c r="I41" s="3"/>
      <c r="J41" s="13" t="s">
        <v>23</v>
      </c>
      <c r="K41" s="14" t="s">
        <v>30</v>
      </c>
      <c r="L41" s="14" t="s">
        <v>25</v>
      </c>
      <c r="M41" s="13" t="s">
        <v>26</v>
      </c>
      <c r="N41" s="13" t="s">
        <v>27</v>
      </c>
      <c r="O41" s="15">
        <f>IF(ISERROR(VLOOKUP(B41,areas,2,FALSE)),0,VLOOKUP(B41,areas,2,FALSE))</f>
        <v>553</v>
      </c>
      <c r="P41" s="15">
        <f>IF(ISERROR(VLOOKUP(E41,categories,2,FALSE)),0,VLOOKUP(E41,categories,2,FALSE))</f>
        <v>260</v>
      </c>
      <c r="Q41" s="15">
        <f>IF(ISERROR(VLOOKUP(J41,tractors,2,FALSE)),0,VLOOKUP(J41,tractors,2,FALSE))</f>
        <v>146</v>
      </c>
      <c r="R41" s="15">
        <f>IF(ISERROR(VLOOKUP(K41,equipment,2,FALSE)),0,VLOOKUP(K41,equipment,2,FALSE))</f>
        <v>89</v>
      </c>
    </row>
    <row r="42" spans="1:18" s="15" customFormat="1" ht="30" hidden="1" x14ac:dyDescent="0.25">
      <c r="A42" s="12">
        <v>43678</v>
      </c>
      <c r="B42" s="22" t="s">
        <v>45</v>
      </c>
      <c r="C42" s="14" t="s">
        <v>38</v>
      </c>
      <c r="D42" s="3" t="s">
        <v>20</v>
      </c>
      <c r="E42" s="14" t="s">
        <v>21</v>
      </c>
      <c r="F42" s="14"/>
      <c r="G42" s="13"/>
      <c r="H42" s="13"/>
      <c r="I42" s="3" t="s">
        <v>77</v>
      </c>
      <c r="J42" s="13" t="s">
        <v>23</v>
      </c>
      <c r="K42" s="14" t="s">
        <v>30</v>
      </c>
      <c r="L42" s="14" t="s">
        <v>25</v>
      </c>
      <c r="M42" s="13" t="s">
        <v>26</v>
      </c>
      <c r="N42" s="13" t="s">
        <v>27</v>
      </c>
      <c r="O42" s="15">
        <f>IF(ISERROR(VLOOKUP(B42,areas,2,FALSE)),0,VLOOKUP(B42,areas,2,FALSE))</f>
        <v>511</v>
      </c>
      <c r="P42" s="15">
        <f>IF(ISERROR(VLOOKUP(E42,categories,2,FALSE)),0,VLOOKUP(E42,categories,2,FALSE))</f>
        <v>260</v>
      </c>
      <c r="Q42" s="15">
        <f>IF(ISERROR(VLOOKUP(J42,tractors,2,FALSE)),0,VLOOKUP(J42,tractors,2,FALSE))</f>
        <v>146</v>
      </c>
      <c r="R42" s="15">
        <f>IF(ISERROR(VLOOKUP(K42,equipment,2,FALSE)),0,VLOOKUP(K42,equipment,2,FALSE))</f>
        <v>89</v>
      </c>
    </row>
    <row r="43" spans="1:18" hidden="1" x14ac:dyDescent="0.25">
      <c r="A43" s="2">
        <v>43678</v>
      </c>
      <c r="B43" s="15" t="s">
        <v>78</v>
      </c>
      <c r="C43" s="3" t="s">
        <v>79</v>
      </c>
      <c r="D43" s="3" t="s">
        <v>68</v>
      </c>
      <c r="E43" s="3" t="s">
        <v>69</v>
      </c>
      <c r="F43" s="15"/>
      <c r="G43" s="15"/>
      <c r="H43" s="15"/>
      <c r="J43" s="15"/>
      <c r="K43" s="3" t="s">
        <v>71</v>
      </c>
      <c r="L43" s="15"/>
      <c r="M43" s="13" t="s">
        <v>26</v>
      </c>
      <c r="N43" s="15" t="s">
        <v>27</v>
      </c>
      <c r="O43" s="15">
        <f>IF(ISERROR(VLOOKUP(B43,areas,2,FALSE)),0,VLOOKUP(B43,areas,2,FALSE))</f>
        <v>74</v>
      </c>
      <c r="P43" s="15">
        <f>IF(ISERROR(VLOOKUP(E43,categories,2,FALSE)),0,VLOOKUP(E43,categories,2,FALSE))</f>
        <v>0</v>
      </c>
      <c r="Q43" s="15">
        <f>IF(ISERROR(VLOOKUP(J43,tractors,2,FALSE)),0,VLOOKUP(J43,tractors,2,FALSE))</f>
        <v>0</v>
      </c>
      <c r="R43" s="15">
        <f>IF(ISERROR(VLOOKUP(K43,equipment,2,FALSE)),0,VLOOKUP(K43,equipment,2,FALSE))</f>
        <v>121</v>
      </c>
    </row>
    <row r="44" spans="1:18" hidden="1" x14ac:dyDescent="0.25">
      <c r="A44" s="2">
        <v>43678</v>
      </c>
      <c r="B44" s="15" t="s">
        <v>78</v>
      </c>
      <c r="C44" s="3" t="s">
        <v>80</v>
      </c>
      <c r="D44" s="3" t="s">
        <v>68</v>
      </c>
      <c r="E44" s="3" t="s">
        <v>69</v>
      </c>
      <c r="F44" s="4"/>
      <c r="G44" s="15"/>
      <c r="H44" s="15"/>
      <c r="J44" s="15"/>
      <c r="K44" s="3" t="s">
        <v>71</v>
      </c>
      <c r="L44" s="15"/>
      <c r="M44" s="13" t="s">
        <v>26</v>
      </c>
      <c r="N44" s="15" t="s">
        <v>27</v>
      </c>
      <c r="O44" s="15">
        <f>IF(ISERROR(VLOOKUP(B44,areas,2,FALSE)),0,VLOOKUP(B44,areas,2,FALSE))</f>
        <v>74</v>
      </c>
      <c r="P44" s="15">
        <f>IF(ISERROR(VLOOKUP(E44,categories,2,FALSE)),0,VLOOKUP(E44,categories,2,FALSE))</f>
        <v>0</v>
      </c>
      <c r="Q44" s="15">
        <f>IF(ISERROR(VLOOKUP(J44,tractors,2,FALSE)),0,VLOOKUP(J44,tractors,2,FALSE))</f>
        <v>0</v>
      </c>
      <c r="R44" s="15">
        <f>IF(ISERROR(VLOOKUP(K44,equipment,2,FALSE)),0,VLOOKUP(K44,equipment,2,FALSE))</f>
        <v>121</v>
      </c>
    </row>
    <row r="45" spans="1:18" s="15" customFormat="1" ht="45" hidden="1" x14ac:dyDescent="0.25">
      <c r="A45" s="2">
        <v>43681</v>
      </c>
      <c r="B45" s="10" t="s">
        <v>37</v>
      </c>
      <c r="C45" s="3" t="s">
        <v>61</v>
      </c>
      <c r="D45" s="3" t="s">
        <v>81</v>
      </c>
      <c r="E45" s="3" t="s">
        <v>82</v>
      </c>
      <c r="I45" s="3"/>
      <c r="J45" s="15" t="s">
        <v>23</v>
      </c>
      <c r="K45" s="3" t="s">
        <v>83</v>
      </c>
      <c r="M45" s="13" t="s">
        <v>26</v>
      </c>
      <c r="N45" s="15" t="s">
        <v>27</v>
      </c>
      <c r="O45" s="15">
        <f>IF(ISERROR(VLOOKUP(B45,areas,2,FALSE)),0,VLOOKUP(B45,areas,2,FALSE))</f>
        <v>0</v>
      </c>
      <c r="P45" s="15">
        <f>IF(ISERROR(VLOOKUP(E45,categories,2,FALSE)),0,VLOOKUP(E45,categories,2,FALSE))</f>
        <v>264</v>
      </c>
      <c r="Q45" s="15">
        <f>IF(ISERROR(VLOOKUP(J45,tractors,2,FALSE)),0,VLOOKUP(J45,tractors,2,FALSE))</f>
        <v>146</v>
      </c>
      <c r="R45" s="15">
        <f>IF(ISERROR(VLOOKUP(K45,equipment,2,FALSE)),0,VLOOKUP(K45,equipment,2,FALSE))</f>
        <v>232</v>
      </c>
    </row>
    <row r="46" spans="1:18" hidden="1" x14ac:dyDescent="0.25">
      <c r="A46" s="2">
        <v>43682</v>
      </c>
      <c r="B46" s="15" t="s">
        <v>84</v>
      </c>
      <c r="C46" s="3" t="s">
        <v>38</v>
      </c>
      <c r="D46" s="3" t="s">
        <v>20</v>
      </c>
      <c r="E46" s="3" t="s">
        <v>21</v>
      </c>
      <c r="F46" s="15"/>
      <c r="G46" s="15"/>
      <c r="H46" s="15"/>
      <c r="J46" s="15" t="s">
        <v>85</v>
      </c>
      <c r="K46" s="3" t="s">
        <v>86</v>
      </c>
      <c r="L46" s="15"/>
      <c r="M46" s="13" t="s">
        <v>26</v>
      </c>
      <c r="N46" s="15" t="s">
        <v>26</v>
      </c>
      <c r="O46" s="15">
        <f>IF(ISERROR(VLOOKUP(B46,areas,2,FALSE)),0,VLOOKUP(B46,areas,2,FALSE))</f>
        <v>119</v>
      </c>
      <c r="P46" s="15">
        <f>IF(ISERROR(VLOOKUP(E46,categories,2,FALSE)),0,VLOOKUP(E46,categories,2,FALSE))</f>
        <v>260</v>
      </c>
      <c r="Q46" s="15">
        <f>IF(ISERROR(VLOOKUP(J46,tractors,2,FALSE)),0,VLOOKUP(J46,tractors,2,FALSE))</f>
        <v>14</v>
      </c>
      <c r="R46" s="15">
        <f>IF(ISERROR(VLOOKUP(K46,equipment,2,FALSE)),0,VLOOKUP(K46,equipment,2,FALSE))</f>
        <v>88</v>
      </c>
    </row>
    <row r="47" spans="1:18" hidden="1" x14ac:dyDescent="0.25">
      <c r="A47" s="2">
        <v>43682</v>
      </c>
      <c r="B47" s="15" t="s">
        <v>87</v>
      </c>
      <c r="C47" s="3" t="s">
        <v>38</v>
      </c>
      <c r="D47" s="3" t="s">
        <v>20</v>
      </c>
      <c r="E47" s="3" t="s">
        <v>21</v>
      </c>
      <c r="F47" s="15"/>
      <c r="G47" s="15"/>
      <c r="H47" s="15"/>
      <c r="J47" s="15" t="s">
        <v>85</v>
      </c>
      <c r="K47" s="3" t="s">
        <v>86</v>
      </c>
      <c r="L47" s="15"/>
      <c r="M47" s="13" t="s">
        <v>26</v>
      </c>
      <c r="N47" s="15" t="s">
        <v>26</v>
      </c>
      <c r="O47" s="15">
        <f>IF(ISERROR(VLOOKUP(B47,areas,2,FALSE)),0,VLOOKUP(B47,areas,2,FALSE))</f>
        <v>83</v>
      </c>
      <c r="P47" s="15">
        <f>IF(ISERROR(VLOOKUP(E47,categories,2,FALSE)),0,VLOOKUP(E47,categories,2,FALSE))</f>
        <v>260</v>
      </c>
      <c r="Q47" s="15">
        <f>IF(ISERROR(VLOOKUP(J47,tractors,2,FALSE)),0,VLOOKUP(J47,tractors,2,FALSE))</f>
        <v>14</v>
      </c>
      <c r="R47" s="15">
        <f>IF(ISERROR(VLOOKUP(K47,equipment,2,FALSE)),0,VLOOKUP(K47,equipment,2,FALSE))</f>
        <v>88</v>
      </c>
    </row>
    <row r="48" spans="1:18" hidden="1" x14ac:dyDescent="0.25">
      <c r="A48" s="2">
        <v>43683</v>
      </c>
      <c r="B48" s="15" t="s">
        <v>88</v>
      </c>
      <c r="C48" s="3" t="s">
        <v>38</v>
      </c>
      <c r="D48" s="3" t="s">
        <v>20</v>
      </c>
      <c r="E48" s="3" t="s">
        <v>21</v>
      </c>
      <c r="F48" s="15"/>
      <c r="G48" s="15"/>
      <c r="H48" s="15"/>
      <c r="J48" s="15" t="s">
        <v>85</v>
      </c>
      <c r="K48" s="3" t="s">
        <v>86</v>
      </c>
      <c r="L48" s="15"/>
      <c r="M48" s="13" t="s">
        <v>26</v>
      </c>
      <c r="N48" s="15" t="s">
        <v>26</v>
      </c>
      <c r="O48" s="15">
        <f>IF(ISERROR(VLOOKUP(B48,areas,2,FALSE)),0,VLOOKUP(B48,areas,2,FALSE))</f>
        <v>69</v>
      </c>
      <c r="P48" s="15">
        <f>IF(ISERROR(VLOOKUP(E48,categories,2,FALSE)),0,VLOOKUP(E48,categories,2,FALSE))</f>
        <v>260</v>
      </c>
      <c r="Q48" s="15">
        <f>IF(ISERROR(VLOOKUP(J48,tractors,2,FALSE)),0,VLOOKUP(J48,tractors,2,FALSE))</f>
        <v>14</v>
      </c>
      <c r="R48" s="15">
        <f>IF(ISERROR(VLOOKUP(K48,equipment,2,FALSE)),0,VLOOKUP(K48,equipment,2,FALSE))</f>
        <v>88</v>
      </c>
    </row>
    <row r="49" spans="1:18" hidden="1" x14ac:dyDescent="0.25">
      <c r="A49" s="2">
        <v>43683</v>
      </c>
      <c r="B49" s="15" t="s">
        <v>89</v>
      </c>
      <c r="C49" s="3" t="s">
        <v>38</v>
      </c>
      <c r="D49" s="3" t="s">
        <v>20</v>
      </c>
      <c r="E49" s="3" t="s">
        <v>21</v>
      </c>
      <c r="F49" s="15"/>
      <c r="G49" s="15"/>
      <c r="H49" s="15"/>
      <c r="J49" s="15" t="s">
        <v>85</v>
      </c>
      <c r="K49" s="3" t="s">
        <v>86</v>
      </c>
      <c r="L49" s="15"/>
      <c r="M49" s="13" t="s">
        <v>26</v>
      </c>
      <c r="N49" s="15" t="s">
        <v>26</v>
      </c>
      <c r="O49" s="15">
        <f>IF(ISERROR(VLOOKUP(B49,areas,2,FALSE)),0,VLOOKUP(B49,areas,2,FALSE))</f>
        <v>84</v>
      </c>
      <c r="P49" s="15">
        <f>IF(ISERROR(VLOOKUP(E49,categories,2,FALSE)),0,VLOOKUP(E49,categories,2,FALSE))</f>
        <v>260</v>
      </c>
      <c r="Q49" s="15">
        <f>IF(ISERROR(VLOOKUP(J49,tractors,2,FALSE)),0,VLOOKUP(J49,tractors,2,FALSE))</f>
        <v>14</v>
      </c>
      <c r="R49" s="15">
        <f>IF(ISERROR(VLOOKUP(K49,equipment,2,FALSE)),0,VLOOKUP(K49,equipment,2,FALSE))</f>
        <v>88</v>
      </c>
    </row>
    <row r="50" spans="1:18" hidden="1" x14ac:dyDescent="0.25">
      <c r="A50" s="2">
        <v>43684</v>
      </c>
      <c r="B50" s="15" t="s">
        <v>90</v>
      </c>
      <c r="C50" s="3" t="s">
        <v>38</v>
      </c>
      <c r="D50" s="3" t="s">
        <v>20</v>
      </c>
      <c r="E50" s="3" t="s">
        <v>21</v>
      </c>
      <c r="F50" s="15"/>
      <c r="G50" s="15"/>
      <c r="H50" s="15"/>
      <c r="J50" s="15" t="s">
        <v>85</v>
      </c>
      <c r="K50" s="3" t="s">
        <v>86</v>
      </c>
      <c r="L50" s="15"/>
      <c r="M50" s="13" t="s">
        <v>26</v>
      </c>
      <c r="N50" s="15" t="s">
        <v>26</v>
      </c>
      <c r="O50" s="15">
        <f>IF(ISERROR(VLOOKUP(B50,areas,2,FALSE)),0,VLOOKUP(B50,areas,2,FALSE))</f>
        <v>65</v>
      </c>
      <c r="P50" s="15">
        <f>IF(ISERROR(VLOOKUP(E50,categories,2,FALSE)),0,VLOOKUP(E50,categories,2,FALSE))</f>
        <v>260</v>
      </c>
      <c r="Q50" s="15">
        <f>IF(ISERROR(VLOOKUP(J50,tractors,2,FALSE)),0,VLOOKUP(J50,tractors,2,FALSE))</f>
        <v>14</v>
      </c>
      <c r="R50" s="15">
        <f>IF(ISERROR(VLOOKUP(K50,equipment,2,FALSE)),0,VLOOKUP(K50,equipment,2,FALSE))</f>
        <v>88</v>
      </c>
    </row>
    <row r="51" spans="1:18" hidden="1" x14ac:dyDescent="0.25">
      <c r="A51" s="2">
        <v>43684</v>
      </c>
      <c r="B51" s="15" t="s">
        <v>91</v>
      </c>
      <c r="C51" s="3" t="s">
        <v>38</v>
      </c>
      <c r="D51" s="3" t="s">
        <v>20</v>
      </c>
      <c r="E51" s="3" t="s">
        <v>21</v>
      </c>
      <c r="F51" s="15"/>
      <c r="G51" s="15"/>
      <c r="H51" s="15"/>
      <c r="J51" s="15" t="s">
        <v>85</v>
      </c>
      <c r="K51" s="3" t="s">
        <v>86</v>
      </c>
      <c r="L51" s="15"/>
      <c r="M51" s="13" t="s">
        <v>26</v>
      </c>
      <c r="N51" s="15" t="s">
        <v>26</v>
      </c>
      <c r="O51" s="15">
        <f>IF(ISERROR(VLOOKUP(B51,areas,2,FALSE)),0,VLOOKUP(B51,areas,2,FALSE))</f>
        <v>73</v>
      </c>
      <c r="P51" s="15">
        <f>IF(ISERROR(VLOOKUP(E51,categories,2,FALSE)),0,VLOOKUP(E51,categories,2,FALSE))</f>
        <v>260</v>
      </c>
      <c r="Q51" s="15">
        <f>IF(ISERROR(VLOOKUP(J51,tractors,2,FALSE)),0,VLOOKUP(J51,tractors,2,FALSE))</f>
        <v>14</v>
      </c>
      <c r="R51" s="15">
        <f>IF(ISERROR(VLOOKUP(K51,equipment,2,FALSE)),0,VLOOKUP(K51,equipment,2,FALSE))</f>
        <v>88</v>
      </c>
    </row>
    <row r="52" spans="1:18" ht="30" hidden="1" x14ac:dyDescent="0.25">
      <c r="A52" s="2">
        <v>43685</v>
      </c>
      <c r="B52" s="15" t="s">
        <v>92</v>
      </c>
      <c r="C52" s="3" t="s">
        <v>38</v>
      </c>
      <c r="D52" s="3" t="s">
        <v>93</v>
      </c>
      <c r="E52" s="3" t="s">
        <v>69</v>
      </c>
      <c r="F52" s="15"/>
      <c r="G52" s="15"/>
      <c r="H52" s="15"/>
      <c r="J52" s="15"/>
      <c r="K52" s="3" t="s">
        <v>94</v>
      </c>
      <c r="L52" s="15" t="s">
        <v>25</v>
      </c>
      <c r="M52" s="13" t="s">
        <v>26</v>
      </c>
      <c r="N52" s="15" t="s">
        <v>27</v>
      </c>
      <c r="O52" s="15">
        <f>IF(ISERROR(VLOOKUP(B52,areas,2,FALSE)),0,VLOOKUP(B52,areas,2,FALSE))</f>
        <v>67</v>
      </c>
      <c r="P52" s="15">
        <f>IF(ISERROR(VLOOKUP(E52,categories,2,FALSE)),0,VLOOKUP(E52,categories,2,FALSE))</f>
        <v>0</v>
      </c>
      <c r="Q52" s="15">
        <f>IF(ISERROR(VLOOKUP(J52,tractors,2,FALSE)),0,VLOOKUP(J52,tractors,2,FALSE))</f>
        <v>0</v>
      </c>
      <c r="R52" s="15">
        <f>IF(ISERROR(VLOOKUP(K52,equipment,2,FALSE)),0,VLOOKUP(K52,equipment,2,FALSE))</f>
        <v>120</v>
      </c>
    </row>
    <row r="53" spans="1:18" ht="30" hidden="1" x14ac:dyDescent="0.25">
      <c r="A53" s="2">
        <v>43685</v>
      </c>
      <c r="B53" s="15" t="s">
        <v>95</v>
      </c>
      <c r="C53" s="3" t="s">
        <v>38</v>
      </c>
      <c r="D53" s="3" t="s">
        <v>93</v>
      </c>
      <c r="E53" s="3" t="s">
        <v>69</v>
      </c>
      <c r="F53" s="15"/>
      <c r="G53" s="15"/>
      <c r="H53" s="15"/>
      <c r="J53" s="15"/>
      <c r="K53" s="3" t="s">
        <v>94</v>
      </c>
      <c r="L53" s="15" t="s">
        <v>25</v>
      </c>
      <c r="M53" s="13" t="s">
        <v>26</v>
      </c>
      <c r="N53" s="15" t="s">
        <v>27</v>
      </c>
      <c r="O53" s="15">
        <f>IF(ISERROR(VLOOKUP(B53,areas,2,FALSE)),0,VLOOKUP(B53,areas,2,FALSE))</f>
        <v>112</v>
      </c>
      <c r="P53" s="15">
        <f>IF(ISERROR(VLOOKUP(E53,categories,2,FALSE)),0,VLOOKUP(E53,categories,2,FALSE))</f>
        <v>0</v>
      </c>
      <c r="Q53" s="15">
        <f>IF(ISERROR(VLOOKUP(J53,tractors,2,FALSE)),0,VLOOKUP(J53,tractors,2,FALSE))</f>
        <v>0</v>
      </c>
      <c r="R53" s="15">
        <f>IF(ISERROR(VLOOKUP(K53,equipment,2,FALSE)),0,VLOOKUP(K53,equipment,2,FALSE))</f>
        <v>120</v>
      </c>
    </row>
    <row r="54" spans="1:18" ht="30" hidden="1" x14ac:dyDescent="0.25">
      <c r="A54" s="2">
        <v>43685</v>
      </c>
      <c r="B54" s="15" t="s">
        <v>96</v>
      </c>
      <c r="C54" s="3" t="s">
        <v>38</v>
      </c>
      <c r="D54" s="3" t="s">
        <v>93</v>
      </c>
      <c r="E54" s="3" t="s">
        <v>69</v>
      </c>
      <c r="F54" s="15"/>
      <c r="G54" s="15"/>
      <c r="H54" s="15"/>
      <c r="I54" s="3" t="s">
        <v>97</v>
      </c>
      <c r="J54" s="15"/>
      <c r="K54" s="3" t="s">
        <v>94</v>
      </c>
      <c r="L54" s="15" t="s">
        <v>25</v>
      </c>
      <c r="M54" s="13" t="s">
        <v>26</v>
      </c>
      <c r="N54" s="15" t="s">
        <v>27</v>
      </c>
      <c r="O54" s="15">
        <f>IF(ISERROR(VLOOKUP(B54,areas,2,FALSE)),0,VLOOKUP(B54,areas,2,FALSE))</f>
        <v>108</v>
      </c>
      <c r="P54" s="15">
        <f>IF(ISERROR(VLOOKUP(E54,categories,2,FALSE)),0,VLOOKUP(E54,categories,2,FALSE))</f>
        <v>0</v>
      </c>
      <c r="Q54" s="15">
        <f>IF(ISERROR(VLOOKUP(J54,tractors,2,FALSE)),0,VLOOKUP(J54,tractors,2,FALSE))</f>
        <v>0</v>
      </c>
      <c r="R54" s="15">
        <f>IF(ISERROR(VLOOKUP(K54,equipment,2,FALSE)),0,VLOOKUP(K54,equipment,2,FALSE))</f>
        <v>120</v>
      </c>
    </row>
    <row r="55" spans="1:18" hidden="1" x14ac:dyDescent="0.25">
      <c r="A55" s="2">
        <v>43685</v>
      </c>
      <c r="B55" s="15" t="s">
        <v>98</v>
      </c>
      <c r="C55" s="3" t="s">
        <v>38</v>
      </c>
      <c r="D55" s="3" t="s">
        <v>20</v>
      </c>
      <c r="E55" s="3" t="s">
        <v>21</v>
      </c>
      <c r="F55" s="15"/>
      <c r="G55" s="15"/>
      <c r="H55" s="15"/>
      <c r="J55" s="15" t="s">
        <v>85</v>
      </c>
      <c r="K55" s="3" t="s">
        <v>86</v>
      </c>
      <c r="L55" s="15"/>
      <c r="M55" s="13" t="s">
        <v>26</v>
      </c>
      <c r="N55" s="15" t="s">
        <v>26</v>
      </c>
      <c r="O55" s="15">
        <f>IF(ISERROR(VLOOKUP(B55,areas,2,FALSE)),0,VLOOKUP(B55,areas,2,FALSE))</f>
        <v>101</v>
      </c>
      <c r="P55" s="15">
        <f>IF(ISERROR(VLOOKUP(E55,categories,2,FALSE)),0,VLOOKUP(E55,categories,2,FALSE))</f>
        <v>260</v>
      </c>
      <c r="Q55" s="15">
        <f>IF(ISERROR(VLOOKUP(J55,tractors,2,FALSE)),0,VLOOKUP(J55,tractors,2,FALSE))</f>
        <v>14</v>
      </c>
      <c r="R55" s="15">
        <f>IF(ISERROR(VLOOKUP(K55,equipment,2,FALSE)),0,VLOOKUP(K55,equipment,2,FALSE))</f>
        <v>88</v>
      </c>
    </row>
    <row r="56" spans="1:18" hidden="1" x14ac:dyDescent="0.25">
      <c r="A56" s="2">
        <v>43685</v>
      </c>
      <c r="B56" s="15" t="s">
        <v>99</v>
      </c>
      <c r="C56" s="3" t="s">
        <v>38</v>
      </c>
      <c r="D56" s="3" t="s">
        <v>20</v>
      </c>
      <c r="E56" s="3" t="s">
        <v>21</v>
      </c>
      <c r="F56" s="15"/>
      <c r="G56" s="15"/>
      <c r="H56" s="15"/>
      <c r="J56" s="15" t="s">
        <v>85</v>
      </c>
      <c r="K56" s="3" t="s">
        <v>86</v>
      </c>
      <c r="L56" s="15"/>
      <c r="M56" s="13" t="s">
        <v>26</v>
      </c>
      <c r="N56" s="15" t="s">
        <v>26</v>
      </c>
      <c r="O56" s="15">
        <f>IF(ISERROR(VLOOKUP(B56,areas,2,FALSE)),0,VLOOKUP(B56,areas,2,FALSE))</f>
        <v>104</v>
      </c>
      <c r="P56" s="15">
        <f>IF(ISERROR(VLOOKUP(E56,categories,2,FALSE)),0,VLOOKUP(E56,categories,2,FALSE))</f>
        <v>260</v>
      </c>
      <c r="Q56" s="15">
        <f>IF(ISERROR(VLOOKUP(J56,tractors,2,FALSE)),0,VLOOKUP(J56,tractors,2,FALSE))</f>
        <v>14</v>
      </c>
      <c r="R56" s="15">
        <f>IF(ISERROR(VLOOKUP(K56,equipment,2,FALSE)),0,VLOOKUP(K56,equipment,2,FALSE))</f>
        <v>88</v>
      </c>
    </row>
    <row r="57" spans="1:18" ht="30" hidden="1" x14ac:dyDescent="0.25">
      <c r="A57" s="2">
        <v>43685</v>
      </c>
      <c r="B57" s="15" t="s">
        <v>99</v>
      </c>
      <c r="C57" s="3" t="s">
        <v>38</v>
      </c>
      <c r="D57" s="3" t="s">
        <v>93</v>
      </c>
      <c r="E57" s="3" t="s">
        <v>69</v>
      </c>
      <c r="F57" s="15"/>
      <c r="G57" s="15"/>
      <c r="H57" s="15"/>
      <c r="J57" s="15"/>
      <c r="K57" s="3" t="s">
        <v>94</v>
      </c>
      <c r="L57" s="15" t="s">
        <v>25</v>
      </c>
      <c r="M57" s="13" t="s">
        <v>26</v>
      </c>
      <c r="N57" s="15" t="s">
        <v>27</v>
      </c>
      <c r="O57" s="15">
        <f>IF(ISERROR(VLOOKUP(B57,areas,2,FALSE)),0,VLOOKUP(B57,areas,2,FALSE))</f>
        <v>104</v>
      </c>
      <c r="P57" s="15">
        <f>IF(ISERROR(VLOOKUP(E57,categories,2,FALSE)),0,VLOOKUP(E57,categories,2,FALSE))</f>
        <v>0</v>
      </c>
      <c r="Q57" s="15">
        <f>IF(ISERROR(VLOOKUP(J57,tractors,2,FALSE)),0,VLOOKUP(J57,tractors,2,FALSE))</f>
        <v>0</v>
      </c>
      <c r="R57" s="15">
        <f>IF(ISERROR(VLOOKUP(K57,equipment,2,FALSE)),0,VLOOKUP(K57,equipment,2,FALSE))</f>
        <v>120</v>
      </c>
    </row>
    <row r="58" spans="1:18" hidden="1" x14ac:dyDescent="0.25">
      <c r="A58" s="2">
        <v>43685</v>
      </c>
      <c r="B58" s="15" t="s">
        <v>100</v>
      </c>
      <c r="C58" s="3" t="s">
        <v>101</v>
      </c>
      <c r="D58" s="3" t="s">
        <v>68</v>
      </c>
      <c r="E58" s="3" t="s">
        <v>69</v>
      </c>
      <c r="F58" s="15"/>
      <c r="G58" s="15"/>
      <c r="H58" s="15"/>
      <c r="I58" s="3" t="s">
        <v>102</v>
      </c>
      <c r="J58" s="15"/>
      <c r="K58" s="3" t="s">
        <v>71</v>
      </c>
      <c r="L58" s="15"/>
      <c r="M58" s="13" t="s">
        <v>26</v>
      </c>
      <c r="N58" s="15" t="s">
        <v>27</v>
      </c>
      <c r="O58" s="15">
        <f>IF(ISERROR(VLOOKUP(B58,areas,2,FALSE)),0,VLOOKUP(B58,areas,2,FALSE))</f>
        <v>252</v>
      </c>
      <c r="P58" s="15">
        <f>IF(ISERROR(VLOOKUP(E58,categories,2,FALSE)),0,VLOOKUP(E58,categories,2,FALSE))</f>
        <v>0</v>
      </c>
      <c r="Q58" s="15">
        <f>IF(ISERROR(VLOOKUP(J58,tractors,2,FALSE)),0,VLOOKUP(J58,tractors,2,FALSE))</f>
        <v>0</v>
      </c>
      <c r="R58" s="15">
        <f>IF(ISERROR(VLOOKUP(K58,equipment,2,FALSE)),0,VLOOKUP(K58,equipment,2,FALSE))</f>
        <v>121</v>
      </c>
    </row>
    <row r="59" spans="1:18" hidden="1" x14ac:dyDescent="0.25">
      <c r="A59" s="2">
        <v>43685</v>
      </c>
      <c r="B59" s="15" t="s">
        <v>103</v>
      </c>
      <c r="C59" s="3" t="s">
        <v>104</v>
      </c>
      <c r="D59" s="3" t="s">
        <v>68</v>
      </c>
      <c r="E59" s="3" t="s">
        <v>69</v>
      </c>
      <c r="F59" s="15"/>
      <c r="G59" s="15"/>
      <c r="H59" s="15"/>
      <c r="I59" s="3" t="s">
        <v>105</v>
      </c>
      <c r="J59" s="15"/>
      <c r="K59" s="3" t="s">
        <v>106</v>
      </c>
      <c r="L59" s="15"/>
      <c r="M59" s="13" t="s">
        <v>26</v>
      </c>
      <c r="N59" s="15" t="s">
        <v>27</v>
      </c>
      <c r="O59" s="15">
        <f>IF(ISERROR(VLOOKUP(B59,areas,2,FALSE)),0,VLOOKUP(B59,areas,2,FALSE))</f>
        <v>54</v>
      </c>
      <c r="P59" s="15">
        <f>IF(ISERROR(VLOOKUP(E59,categories,2,FALSE)),0,VLOOKUP(E59,categories,2,FALSE))</f>
        <v>0</v>
      </c>
      <c r="Q59" s="15">
        <f>IF(ISERROR(VLOOKUP(J59,tractors,2,FALSE)),0,VLOOKUP(J59,tractors,2,FALSE))</f>
        <v>0</v>
      </c>
      <c r="R59" s="15">
        <f>IF(ISERROR(VLOOKUP(K59,equipment,2,FALSE)),0,VLOOKUP(K59,equipment,2,FALSE))</f>
        <v>122</v>
      </c>
    </row>
    <row r="60" spans="1:18" ht="30" hidden="1" x14ac:dyDescent="0.25">
      <c r="A60" s="2">
        <v>43686</v>
      </c>
      <c r="B60" s="15" t="s">
        <v>91</v>
      </c>
      <c r="C60" s="3" t="s">
        <v>38</v>
      </c>
      <c r="D60" s="3" t="s">
        <v>107</v>
      </c>
      <c r="E60" s="3" t="s">
        <v>108</v>
      </c>
      <c r="F60" s="15" t="s">
        <v>109</v>
      </c>
      <c r="G60" s="15" t="s">
        <v>110</v>
      </c>
      <c r="H60" s="15"/>
      <c r="J60" s="15" t="s">
        <v>111</v>
      </c>
      <c r="K60" s="3" t="s">
        <v>112</v>
      </c>
      <c r="L60" s="15"/>
      <c r="M60" s="13" t="s">
        <v>26</v>
      </c>
      <c r="N60" s="15" t="s">
        <v>27</v>
      </c>
      <c r="O60" s="15">
        <f>IF(ISERROR(VLOOKUP(B60,areas,2,FALSE)),0,VLOOKUP(B60,areas,2,FALSE))</f>
        <v>73</v>
      </c>
      <c r="P60" s="15">
        <f>IF(ISERROR(VLOOKUP(E60,categories,2,FALSE)),0,VLOOKUP(E60,categories,2,FALSE))</f>
        <v>1</v>
      </c>
      <c r="Q60" s="15">
        <f>IF(ISERROR(VLOOKUP(J60,tractors,2,FALSE)),0,VLOOKUP(J60,tractors,2,FALSE))</f>
        <v>11</v>
      </c>
      <c r="R60" s="15">
        <f>IF(ISERROR(VLOOKUP(K60,equipment,2,FALSE)),0,VLOOKUP(K60,equipment,2,FALSE))</f>
        <v>96</v>
      </c>
    </row>
    <row r="61" spans="1:18" ht="30" hidden="1" x14ac:dyDescent="0.25">
      <c r="A61" s="2">
        <v>43686</v>
      </c>
      <c r="B61" s="15" t="s">
        <v>113</v>
      </c>
      <c r="C61" s="3" t="s">
        <v>38</v>
      </c>
      <c r="D61" s="3" t="s">
        <v>107</v>
      </c>
      <c r="E61" s="3" t="s">
        <v>108</v>
      </c>
      <c r="F61" s="15" t="s">
        <v>109</v>
      </c>
      <c r="G61" s="15" t="s">
        <v>110</v>
      </c>
      <c r="H61" s="15"/>
      <c r="J61" s="15" t="s">
        <v>111</v>
      </c>
      <c r="K61" s="3" t="s">
        <v>112</v>
      </c>
      <c r="L61" s="15"/>
      <c r="M61" s="13" t="s">
        <v>26</v>
      </c>
      <c r="N61" s="15" t="s">
        <v>27</v>
      </c>
      <c r="O61" s="15">
        <f>IF(ISERROR(VLOOKUP(B61,areas,2,FALSE)),0,VLOOKUP(B61,areas,2,FALSE))</f>
        <v>85</v>
      </c>
      <c r="P61" s="15">
        <f>IF(ISERROR(VLOOKUP(E61,categories,2,FALSE)),0,VLOOKUP(E61,categories,2,FALSE))</f>
        <v>1</v>
      </c>
      <c r="Q61" s="15">
        <f>IF(ISERROR(VLOOKUP(J61,tractors,2,FALSE)),0,VLOOKUP(J61,tractors,2,FALSE))</f>
        <v>11</v>
      </c>
      <c r="R61" s="15">
        <f>IF(ISERROR(VLOOKUP(K61,equipment,2,FALSE)),0,VLOOKUP(K61,equipment,2,FALSE))</f>
        <v>96</v>
      </c>
    </row>
    <row r="62" spans="1:18" ht="30" hidden="1" x14ac:dyDescent="0.25">
      <c r="A62" s="2">
        <v>43686</v>
      </c>
      <c r="B62" s="15" t="s">
        <v>114</v>
      </c>
      <c r="C62" s="3" t="s">
        <v>38</v>
      </c>
      <c r="D62" s="3" t="s">
        <v>107</v>
      </c>
      <c r="E62" s="3" t="s">
        <v>108</v>
      </c>
      <c r="F62" s="15" t="s">
        <v>109</v>
      </c>
      <c r="G62" s="15" t="s">
        <v>110</v>
      </c>
      <c r="H62" s="15"/>
      <c r="J62" s="15" t="s">
        <v>111</v>
      </c>
      <c r="K62" s="3" t="s">
        <v>112</v>
      </c>
      <c r="L62" s="15"/>
      <c r="M62" s="13" t="s">
        <v>26</v>
      </c>
      <c r="N62" s="15" t="s">
        <v>27</v>
      </c>
      <c r="O62" s="15">
        <f>IF(ISERROR(VLOOKUP(B62,areas,2,FALSE)),0,VLOOKUP(B62,areas,2,FALSE))</f>
        <v>86</v>
      </c>
      <c r="P62" s="15">
        <f>IF(ISERROR(VLOOKUP(E62,categories,2,FALSE)),0,VLOOKUP(E62,categories,2,FALSE))</f>
        <v>1</v>
      </c>
      <c r="Q62" s="15">
        <f>IF(ISERROR(VLOOKUP(J62,tractors,2,FALSE)),0,VLOOKUP(J62,tractors,2,FALSE))</f>
        <v>11</v>
      </c>
      <c r="R62" s="15">
        <f>IF(ISERROR(VLOOKUP(K62,equipment,2,FALSE)),0,VLOOKUP(K62,equipment,2,FALSE))</f>
        <v>96</v>
      </c>
    </row>
    <row r="63" spans="1:18" hidden="1" x14ac:dyDescent="0.25">
      <c r="A63" s="2">
        <v>43689</v>
      </c>
      <c r="B63" s="15" t="s">
        <v>115</v>
      </c>
      <c r="C63" s="3" t="s">
        <v>38</v>
      </c>
      <c r="D63" s="3" t="s">
        <v>20</v>
      </c>
      <c r="E63" s="3" t="s">
        <v>21</v>
      </c>
      <c r="F63" s="15"/>
      <c r="G63" s="15"/>
      <c r="H63" s="15"/>
      <c r="J63" s="15" t="s">
        <v>85</v>
      </c>
      <c r="K63" s="3" t="s">
        <v>86</v>
      </c>
      <c r="L63" s="15" t="s">
        <v>25</v>
      </c>
      <c r="M63" s="13" t="s">
        <v>26</v>
      </c>
      <c r="N63" s="15" t="s">
        <v>27</v>
      </c>
      <c r="O63" s="15">
        <f>IF(ISERROR(VLOOKUP(B63,areas,2,FALSE)),0,VLOOKUP(B63,areas,2,FALSE))</f>
        <v>71</v>
      </c>
      <c r="P63" s="15">
        <f>IF(ISERROR(VLOOKUP(E63,categories,2,FALSE)),0,VLOOKUP(E63,categories,2,FALSE))</f>
        <v>260</v>
      </c>
      <c r="Q63" s="15">
        <f>IF(ISERROR(VLOOKUP(J63,tractors,2,FALSE)),0,VLOOKUP(J63,tractors,2,FALSE))</f>
        <v>14</v>
      </c>
      <c r="R63" s="15">
        <f>IF(ISERROR(VLOOKUP(K63,equipment,2,FALSE)),0,VLOOKUP(K63,equipment,2,FALSE))</f>
        <v>88</v>
      </c>
    </row>
    <row r="64" spans="1:18" s="15" customFormat="1" ht="30" hidden="1" x14ac:dyDescent="0.25">
      <c r="A64" s="2">
        <v>43689</v>
      </c>
      <c r="B64" s="15" t="s">
        <v>95</v>
      </c>
      <c r="C64" s="3" t="s">
        <v>38</v>
      </c>
      <c r="D64" s="3" t="s">
        <v>107</v>
      </c>
      <c r="E64" s="3" t="s">
        <v>108</v>
      </c>
      <c r="F64" s="15" t="s">
        <v>116</v>
      </c>
      <c r="G64" s="15" t="s">
        <v>117</v>
      </c>
      <c r="I64" s="3" t="s">
        <v>118</v>
      </c>
      <c r="J64" s="15" t="s">
        <v>111</v>
      </c>
      <c r="K64" s="3" t="s">
        <v>112</v>
      </c>
      <c r="M64" s="13" t="s">
        <v>26</v>
      </c>
      <c r="N64" s="15" t="s">
        <v>27</v>
      </c>
      <c r="O64" s="15">
        <f>IF(ISERROR(VLOOKUP(B64,areas,2,FALSE)),0,VLOOKUP(B64,areas,2,FALSE))</f>
        <v>112</v>
      </c>
      <c r="P64" s="15">
        <f>IF(ISERROR(VLOOKUP(E64,categories,2,FALSE)),0,VLOOKUP(E64,categories,2,FALSE))</f>
        <v>1</v>
      </c>
      <c r="Q64" s="15">
        <f>IF(ISERROR(VLOOKUP(J64,tractors,2,FALSE)),0,VLOOKUP(J64,tractors,2,FALSE))</f>
        <v>11</v>
      </c>
      <c r="R64" s="15">
        <f>IF(ISERROR(VLOOKUP(K64,equipment,2,FALSE)),0,VLOOKUP(K64,equipment,2,FALSE))</f>
        <v>96</v>
      </c>
    </row>
    <row r="65" spans="1:18" hidden="1" x14ac:dyDescent="0.25">
      <c r="A65" s="2">
        <v>43689</v>
      </c>
      <c r="B65" s="15" t="s">
        <v>119</v>
      </c>
      <c r="C65" s="3" t="s">
        <v>38</v>
      </c>
      <c r="D65" s="3" t="s">
        <v>20</v>
      </c>
      <c r="E65" s="3" t="s">
        <v>21</v>
      </c>
      <c r="F65" s="15"/>
      <c r="G65" s="15"/>
      <c r="H65" s="15"/>
      <c r="J65" s="15" t="s">
        <v>85</v>
      </c>
      <c r="K65" s="3" t="s">
        <v>86</v>
      </c>
      <c r="L65" s="15" t="s">
        <v>25</v>
      </c>
      <c r="M65" s="13" t="s">
        <v>26</v>
      </c>
      <c r="N65" s="15" t="s">
        <v>27</v>
      </c>
      <c r="O65" s="15">
        <f>IF(ISERROR(VLOOKUP(B65,areas,2,FALSE)),0,VLOOKUP(B65,areas,2,FALSE))</f>
        <v>89</v>
      </c>
      <c r="P65" s="15">
        <f>IF(ISERROR(VLOOKUP(E65,categories,2,FALSE)),0,VLOOKUP(E65,categories,2,FALSE))</f>
        <v>260</v>
      </c>
      <c r="Q65" s="15">
        <f>IF(ISERROR(VLOOKUP(J65,tractors,2,FALSE)),0,VLOOKUP(J65,tractors,2,FALSE))</f>
        <v>14</v>
      </c>
      <c r="R65" s="15">
        <f>IF(ISERROR(VLOOKUP(K65,equipment,2,FALSE)),0,VLOOKUP(K65,equipment,2,FALSE))</f>
        <v>88</v>
      </c>
    </row>
    <row r="66" spans="1:18" hidden="1" x14ac:dyDescent="0.25">
      <c r="A66" s="2">
        <v>43689</v>
      </c>
      <c r="B66" s="15" t="s">
        <v>99</v>
      </c>
      <c r="C66" s="3" t="s">
        <v>38</v>
      </c>
      <c r="D66" s="3" t="s">
        <v>20</v>
      </c>
      <c r="E66" s="3" t="s">
        <v>21</v>
      </c>
      <c r="F66" s="15"/>
      <c r="G66" s="15"/>
      <c r="H66" s="15"/>
      <c r="J66" s="15" t="s">
        <v>85</v>
      </c>
      <c r="K66" s="3" t="s">
        <v>86</v>
      </c>
      <c r="L66" s="15" t="s">
        <v>25</v>
      </c>
      <c r="M66" s="13" t="s">
        <v>26</v>
      </c>
      <c r="N66" s="15" t="s">
        <v>27</v>
      </c>
      <c r="O66" s="15">
        <f>IF(ISERROR(VLOOKUP(B66,areas,2,FALSE)),0,VLOOKUP(B66,areas,2,FALSE))</f>
        <v>104</v>
      </c>
      <c r="P66" s="15">
        <f>IF(ISERROR(VLOOKUP(E66,categories,2,FALSE)),0,VLOOKUP(E66,categories,2,FALSE))</f>
        <v>260</v>
      </c>
      <c r="Q66" s="15">
        <f>IF(ISERROR(VLOOKUP(J66,tractors,2,FALSE)),0,VLOOKUP(J66,tractors,2,FALSE))</f>
        <v>14</v>
      </c>
      <c r="R66" s="15">
        <f>IF(ISERROR(VLOOKUP(K66,equipment,2,FALSE)),0,VLOOKUP(K66,equipment,2,FALSE))</f>
        <v>88</v>
      </c>
    </row>
    <row r="67" spans="1:18" ht="30" hidden="1" x14ac:dyDescent="0.25">
      <c r="A67" s="2">
        <v>43689</v>
      </c>
      <c r="B67" s="15" t="s">
        <v>99</v>
      </c>
      <c r="C67" s="3" t="s">
        <v>38</v>
      </c>
      <c r="D67" s="3" t="s">
        <v>120</v>
      </c>
      <c r="E67" s="3" t="s">
        <v>82</v>
      </c>
      <c r="F67" s="15"/>
      <c r="G67" s="15"/>
      <c r="H67" s="15" t="s">
        <v>121</v>
      </c>
      <c r="J67" s="15" t="s">
        <v>122</v>
      </c>
      <c r="K67" s="3" t="s">
        <v>123</v>
      </c>
      <c r="L67" s="15"/>
      <c r="M67" s="13" t="s">
        <v>26</v>
      </c>
      <c r="N67" s="15" t="s">
        <v>26</v>
      </c>
      <c r="O67" s="15">
        <f>IF(ISERROR(VLOOKUP(B67,areas,2,FALSE)),0,VLOOKUP(B67,areas,2,FALSE))</f>
        <v>104</v>
      </c>
      <c r="P67" s="15">
        <f>IF(ISERROR(VLOOKUP(E67,categories,2,FALSE)),0,VLOOKUP(E67,categories,2,FALSE))</f>
        <v>264</v>
      </c>
      <c r="Q67" s="15">
        <f>IF(ISERROR(VLOOKUP(J67,tractors,2,FALSE)),0,VLOOKUP(J67,tractors,2,FALSE))</f>
        <v>18</v>
      </c>
      <c r="R67" s="15">
        <f>IF(ISERROR(VLOOKUP(K67,equipment,2,FALSE)),0,VLOOKUP(K67,equipment,2,FALSE))</f>
        <v>93</v>
      </c>
    </row>
    <row r="68" spans="1:18" hidden="1" x14ac:dyDescent="0.25">
      <c r="A68" s="2">
        <v>43690</v>
      </c>
      <c r="B68" s="15" t="s">
        <v>115</v>
      </c>
      <c r="C68" s="3" t="s">
        <v>38</v>
      </c>
      <c r="D68" s="3" t="s">
        <v>124</v>
      </c>
      <c r="E68" s="3" t="s">
        <v>125</v>
      </c>
      <c r="F68" s="15"/>
      <c r="G68" s="15"/>
      <c r="H68" s="15"/>
      <c r="J68" s="15" t="s">
        <v>126</v>
      </c>
      <c r="K68" s="3" t="s">
        <v>127</v>
      </c>
      <c r="L68" s="15"/>
      <c r="M68" s="13" t="s">
        <v>26</v>
      </c>
      <c r="N68" s="15" t="s">
        <v>27</v>
      </c>
      <c r="O68" s="15">
        <f>IF(ISERROR(VLOOKUP(B68,areas,2,FALSE)),0,VLOOKUP(B68,areas,2,FALSE))</f>
        <v>71</v>
      </c>
      <c r="P68" s="15">
        <f>IF(ISERROR(VLOOKUP(E68,categories,2,FALSE)),0,VLOOKUP(E68,categories,2,FALSE))</f>
        <v>263</v>
      </c>
      <c r="Q68" s="15">
        <f>IF(ISERROR(VLOOKUP(J68,tractors,2,FALSE)),0,VLOOKUP(J68,tractors,2,FALSE))</f>
        <v>10</v>
      </c>
      <c r="R68" s="15">
        <f>IF(ISERROR(VLOOKUP(K68,equipment,2,FALSE)),0,VLOOKUP(K68,equipment,2,FALSE))</f>
        <v>92</v>
      </c>
    </row>
    <row r="69" spans="1:18" ht="30" hidden="1" x14ac:dyDescent="0.25">
      <c r="A69" s="2">
        <v>43690</v>
      </c>
      <c r="B69" s="15" t="s">
        <v>115</v>
      </c>
      <c r="C69" s="3" t="s">
        <v>38</v>
      </c>
      <c r="D69" s="3" t="s">
        <v>128</v>
      </c>
      <c r="E69" s="3" t="s">
        <v>82</v>
      </c>
      <c r="F69" s="15"/>
      <c r="G69" s="15"/>
      <c r="H69" s="15" t="s">
        <v>129</v>
      </c>
      <c r="J69" s="15" t="s">
        <v>122</v>
      </c>
      <c r="K69" s="3" t="s">
        <v>123</v>
      </c>
      <c r="L69" s="15"/>
      <c r="M69" s="13" t="s">
        <v>26</v>
      </c>
      <c r="N69" s="15" t="s">
        <v>26</v>
      </c>
      <c r="O69" s="15">
        <f>IF(ISERROR(VLOOKUP(B69,areas,2,FALSE)),0,VLOOKUP(B69,areas,2,FALSE))</f>
        <v>71</v>
      </c>
      <c r="P69" s="15">
        <f>IF(ISERROR(VLOOKUP(E69,categories,2,FALSE)),0,VLOOKUP(E69,categories,2,FALSE))</f>
        <v>264</v>
      </c>
      <c r="Q69" s="15">
        <f>IF(ISERROR(VLOOKUP(J69,tractors,2,FALSE)),0,VLOOKUP(J69,tractors,2,FALSE))</f>
        <v>18</v>
      </c>
      <c r="R69" s="15">
        <f>IF(ISERROR(VLOOKUP(K69,equipment,2,FALSE)),0,VLOOKUP(K69,equipment,2,FALSE))</f>
        <v>93</v>
      </c>
    </row>
    <row r="70" spans="1:18" hidden="1" x14ac:dyDescent="0.25">
      <c r="A70" s="2">
        <v>43690</v>
      </c>
      <c r="B70" s="15" t="s">
        <v>78</v>
      </c>
      <c r="C70" s="3" t="s">
        <v>38</v>
      </c>
      <c r="D70" s="3" t="s">
        <v>20</v>
      </c>
      <c r="E70" s="3" t="s">
        <v>21</v>
      </c>
      <c r="F70" s="15"/>
      <c r="G70" s="15"/>
      <c r="H70" s="15"/>
      <c r="J70" s="15" t="s">
        <v>85</v>
      </c>
      <c r="K70" s="3" t="s">
        <v>86</v>
      </c>
      <c r="L70" s="15" t="s">
        <v>25</v>
      </c>
      <c r="M70" s="13" t="s">
        <v>26</v>
      </c>
      <c r="N70" s="15" t="s">
        <v>27</v>
      </c>
      <c r="O70" s="15">
        <f>IF(ISERROR(VLOOKUP(B70,areas,2,FALSE)),0,VLOOKUP(B70,areas,2,FALSE))</f>
        <v>74</v>
      </c>
      <c r="P70" s="15">
        <f>IF(ISERROR(VLOOKUP(E70,categories,2,FALSE)),0,VLOOKUP(E70,categories,2,FALSE))</f>
        <v>260</v>
      </c>
      <c r="Q70" s="15">
        <f>IF(ISERROR(VLOOKUP(J70,tractors,2,FALSE)),0,VLOOKUP(J70,tractors,2,FALSE))</f>
        <v>14</v>
      </c>
      <c r="R70" s="15">
        <f>IF(ISERROR(VLOOKUP(K70,equipment,2,FALSE)),0,VLOOKUP(K70,equipment,2,FALSE))</f>
        <v>88</v>
      </c>
    </row>
    <row r="71" spans="1:18" ht="30" hidden="1" x14ac:dyDescent="0.25">
      <c r="A71" s="2">
        <v>43690</v>
      </c>
      <c r="B71" s="15" t="s">
        <v>99</v>
      </c>
      <c r="C71" s="3" t="s">
        <v>38</v>
      </c>
      <c r="D71" s="3" t="s">
        <v>81</v>
      </c>
      <c r="E71" s="3" t="s">
        <v>82</v>
      </c>
      <c r="F71" s="15"/>
      <c r="G71" s="15"/>
      <c r="H71" s="15" t="s">
        <v>121</v>
      </c>
      <c r="J71" s="15" t="s">
        <v>122</v>
      </c>
      <c r="K71" s="3" t="s">
        <v>123</v>
      </c>
      <c r="L71" s="15"/>
      <c r="M71" s="13" t="s">
        <v>26</v>
      </c>
      <c r="N71" s="15" t="s">
        <v>27</v>
      </c>
      <c r="O71" s="15">
        <f>IF(ISERROR(VLOOKUP(B71,areas,2,FALSE)),0,VLOOKUP(B71,areas,2,FALSE))</f>
        <v>104</v>
      </c>
      <c r="P71" s="15">
        <f>IF(ISERROR(VLOOKUP(E71,categories,2,FALSE)),0,VLOOKUP(E71,categories,2,FALSE))</f>
        <v>264</v>
      </c>
      <c r="Q71" s="15">
        <f>IF(ISERROR(VLOOKUP(J71,tractors,2,FALSE)),0,VLOOKUP(J71,tractors,2,FALSE))</f>
        <v>18</v>
      </c>
      <c r="R71" s="15">
        <f>IF(ISERROR(VLOOKUP(K71,equipment,2,FALSE)),0,VLOOKUP(K71,equipment,2,FALSE))</f>
        <v>93</v>
      </c>
    </row>
    <row r="72" spans="1:18" hidden="1" x14ac:dyDescent="0.25">
      <c r="A72" s="2">
        <v>43690</v>
      </c>
      <c r="B72" s="15" t="s">
        <v>99</v>
      </c>
      <c r="C72" s="3" t="s">
        <v>38</v>
      </c>
      <c r="D72" s="3" t="s">
        <v>124</v>
      </c>
      <c r="E72" s="3" t="s">
        <v>125</v>
      </c>
      <c r="F72" s="15"/>
      <c r="G72" s="15"/>
      <c r="H72" s="15"/>
      <c r="J72" s="15" t="s">
        <v>126</v>
      </c>
      <c r="K72" s="3" t="s">
        <v>127</v>
      </c>
      <c r="L72" s="15"/>
      <c r="M72" s="13" t="s">
        <v>26</v>
      </c>
      <c r="N72" s="15" t="s">
        <v>27</v>
      </c>
      <c r="O72" s="15">
        <f>IF(ISERROR(VLOOKUP(B72,areas,2,FALSE)),0,VLOOKUP(B72,areas,2,FALSE))</f>
        <v>104</v>
      </c>
      <c r="P72" s="15">
        <f>IF(ISERROR(VLOOKUP(E72,categories,2,FALSE)),0,VLOOKUP(E72,categories,2,FALSE))</f>
        <v>263</v>
      </c>
      <c r="Q72" s="15">
        <f>IF(ISERROR(VLOOKUP(J72,tractors,2,FALSE)),0,VLOOKUP(J72,tractors,2,FALSE))</f>
        <v>10</v>
      </c>
      <c r="R72" s="15">
        <f>IF(ISERROR(VLOOKUP(K72,equipment,2,FALSE)),0,VLOOKUP(K72,equipment,2,FALSE))</f>
        <v>92</v>
      </c>
    </row>
    <row r="73" spans="1:18" hidden="1" x14ac:dyDescent="0.25">
      <c r="A73" s="2">
        <v>43690</v>
      </c>
      <c r="B73" s="15" t="s">
        <v>95</v>
      </c>
      <c r="C73" s="3" t="s">
        <v>130</v>
      </c>
      <c r="D73" s="3" t="s">
        <v>124</v>
      </c>
      <c r="E73" s="3" t="s">
        <v>125</v>
      </c>
      <c r="F73" s="15"/>
      <c r="G73" s="15"/>
      <c r="H73" s="15"/>
      <c r="J73" s="15" t="s">
        <v>126</v>
      </c>
      <c r="K73" s="3" t="s">
        <v>127</v>
      </c>
      <c r="L73" s="15"/>
      <c r="M73" s="13" t="s">
        <v>26</v>
      </c>
      <c r="N73" s="15" t="s">
        <v>27</v>
      </c>
      <c r="O73" s="15">
        <f>IF(ISERROR(VLOOKUP(B73,areas,2,FALSE)),0,VLOOKUP(B73,areas,2,FALSE))</f>
        <v>112</v>
      </c>
      <c r="P73" s="15">
        <f>IF(ISERROR(VLOOKUP(E73,categories,2,FALSE)),0,VLOOKUP(E73,categories,2,FALSE))</f>
        <v>263</v>
      </c>
      <c r="Q73" s="15">
        <f>IF(ISERROR(VLOOKUP(J73,tractors,2,FALSE)),0,VLOOKUP(J73,tractors,2,FALSE))</f>
        <v>10</v>
      </c>
      <c r="R73" s="15">
        <f>IF(ISERROR(VLOOKUP(K73,equipment,2,FALSE)),0,VLOOKUP(K73,equipment,2,FALSE))</f>
        <v>92</v>
      </c>
    </row>
    <row r="74" spans="1:18" ht="30" hidden="1" x14ac:dyDescent="0.25">
      <c r="A74" s="2">
        <v>43690</v>
      </c>
      <c r="B74" s="15" t="s">
        <v>95</v>
      </c>
      <c r="C74" s="3" t="s">
        <v>130</v>
      </c>
      <c r="D74" s="3" t="s">
        <v>128</v>
      </c>
      <c r="E74" s="3" t="s">
        <v>82</v>
      </c>
      <c r="F74" s="15"/>
      <c r="G74" s="15"/>
      <c r="H74" s="15" t="s">
        <v>131</v>
      </c>
      <c r="J74" s="15" t="s">
        <v>122</v>
      </c>
      <c r="K74" s="3" t="s">
        <v>123</v>
      </c>
      <c r="L74" s="15"/>
      <c r="M74" s="13" t="s">
        <v>26</v>
      </c>
      <c r="N74" s="15" t="s">
        <v>27</v>
      </c>
      <c r="O74" s="15">
        <f>IF(ISERROR(VLOOKUP(B74,areas,2,FALSE)),0,VLOOKUP(B74,areas,2,FALSE))</f>
        <v>112</v>
      </c>
      <c r="P74" s="15">
        <f>IF(ISERROR(VLOOKUP(E74,categories,2,FALSE)),0,VLOOKUP(E74,categories,2,FALSE))</f>
        <v>264</v>
      </c>
      <c r="Q74" s="15">
        <f>IF(ISERROR(VLOOKUP(J74,tractors,2,FALSE)),0,VLOOKUP(J74,tractors,2,FALSE))</f>
        <v>18</v>
      </c>
      <c r="R74" s="15">
        <f>IF(ISERROR(VLOOKUP(K74,equipment,2,FALSE)),0,VLOOKUP(K74,equipment,2,FALSE))</f>
        <v>93</v>
      </c>
    </row>
    <row r="75" spans="1:18" ht="30" hidden="1" x14ac:dyDescent="0.25">
      <c r="A75" s="2">
        <v>43690</v>
      </c>
      <c r="B75" s="15" t="s">
        <v>95</v>
      </c>
      <c r="C75" s="3" t="s">
        <v>130</v>
      </c>
      <c r="D75" s="3" t="s">
        <v>132</v>
      </c>
      <c r="E75" s="3" t="s">
        <v>40</v>
      </c>
      <c r="F75" s="15"/>
      <c r="G75" s="15"/>
      <c r="H75" s="15"/>
      <c r="I75" s="3" t="s">
        <v>133</v>
      </c>
      <c r="J75" s="15" t="s">
        <v>134</v>
      </c>
      <c r="K75" s="3" t="s">
        <v>135</v>
      </c>
      <c r="L75" s="15"/>
      <c r="M75" s="13" t="s">
        <v>26</v>
      </c>
      <c r="N75" s="15" t="s">
        <v>27</v>
      </c>
      <c r="O75" s="15">
        <f>IF(ISERROR(VLOOKUP(B75,areas,2,FALSE)),0,VLOOKUP(B75,areas,2,FALSE))</f>
        <v>112</v>
      </c>
      <c r="P75" s="15">
        <f>IF(ISERROR(VLOOKUP(E75,categories,2,FALSE)),0,VLOOKUP(E75,categories,2,FALSE))</f>
        <v>157</v>
      </c>
      <c r="Q75" s="15">
        <f>IF(ISERROR(VLOOKUP(J75,tractors,2,FALSE)),0,VLOOKUP(J75,tractors,2,FALSE))</f>
        <v>15</v>
      </c>
      <c r="R75" s="15">
        <f>IF(ISERROR(VLOOKUP(K75,equipment,2,FALSE)),0,VLOOKUP(K75,equipment,2,FALSE))</f>
        <v>95</v>
      </c>
    </row>
    <row r="76" spans="1:18" ht="30" hidden="1" x14ac:dyDescent="0.25">
      <c r="A76" s="16">
        <v>43691</v>
      </c>
      <c r="B76" s="15" t="s">
        <v>136</v>
      </c>
      <c r="C76" s="3" t="s">
        <v>137</v>
      </c>
      <c r="D76" s="3" t="s">
        <v>138</v>
      </c>
      <c r="E76" s="3" t="s">
        <v>21</v>
      </c>
      <c r="F76" s="15"/>
      <c r="G76" s="15"/>
      <c r="H76" s="15"/>
      <c r="J76" s="15" t="s">
        <v>34</v>
      </c>
      <c r="K76" s="3" t="s">
        <v>35</v>
      </c>
      <c r="L76" s="15"/>
      <c r="M76" s="13" t="s">
        <v>26</v>
      </c>
      <c r="N76" s="15" t="s">
        <v>27</v>
      </c>
      <c r="O76" s="15">
        <f>IF(ISERROR(VLOOKUP(B76,areas,2,FALSE)),0,VLOOKUP(B76,areas,2,FALSE))</f>
        <v>116</v>
      </c>
      <c r="P76" s="15">
        <f>IF(ISERROR(VLOOKUP(E76,categories,2,FALSE)),0,VLOOKUP(E76,categories,2,FALSE))</f>
        <v>260</v>
      </c>
      <c r="Q76" s="15">
        <f>IF(ISERROR(VLOOKUP(J76,tractors,2,FALSE)),0,VLOOKUP(J76,tractors,2,FALSE))</f>
        <v>7</v>
      </c>
      <c r="R76" s="15">
        <f>IF(ISERROR(VLOOKUP(K76,equipment,2,FALSE)),0,VLOOKUP(K76,equipment,2,FALSE))</f>
        <v>90</v>
      </c>
    </row>
    <row r="77" spans="1:18" ht="30" hidden="1" x14ac:dyDescent="0.25">
      <c r="A77" s="2">
        <v>43692</v>
      </c>
      <c r="B77" s="15" t="s">
        <v>95</v>
      </c>
      <c r="C77" s="3" t="s">
        <v>38</v>
      </c>
      <c r="D77" s="3" t="s">
        <v>132</v>
      </c>
      <c r="E77" s="3" t="s">
        <v>40</v>
      </c>
      <c r="F77" s="6" t="s">
        <v>139</v>
      </c>
      <c r="G77" s="15"/>
      <c r="H77" s="15"/>
      <c r="J77" s="15" t="s">
        <v>134</v>
      </c>
      <c r="K77" s="3" t="s">
        <v>135</v>
      </c>
      <c r="L77" s="15"/>
      <c r="M77" s="13" t="s">
        <v>26</v>
      </c>
      <c r="N77" s="15" t="s">
        <v>27</v>
      </c>
      <c r="O77" s="15">
        <f>IF(ISERROR(VLOOKUP(B77,areas,2,FALSE)),0,VLOOKUP(B77,areas,2,FALSE))</f>
        <v>112</v>
      </c>
      <c r="P77" s="15">
        <f>IF(ISERROR(VLOOKUP(E77,categories,2,FALSE)),0,VLOOKUP(E77,categories,2,FALSE))</f>
        <v>157</v>
      </c>
      <c r="Q77" s="15">
        <f>IF(ISERROR(VLOOKUP(J77,tractors,2,FALSE)),0,VLOOKUP(J77,tractors,2,FALSE))</f>
        <v>15</v>
      </c>
      <c r="R77" s="15">
        <f>IF(ISERROR(VLOOKUP(K77,equipment,2,FALSE)),0,VLOOKUP(K77,equipment,2,FALSE))</f>
        <v>95</v>
      </c>
    </row>
    <row r="78" spans="1:18" ht="30" hidden="1" x14ac:dyDescent="0.25">
      <c r="A78" s="2">
        <v>43692</v>
      </c>
      <c r="B78" s="15" t="s">
        <v>91</v>
      </c>
      <c r="C78" s="3" t="s">
        <v>38</v>
      </c>
      <c r="D78" s="3" t="s">
        <v>132</v>
      </c>
      <c r="E78" s="3" t="s">
        <v>40</v>
      </c>
      <c r="F78" s="6" t="s">
        <v>139</v>
      </c>
      <c r="G78" s="15"/>
      <c r="H78" s="15"/>
      <c r="J78" s="15" t="s">
        <v>134</v>
      </c>
      <c r="K78" s="3" t="s">
        <v>135</v>
      </c>
      <c r="L78" s="15"/>
      <c r="M78" s="13" t="s">
        <v>26</v>
      </c>
      <c r="N78" s="15" t="s">
        <v>27</v>
      </c>
      <c r="O78" s="15">
        <f>IF(ISERROR(VLOOKUP(B78,areas,2,FALSE)),0,VLOOKUP(B78,areas,2,FALSE))</f>
        <v>73</v>
      </c>
      <c r="P78" s="15">
        <f>IF(ISERROR(VLOOKUP(E78,categories,2,FALSE)),0,VLOOKUP(E78,categories,2,FALSE))</f>
        <v>157</v>
      </c>
      <c r="Q78" s="15">
        <f>IF(ISERROR(VLOOKUP(J78,tractors,2,FALSE)),0,VLOOKUP(J78,tractors,2,FALSE))</f>
        <v>15</v>
      </c>
      <c r="R78" s="15">
        <f>IF(ISERROR(VLOOKUP(K78,equipment,2,FALSE)),0,VLOOKUP(K78,equipment,2,FALSE))</f>
        <v>95</v>
      </c>
    </row>
    <row r="79" spans="1:18" ht="30" hidden="1" x14ac:dyDescent="0.25">
      <c r="A79" s="2">
        <v>43692</v>
      </c>
      <c r="B79" s="15" t="s">
        <v>113</v>
      </c>
      <c r="C79" s="3" t="s">
        <v>38</v>
      </c>
      <c r="D79" s="3" t="s">
        <v>132</v>
      </c>
      <c r="E79" s="3" t="s">
        <v>40</v>
      </c>
      <c r="F79" s="6" t="s">
        <v>139</v>
      </c>
      <c r="G79" s="15"/>
      <c r="H79" s="15"/>
      <c r="J79" s="15" t="s">
        <v>134</v>
      </c>
      <c r="K79" s="3" t="s">
        <v>135</v>
      </c>
      <c r="L79" s="15"/>
      <c r="M79" s="13" t="s">
        <v>26</v>
      </c>
      <c r="N79" s="15" t="s">
        <v>27</v>
      </c>
      <c r="O79" s="15">
        <f>IF(ISERROR(VLOOKUP(B79,areas,2,FALSE)),0,VLOOKUP(B79,areas,2,FALSE))</f>
        <v>85</v>
      </c>
      <c r="P79" s="15">
        <f>IF(ISERROR(VLOOKUP(E79,categories,2,FALSE)),0,VLOOKUP(E79,categories,2,FALSE))</f>
        <v>157</v>
      </c>
      <c r="Q79" s="15">
        <f>IF(ISERROR(VLOOKUP(J79,tractors,2,FALSE)),0,VLOOKUP(J79,tractors,2,FALSE))</f>
        <v>15</v>
      </c>
      <c r="R79" s="15">
        <f>IF(ISERROR(VLOOKUP(K79,equipment,2,FALSE)),0,VLOOKUP(K79,equipment,2,FALSE))</f>
        <v>95</v>
      </c>
    </row>
    <row r="80" spans="1:18" ht="30" hidden="1" x14ac:dyDescent="0.25">
      <c r="A80" s="2">
        <v>43692</v>
      </c>
      <c r="B80" s="15" t="s">
        <v>114</v>
      </c>
      <c r="C80" s="3" t="s">
        <v>38</v>
      </c>
      <c r="D80" s="3" t="s">
        <v>132</v>
      </c>
      <c r="E80" s="3" t="s">
        <v>40</v>
      </c>
      <c r="F80" s="6" t="s">
        <v>139</v>
      </c>
      <c r="G80" s="15"/>
      <c r="H80" s="15"/>
      <c r="J80" s="15" t="s">
        <v>134</v>
      </c>
      <c r="K80" s="3" t="s">
        <v>135</v>
      </c>
      <c r="L80" s="15"/>
      <c r="M80" s="13" t="s">
        <v>26</v>
      </c>
      <c r="N80" s="15" t="s">
        <v>27</v>
      </c>
      <c r="O80" s="15">
        <f>IF(ISERROR(VLOOKUP(B80,areas,2,FALSE)),0,VLOOKUP(B80,areas,2,FALSE))</f>
        <v>86</v>
      </c>
      <c r="P80" s="15">
        <f>IF(ISERROR(VLOOKUP(E80,categories,2,FALSE)),0,VLOOKUP(E80,categories,2,FALSE))</f>
        <v>157</v>
      </c>
      <c r="Q80" s="15">
        <f>IF(ISERROR(VLOOKUP(J80,tractors,2,FALSE)),0,VLOOKUP(J80,tractors,2,FALSE))</f>
        <v>15</v>
      </c>
      <c r="R80" s="15">
        <f>IF(ISERROR(VLOOKUP(K80,equipment,2,FALSE)),0,VLOOKUP(K80,equipment,2,FALSE))</f>
        <v>95</v>
      </c>
    </row>
    <row r="81" spans="1:18" ht="30" hidden="1" x14ac:dyDescent="0.25">
      <c r="A81" s="2">
        <v>43692</v>
      </c>
      <c r="B81" s="15" t="s">
        <v>140</v>
      </c>
      <c r="C81" s="3" t="s">
        <v>38</v>
      </c>
      <c r="D81" s="3" t="s">
        <v>132</v>
      </c>
      <c r="E81" s="3" t="s">
        <v>40</v>
      </c>
      <c r="F81" s="6" t="s">
        <v>139</v>
      </c>
      <c r="G81" s="15"/>
      <c r="H81" s="15"/>
      <c r="J81" s="15" t="s">
        <v>134</v>
      </c>
      <c r="K81" s="3" t="s">
        <v>135</v>
      </c>
      <c r="L81" s="15"/>
      <c r="M81" s="13" t="s">
        <v>26</v>
      </c>
      <c r="N81" s="15" t="s">
        <v>27</v>
      </c>
      <c r="O81" s="15">
        <f>IF(ISERROR(VLOOKUP(B81,areas,2,FALSE)),0,VLOOKUP(B81,areas,2,FALSE))</f>
        <v>103</v>
      </c>
      <c r="P81" s="15">
        <f>IF(ISERROR(VLOOKUP(E81,categories,2,FALSE)),0,VLOOKUP(E81,categories,2,FALSE))</f>
        <v>157</v>
      </c>
      <c r="Q81" s="15">
        <f>IF(ISERROR(VLOOKUP(J81,tractors,2,FALSE)),0,VLOOKUP(J81,tractors,2,FALSE))</f>
        <v>15</v>
      </c>
      <c r="R81" s="15">
        <f>IF(ISERROR(VLOOKUP(K81,equipment,2,FALSE)),0,VLOOKUP(K81,equipment,2,FALSE))</f>
        <v>95</v>
      </c>
    </row>
    <row r="82" spans="1:18" ht="30" hidden="1" x14ac:dyDescent="0.25">
      <c r="A82" s="2">
        <v>43692</v>
      </c>
      <c r="B82" s="15" t="s">
        <v>140</v>
      </c>
      <c r="C82" s="3" t="s">
        <v>38</v>
      </c>
      <c r="D82" s="3" t="s">
        <v>107</v>
      </c>
      <c r="E82" s="3" t="s">
        <v>108</v>
      </c>
      <c r="F82" s="6" t="s">
        <v>116</v>
      </c>
      <c r="G82" s="15" t="s">
        <v>117</v>
      </c>
      <c r="H82" s="15"/>
      <c r="J82" s="15" t="s">
        <v>111</v>
      </c>
      <c r="K82" s="3" t="s">
        <v>112</v>
      </c>
      <c r="L82" s="15"/>
      <c r="M82" s="13" t="s">
        <v>26</v>
      </c>
      <c r="N82" s="15" t="s">
        <v>27</v>
      </c>
      <c r="O82" s="15">
        <f>IF(ISERROR(VLOOKUP(B82,areas,2,FALSE)),0,VLOOKUP(B82,areas,2,FALSE))</f>
        <v>103</v>
      </c>
      <c r="P82" s="15">
        <f>IF(ISERROR(VLOOKUP(E82,categories,2,FALSE)),0,VLOOKUP(E82,categories,2,FALSE))</f>
        <v>1</v>
      </c>
      <c r="Q82" s="15">
        <f>IF(ISERROR(VLOOKUP(J82,tractors,2,FALSE)),0,VLOOKUP(J82,tractors,2,FALSE))</f>
        <v>11</v>
      </c>
      <c r="R82" s="15">
        <f>IF(ISERROR(VLOOKUP(K82,equipment,2,FALSE)),0,VLOOKUP(K82,equipment,2,FALSE))</f>
        <v>96</v>
      </c>
    </row>
    <row r="83" spans="1:18" ht="30" hidden="1" x14ac:dyDescent="0.25">
      <c r="A83" s="2">
        <v>43692</v>
      </c>
      <c r="B83" s="15" t="s">
        <v>141</v>
      </c>
      <c r="C83" s="3" t="s">
        <v>38</v>
      </c>
      <c r="D83" s="3" t="s">
        <v>20</v>
      </c>
      <c r="E83" s="3" t="s">
        <v>21</v>
      </c>
      <c r="F83" s="15"/>
      <c r="G83" s="15"/>
      <c r="H83" s="15"/>
      <c r="I83" s="6" t="s">
        <v>142</v>
      </c>
      <c r="J83" s="15" t="s">
        <v>34</v>
      </c>
      <c r="K83" s="3" t="s">
        <v>35</v>
      </c>
      <c r="L83" s="15"/>
      <c r="M83" s="13" t="s">
        <v>26</v>
      </c>
      <c r="N83" s="15" t="s">
        <v>26</v>
      </c>
      <c r="O83" s="15">
        <f>IF(ISERROR(VLOOKUP(B83,areas,2,FALSE)),0,VLOOKUP(B83,areas,2,FALSE))</f>
        <v>105</v>
      </c>
      <c r="P83" s="15">
        <f>IF(ISERROR(VLOOKUP(E83,categories,2,FALSE)),0,VLOOKUP(E83,categories,2,FALSE))</f>
        <v>260</v>
      </c>
      <c r="Q83" s="15">
        <f>IF(ISERROR(VLOOKUP(J83,tractors,2,FALSE)),0,VLOOKUP(J83,tractors,2,FALSE))</f>
        <v>7</v>
      </c>
      <c r="R83" s="15">
        <f>IF(ISERROR(VLOOKUP(K83,equipment,2,FALSE)),0,VLOOKUP(K83,equipment,2,FALSE))</f>
        <v>90</v>
      </c>
    </row>
    <row r="84" spans="1:18" ht="30" hidden="1" x14ac:dyDescent="0.25">
      <c r="A84" s="2">
        <v>43692</v>
      </c>
      <c r="B84" s="15" t="s">
        <v>143</v>
      </c>
      <c r="C84" s="3" t="s">
        <v>144</v>
      </c>
      <c r="D84" s="3" t="s">
        <v>138</v>
      </c>
      <c r="E84" s="3" t="s">
        <v>21</v>
      </c>
      <c r="F84" s="15"/>
      <c r="G84" s="15"/>
      <c r="H84" s="15"/>
      <c r="J84" s="15" t="s">
        <v>34</v>
      </c>
      <c r="K84" s="3" t="s">
        <v>35</v>
      </c>
      <c r="L84" s="15"/>
      <c r="M84" s="13" t="s">
        <v>26</v>
      </c>
      <c r="N84" s="15" t="s">
        <v>27</v>
      </c>
      <c r="O84" s="15">
        <f>IF(ISERROR(VLOOKUP(B84,areas,2,FALSE)),0,VLOOKUP(B84,areas,2,FALSE))</f>
        <v>0</v>
      </c>
      <c r="P84" s="15">
        <f>IF(ISERROR(VLOOKUP(E84,categories,2,FALSE)),0,VLOOKUP(E84,categories,2,FALSE))</f>
        <v>260</v>
      </c>
      <c r="Q84" s="15">
        <f>IF(ISERROR(VLOOKUP(J84,tractors,2,FALSE)),0,VLOOKUP(J84,tractors,2,FALSE))</f>
        <v>7</v>
      </c>
      <c r="R84" s="15">
        <f>IF(ISERROR(VLOOKUP(K84,equipment,2,FALSE)),0,VLOOKUP(K84,equipment,2,FALSE))</f>
        <v>90</v>
      </c>
    </row>
    <row r="85" spans="1:18" hidden="1" x14ac:dyDescent="0.25">
      <c r="A85" s="2">
        <v>43692</v>
      </c>
      <c r="B85" s="10" t="s">
        <v>145</v>
      </c>
      <c r="C85" s="3" t="s">
        <v>146</v>
      </c>
      <c r="D85" s="3" t="s">
        <v>138</v>
      </c>
      <c r="E85" s="3" t="s">
        <v>21</v>
      </c>
      <c r="F85" s="15"/>
      <c r="G85" s="15"/>
      <c r="H85" s="15"/>
      <c r="J85" s="15" t="s">
        <v>34</v>
      </c>
      <c r="K85" s="3" t="s">
        <v>35</v>
      </c>
      <c r="L85" s="3" t="s">
        <v>147</v>
      </c>
      <c r="M85" s="13" t="s">
        <v>26</v>
      </c>
      <c r="N85" s="15" t="s">
        <v>27</v>
      </c>
      <c r="O85" s="15">
        <f>IF(ISERROR(VLOOKUP(B85,areas,2,FALSE)),0,VLOOKUP(B85,areas,2,FALSE))</f>
        <v>106</v>
      </c>
      <c r="P85" s="15">
        <f>IF(ISERROR(VLOOKUP(E85,categories,2,FALSE)),0,VLOOKUP(E85,categories,2,FALSE))</f>
        <v>260</v>
      </c>
      <c r="Q85" s="15">
        <f>IF(ISERROR(VLOOKUP(J85,tractors,2,FALSE)),0,VLOOKUP(J85,tractors,2,FALSE))</f>
        <v>7</v>
      </c>
      <c r="R85" s="15">
        <f>IF(ISERROR(VLOOKUP(K85,equipment,2,FALSE)),0,VLOOKUP(K85,equipment,2,FALSE))</f>
        <v>90</v>
      </c>
    </row>
    <row r="86" spans="1:18" ht="30" hidden="1" x14ac:dyDescent="0.25">
      <c r="A86" s="2">
        <v>43693</v>
      </c>
      <c r="B86" s="15" t="s">
        <v>140</v>
      </c>
      <c r="C86" s="3" t="s">
        <v>38</v>
      </c>
      <c r="D86" s="6" t="s">
        <v>148</v>
      </c>
      <c r="E86" s="3" t="s">
        <v>149</v>
      </c>
      <c r="F86" s="15"/>
      <c r="G86" s="15"/>
      <c r="H86" s="15"/>
      <c r="J86" s="15" t="s">
        <v>85</v>
      </c>
      <c r="K86" s="3" t="s">
        <v>150</v>
      </c>
      <c r="L86" s="15"/>
      <c r="M86" s="13" t="s">
        <v>26</v>
      </c>
      <c r="N86" s="15" t="s">
        <v>26</v>
      </c>
      <c r="O86" s="15">
        <f>IF(ISERROR(VLOOKUP(B86,areas,2,FALSE)),0,VLOOKUP(B86,areas,2,FALSE))</f>
        <v>103</v>
      </c>
      <c r="P86" s="15">
        <f>IF(ISERROR(VLOOKUP(E86,categories,2,FALSE)),0,VLOOKUP(E86,categories,2,FALSE))</f>
        <v>266</v>
      </c>
      <c r="Q86" s="15">
        <f>IF(ISERROR(VLOOKUP(J86,tractors,2,FALSE)),0,VLOOKUP(J86,tractors,2,FALSE))</f>
        <v>14</v>
      </c>
      <c r="R86" s="15">
        <f>IF(ISERROR(VLOOKUP(K86,equipment,2,FALSE)),0,VLOOKUP(K86,equipment,2,FALSE))</f>
        <v>94</v>
      </c>
    </row>
    <row r="87" spans="1:18" ht="30" hidden="1" x14ac:dyDescent="0.25">
      <c r="A87" s="2">
        <v>43693</v>
      </c>
      <c r="B87" s="15" t="s">
        <v>99</v>
      </c>
      <c r="C87" s="3" t="s">
        <v>151</v>
      </c>
      <c r="D87" s="6" t="s">
        <v>152</v>
      </c>
      <c r="E87" s="3" t="s">
        <v>108</v>
      </c>
      <c r="F87" s="15"/>
      <c r="G87" s="15"/>
      <c r="H87" s="15"/>
      <c r="I87" s="3" t="s">
        <v>153</v>
      </c>
      <c r="J87" s="15"/>
      <c r="K87" s="3" t="s">
        <v>76</v>
      </c>
      <c r="L87" s="15"/>
      <c r="M87" s="13" t="s">
        <v>26</v>
      </c>
      <c r="N87" s="15" t="s">
        <v>27</v>
      </c>
      <c r="O87" s="15">
        <f>IF(ISERROR(VLOOKUP(B87,areas,2,FALSE)),0,VLOOKUP(B87,areas,2,FALSE))</f>
        <v>104</v>
      </c>
      <c r="P87" s="15">
        <f>IF(ISERROR(VLOOKUP(E87,categories,2,FALSE)),0,VLOOKUP(E87,categories,2,FALSE))</f>
        <v>1</v>
      </c>
      <c r="Q87" s="15">
        <f>IF(ISERROR(VLOOKUP(J87,tractors,2,FALSE)),0,VLOOKUP(J87,tractors,2,FALSE))</f>
        <v>0</v>
      </c>
      <c r="R87" s="15">
        <f>IF(ISERROR(VLOOKUP(K87,equipment,2,FALSE)),0,VLOOKUP(K87,equipment,2,FALSE))</f>
        <v>213</v>
      </c>
    </row>
    <row r="88" spans="1:18" ht="45" hidden="1" x14ac:dyDescent="0.25">
      <c r="A88" s="2">
        <v>43693</v>
      </c>
      <c r="B88" s="15" t="s">
        <v>99</v>
      </c>
      <c r="C88" s="3" t="s">
        <v>151</v>
      </c>
      <c r="D88" s="6" t="s">
        <v>154</v>
      </c>
      <c r="E88" s="3" t="s">
        <v>108</v>
      </c>
      <c r="F88" s="15"/>
      <c r="G88" s="15"/>
      <c r="H88" s="15"/>
      <c r="I88" s="6" t="s">
        <v>155</v>
      </c>
      <c r="J88" s="15"/>
      <c r="K88" s="3" t="s">
        <v>76</v>
      </c>
      <c r="L88" s="15"/>
      <c r="M88" s="13" t="s">
        <v>26</v>
      </c>
      <c r="N88" s="15" t="s">
        <v>27</v>
      </c>
      <c r="O88" s="15">
        <f>IF(ISERROR(VLOOKUP(B88,areas,2,FALSE)),0,VLOOKUP(B88,areas,2,FALSE))</f>
        <v>104</v>
      </c>
      <c r="P88" s="15">
        <f>IF(ISERROR(VLOOKUP(E88,categories,2,FALSE)),0,VLOOKUP(E88,categories,2,FALSE))</f>
        <v>1</v>
      </c>
      <c r="Q88" s="15">
        <f>IF(ISERROR(VLOOKUP(J88,tractors,2,FALSE)),0,VLOOKUP(J88,tractors,2,FALSE))</f>
        <v>0</v>
      </c>
      <c r="R88" s="15">
        <f>IF(ISERROR(VLOOKUP(K88,equipment,2,FALSE)),0,VLOOKUP(K88,equipment,2,FALSE))</f>
        <v>213</v>
      </c>
    </row>
    <row r="89" spans="1:18" hidden="1" x14ac:dyDescent="0.25">
      <c r="A89" s="2">
        <v>43693</v>
      </c>
      <c r="B89" s="15" t="s">
        <v>99</v>
      </c>
      <c r="C89" s="3" t="s">
        <v>151</v>
      </c>
      <c r="D89" s="6" t="s">
        <v>156</v>
      </c>
      <c r="E89" s="3" t="s">
        <v>108</v>
      </c>
      <c r="F89" s="6" t="s">
        <v>116</v>
      </c>
      <c r="G89" s="15" t="s">
        <v>157</v>
      </c>
      <c r="H89" s="15"/>
      <c r="J89" s="15" t="s">
        <v>111</v>
      </c>
      <c r="K89" s="3" t="s">
        <v>112</v>
      </c>
      <c r="L89" s="15"/>
      <c r="M89" s="13" t="s">
        <v>26</v>
      </c>
      <c r="N89" s="15" t="s">
        <v>27</v>
      </c>
      <c r="O89" s="15">
        <f>IF(ISERROR(VLOOKUP(B89,areas,2,FALSE)),0,VLOOKUP(B89,areas,2,FALSE))</f>
        <v>104</v>
      </c>
      <c r="P89" s="15">
        <f>IF(ISERROR(VLOOKUP(E89,categories,2,FALSE)),0,VLOOKUP(E89,categories,2,FALSE))</f>
        <v>1</v>
      </c>
      <c r="Q89" s="15">
        <f>IF(ISERROR(VLOOKUP(J89,tractors,2,FALSE)),0,VLOOKUP(J89,tractors,2,FALSE))</f>
        <v>11</v>
      </c>
      <c r="R89" s="15">
        <f>IF(ISERROR(VLOOKUP(K89,equipment,2,FALSE)),0,VLOOKUP(K89,equipment,2,FALSE))</f>
        <v>96</v>
      </c>
    </row>
    <row r="90" spans="1:18" ht="30" hidden="1" x14ac:dyDescent="0.25">
      <c r="A90" s="2">
        <v>43693</v>
      </c>
      <c r="B90" s="15" t="s">
        <v>99</v>
      </c>
      <c r="C90" s="3" t="s">
        <v>151</v>
      </c>
      <c r="D90" s="6" t="s">
        <v>158</v>
      </c>
      <c r="E90" s="3" t="s">
        <v>40</v>
      </c>
      <c r="F90" s="6" t="s">
        <v>159</v>
      </c>
      <c r="G90" s="15"/>
      <c r="H90" s="15"/>
      <c r="I90" s="3" t="s">
        <v>160</v>
      </c>
      <c r="J90" s="15"/>
      <c r="K90" s="3" t="s">
        <v>76</v>
      </c>
      <c r="L90" s="15"/>
      <c r="M90" s="13" t="s">
        <v>26</v>
      </c>
      <c r="N90" s="15" t="s">
        <v>27</v>
      </c>
      <c r="O90" s="15">
        <f>IF(ISERROR(VLOOKUP(B90,areas,2,FALSE)),0,VLOOKUP(B90,areas,2,FALSE))</f>
        <v>104</v>
      </c>
      <c r="P90" s="15">
        <f>IF(ISERROR(VLOOKUP(E90,categories,2,FALSE)),0,VLOOKUP(E90,categories,2,FALSE))</f>
        <v>157</v>
      </c>
      <c r="Q90" s="15">
        <f>IF(ISERROR(VLOOKUP(J90,tractors,2,FALSE)),0,VLOOKUP(J90,tractors,2,FALSE))</f>
        <v>0</v>
      </c>
      <c r="R90" s="15">
        <f>IF(ISERROR(VLOOKUP(K90,equipment,2,FALSE)),0,VLOOKUP(K90,equipment,2,FALSE))</f>
        <v>213</v>
      </c>
    </row>
    <row r="91" spans="1:18" ht="30" hidden="1" x14ac:dyDescent="0.25">
      <c r="A91" s="2">
        <v>43696</v>
      </c>
      <c r="B91" s="15" t="s">
        <v>115</v>
      </c>
      <c r="C91" s="3" t="s">
        <v>38</v>
      </c>
      <c r="D91" s="3" t="s">
        <v>161</v>
      </c>
      <c r="E91" s="3" t="s">
        <v>162</v>
      </c>
      <c r="F91" s="15"/>
      <c r="G91" s="15"/>
      <c r="H91" s="15"/>
      <c r="J91" s="15" t="s">
        <v>163</v>
      </c>
      <c r="K91" s="3" t="s">
        <v>164</v>
      </c>
      <c r="L91" s="15"/>
      <c r="M91" s="13" t="s">
        <v>26</v>
      </c>
      <c r="N91" s="15" t="s">
        <v>26</v>
      </c>
      <c r="O91" s="15">
        <f>IF(ISERROR(VLOOKUP(B91,areas,2,FALSE)),0,VLOOKUP(B91,areas,2,FALSE))</f>
        <v>71</v>
      </c>
      <c r="P91" s="15">
        <f>IF(ISERROR(VLOOKUP(E91,categories,2,FALSE)),0,VLOOKUP(E91,categories,2,FALSE))</f>
        <v>265</v>
      </c>
      <c r="Q91" s="15">
        <f>IF(ISERROR(VLOOKUP(J91,tractors,2,FALSE)),0,VLOOKUP(J91,tractors,2,FALSE))</f>
        <v>12</v>
      </c>
      <c r="R91" s="15">
        <f>IF(ISERROR(VLOOKUP(K91,equipment,2,FALSE)),0,VLOOKUP(K91,equipment,2,FALSE))</f>
        <v>21</v>
      </c>
    </row>
    <row r="92" spans="1:18" hidden="1" x14ac:dyDescent="0.25">
      <c r="A92" s="2">
        <v>43696</v>
      </c>
      <c r="B92" s="15" t="s">
        <v>115</v>
      </c>
      <c r="C92" s="3" t="s">
        <v>38</v>
      </c>
      <c r="D92" s="3" t="s">
        <v>156</v>
      </c>
      <c r="E92" s="3" t="s">
        <v>108</v>
      </c>
      <c r="F92" s="15" t="s">
        <v>116</v>
      </c>
      <c r="G92" s="15" t="s">
        <v>157</v>
      </c>
      <c r="H92" s="15"/>
      <c r="I92" s="3" t="s">
        <v>165</v>
      </c>
      <c r="J92" s="15" t="s">
        <v>111</v>
      </c>
      <c r="K92" s="3" t="s">
        <v>112</v>
      </c>
      <c r="L92" s="15"/>
      <c r="M92" s="13" t="s">
        <v>26</v>
      </c>
      <c r="N92" s="15" t="s">
        <v>27</v>
      </c>
      <c r="O92" s="15">
        <f>IF(ISERROR(VLOOKUP(B92,areas,2,FALSE)),0,VLOOKUP(B92,areas,2,FALSE))</f>
        <v>71</v>
      </c>
      <c r="P92" s="15">
        <f>IF(ISERROR(VLOOKUP(E92,categories,2,FALSE)),0,VLOOKUP(E92,categories,2,FALSE))</f>
        <v>1</v>
      </c>
      <c r="Q92" s="15">
        <f>IF(ISERROR(VLOOKUP(J92,tractors,2,FALSE)),0,VLOOKUP(J92,tractors,2,FALSE))</f>
        <v>11</v>
      </c>
      <c r="R92" s="15">
        <f>IF(ISERROR(VLOOKUP(K92,equipment,2,FALSE)),0,VLOOKUP(K92,equipment,2,FALSE))</f>
        <v>96</v>
      </c>
    </row>
    <row r="93" spans="1:18" ht="30" hidden="1" x14ac:dyDescent="0.25">
      <c r="A93" s="2">
        <v>43696</v>
      </c>
      <c r="B93" s="15" t="s">
        <v>95</v>
      </c>
      <c r="C93" s="3" t="s">
        <v>38</v>
      </c>
      <c r="D93" s="6" t="s">
        <v>148</v>
      </c>
      <c r="E93" s="3" t="s">
        <v>149</v>
      </c>
      <c r="F93" s="15"/>
      <c r="G93" s="15"/>
      <c r="H93" s="15"/>
      <c r="J93" s="15" t="s">
        <v>85</v>
      </c>
      <c r="K93" s="3" t="s">
        <v>150</v>
      </c>
      <c r="L93" s="15"/>
      <c r="M93" s="13" t="s">
        <v>26</v>
      </c>
      <c r="N93" s="15" t="s">
        <v>26</v>
      </c>
      <c r="O93" s="15">
        <f>IF(ISERROR(VLOOKUP(B93,areas,2,FALSE)),0,VLOOKUP(B93,areas,2,FALSE))</f>
        <v>112</v>
      </c>
      <c r="P93" s="15">
        <f>IF(ISERROR(VLOOKUP(E93,categories,2,FALSE)),0,VLOOKUP(E93,categories,2,FALSE))</f>
        <v>266</v>
      </c>
      <c r="Q93" s="15">
        <f>IF(ISERROR(VLOOKUP(J93,tractors,2,FALSE)),0,VLOOKUP(J93,tractors,2,FALSE))</f>
        <v>14</v>
      </c>
      <c r="R93" s="15">
        <f>IF(ISERROR(VLOOKUP(K93,equipment,2,FALSE)),0,VLOOKUP(K93,equipment,2,FALSE))</f>
        <v>94</v>
      </c>
    </row>
    <row r="94" spans="1:18" ht="30" hidden="1" x14ac:dyDescent="0.25">
      <c r="A94" s="2">
        <v>43696</v>
      </c>
      <c r="B94" s="15" t="s">
        <v>95</v>
      </c>
      <c r="C94" s="3" t="s">
        <v>38</v>
      </c>
      <c r="D94" s="3" t="s">
        <v>156</v>
      </c>
      <c r="E94" s="3" t="s">
        <v>108</v>
      </c>
      <c r="F94" s="15" t="s">
        <v>109</v>
      </c>
      <c r="G94" s="15" t="s">
        <v>110</v>
      </c>
      <c r="H94" s="15"/>
      <c r="I94" s="6" t="s">
        <v>166</v>
      </c>
      <c r="J94" s="15" t="s">
        <v>111</v>
      </c>
      <c r="K94" s="3" t="s">
        <v>112</v>
      </c>
      <c r="L94" s="15"/>
      <c r="M94" s="13" t="s">
        <v>26</v>
      </c>
      <c r="N94" s="15" t="s">
        <v>27</v>
      </c>
      <c r="O94" s="15">
        <f>IF(ISERROR(VLOOKUP(B94,areas,2,FALSE)),0,VLOOKUP(B94,areas,2,FALSE))</f>
        <v>112</v>
      </c>
      <c r="P94" s="15">
        <f>IF(ISERROR(VLOOKUP(E94,categories,2,FALSE)),0,VLOOKUP(E94,categories,2,FALSE))</f>
        <v>1</v>
      </c>
      <c r="Q94" s="15">
        <f>IF(ISERROR(VLOOKUP(J94,tractors,2,FALSE)),0,VLOOKUP(J94,tractors,2,FALSE))</f>
        <v>11</v>
      </c>
      <c r="R94" s="15">
        <f>IF(ISERROR(VLOOKUP(K94,equipment,2,FALSE)),0,VLOOKUP(K94,equipment,2,FALSE))</f>
        <v>96</v>
      </c>
    </row>
    <row r="95" spans="1:18" ht="30" hidden="1" x14ac:dyDescent="0.25">
      <c r="A95" s="2">
        <v>43696</v>
      </c>
      <c r="B95" s="15" t="s">
        <v>91</v>
      </c>
      <c r="C95" s="3" t="s">
        <v>38</v>
      </c>
      <c r="D95" s="3" t="s">
        <v>148</v>
      </c>
      <c r="E95" s="3" t="s">
        <v>149</v>
      </c>
      <c r="F95" s="15"/>
      <c r="G95" s="15"/>
      <c r="H95" s="15"/>
      <c r="J95" s="15" t="s">
        <v>85</v>
      </c>
      <c r="K95" s="3" t="s">
        <v>150</v>
      </c>
      <c r="L95" s="15"/>
      <c r="M95" s="13" t="s">
        <v>26</v>
      </c>
      <c r="N95" s="15" t="s">
        <v>26</v>
      </c>
      <c r="O95" s="15">
        <f>IF(ISERROR(VLOOKUP(B95,areas,2,FALSE)),0,VLOOKUP(B95,areas,2,FALSE))</f>
        <v>73</v>
      </c>
      <c r="P95" s="15">
        <f>IF(ISERROR(VLOOKUP(E95,categories,2,FALSE)),0,VLOOKUP(E95,categories,2,FALSE))</f>
        <v>266</v>
      </c>
      <c r="Q95" s="15">
        <f>IF(ISERROR(VLOOKUP(J95,tractors,2,FALSE)),0,VLOOKUP(J95,tractors,2,FALSE))</f>
        <v>14</v>
      </c>
      <c r="R95" s="15">
        <f>IF(ISERROR(VLOOKUP(K95,equipment,2,FALSE)),0,VLOOKUP(K95,equipment,2,FALSE))</f>
        <v>94</v>
      </c>
    </row>
    <row r="96" spans="1:18" s="15" customFormat="1" ht="45" hidden="1" x14ac:dyDescent="0.25">
      <c r="A96" s="2">
        <v>43696</v>
      </c>
      <c r="B96" s="15" t="s">
        <v>99</v>
      </c>
      <c r="C96" s="3" t="s">
        <v>38</v>
      </c>
      <c r="D96" s="3" t="s">
        <v>156</v>
      </c>
      <c r="E96" s="3" t="s">
        <v>108</v>
      </c>
      <c r="F96" s="6" t="s">
        <v>116</v>
      </c>
      <c r="G96" s="15" t="s">
        <v>157</v>
      </c>
      <c r="I96" s="6" t="s">
        <v>167</v>
      </c>
      <c r="J96" s="15" t="s">
        <v>111</v>
      </c>
      <c r="K96" s="3" t="s">
        <v>168</v>
      </c>
      <c r="L96" s="10"/>
      <c r="M96" s="13" t="s">
        <v>26</v>
      </c>
      <c r="N96" s="15" t="s">
        <v>27</v>
      </c>
      <c r="O96" s="15">
        <f>IF(ISERROR(VLOOKUP(B96,areas,2,FALSE)),0,VLOOKUP(B96,areas,2,FALSE))</f>
        <v>104</v>
      </c>
      <c r="P96" s="15">
        <f>IF(ISERROR(VLOOKUP(E96,categories,2,FALSE)),0,VLOOKUP(E96,categories,2,FALSE))</f>
        <v>1</v>
      </c>
      <c r="Q96" s="15">
        <f>IF(ISERROR(VLOOKUP(J96,tractors,2,FALSE)),0,VLOOKUP(J96,tractors,2,FALSE))</f>
        <v>11</v>
      </c>
      <c r="R96" s="15">
        <f>IF(ISERROR(VLOOKUP(K96,equipment,2,FALSE)),0,VLOOKUP(K96,equipment,2,FALSE))</f>
        <v>97</v>
      </c>
    </row>
    <row r="97" spans="1:18" s="15" customFormat="1" ht="30" hidden="1" x14ac:dyDescent="0.25">
      <c r="A97" s="2">
        <v>43696</v>
      </c>
      <c r="B97" s="15" t="s">
        <v>99</v>
      </c>
      <c r="C97" s="3" t="s">
        <v>38</v>
      </c>
      <c r="D97" s="3" t="s">
        <v>169</v>
      </c>
      <c r="E97" s="3" t="s">
        <v>162</v>
      </c>
      <c r="I97" s="6" t="s">
        <v>170</v>
      </c>
      <c r="J97" s="15" t="s">
        <v>171</v>
      </c>
      <c r="K97" s="3" t="s">
        <v>164</v>
      </c>
      <c r="M97" s="13" t="s">
        <v>26</v>
      </c>
      <c r="N97" s="15" t="s">
        <v>26</v>
      </c>
      <c r="O97" s="15">
        <f>IF(ISERROR(VLOOKUP(B97,areas,2,FALSE)),0,VLOOKUP(B97,areas,2,FALSE))</f>
        <v>104</v>
      </c>
      <c r="P97" s="15">
        <f>IF(ISERROR(VLOOKUP(E97,categories,2,FALSE)),0,VLOOKUP(E97,categories,2,FALSE))</f>
        <v>265</v>
      </c>
      <c r="Q97" s="15">
        <f>IF(ISERROR(VLOOKUP(J97,tractors,2,FALSE)),0,VLOOKUP(J97,tractors,2,FALSE))</f>
        <v>13</v>
      </c>
      <c r="R97" s="15">
        <f>IF(ISERROR(VLOOKUP(K97,equipment,2,FALSE)),0,VLOOKUP(K97,equipment,2,FALSE))</f>
        <v>21</v>
      </c>
    </row>
    <row r="98" spans="1:18" ht="30" hidden="1" x14ac:dyDescent="0.25">
      <c r="A98" s="2">
        <v>43696</v>
      </c>
      <c r="B98" s="15" t="s">
        <v>99</v>
      </c>
      <c r="C98" s="3" t="s">
        <v>172</v>
      </c>
      <c r="D98" s="6" t="s">
        <v>173</v>
      </c>
      <c r="E98" s="3" t="s">
        <v>108</v>
      </c>
      <c r="F98" s="15"/>
      <c r="G98" s="15"/>
      <c r="H98" s="15"/>
      <c r="I98" s="6" t="s">
        <v>174</v>
      </c>
      <c r="J98" s="15"/>
      <c r="K98" s="3" t="s">
        <v>76</v>
      </c>
      <c r="L98" s="15"/>
      <c r="M98" s="13" t="s">
        <v>26</v>
      </c>
      <c r="N98" s="15" t="s">
        <v>27</v>
      </c>
      <c r="O98" s="15">
        <f>IF(ISERROR(VLOOKUP(B98,areas,2,FALSE)),0,VLOOKUP(B98,areas,2,FALSE))</f>
        <v>104</v>
      </c>
      <c r="P98" s="15">
        <f>IF(ISERROR(VLOOKUP(E98,categories,2,FALSE)),0,VLOOKUP(E98,categories,2,FALSE))</f>
        <v>1</v>
      </c>
      <c r="Q98" s="15">
        <f>IF(ISERROR(VLOOKUP(J98,tractors,2,FALSE)),0,VLOOKUP(J98,tractors,2,FALSE))</f>
        <v>0</v>
      </c>
      <c r="R98" s="15">
        <f>IF(ISERROR(VLOOKUP(K98,equipment,2,FALSE)),0,VLOOKUP(K98,equipment,2,FALSE))</f>
        <v>213</v>
      </c>
    </row>
    <row r="99" spans="1:18" ht="30" hidden="1" x14ac:dyDescent="0.25">
      <c r="A99" s="2">
        <v>43696</v>
      </c>
      <c r="B99" s="15" t="s">
        <v>99</v>
      </c>
      <c r="C99" s="3" t="s">
        <v>172</v>
      </c>
      <c r="D99" s="3" t="s">
        <v>156</v>
      </c>
      <c r="E99" s="3" t="s">
        <v>108</v>
      </c>
      <c r="F99" s="6" t="s">
        <v>116</v>
      </c>
      <c r="G99" s="15" t="s">
        <v>157</v>
      </c>
      <c r="H99" s="15"/>
      <c r="J99" s="15" t="s">
        <v>111</v>
      </c>
      <c r="K99" s="3" t="s">
        <v>168</v>
      </c>
      <c r="L99" s="15"/>
      <c r="M99" s="13" t="s">
        <v>26</v>
      </c>
      <c r="N99" s="15" t="s">
        <v>27</v>
      </c>
      <c r="O99" s="15">
        <f>IF(ISERROR(VLOOKUP(B99,areas,2,FALSE)),0,VLOOKUP(B99,areas,2,FALSE))</f>
        <v>104</v>
      </c>
      <c r="P99" s="15">
        <f>IF(ISERROR(VLOOKUP(E99,categories,2,FALSE)),0,VLOOKUP(E99,categories,2,FALSE))</f>
        <v>1</v>
      </c>
      <c r="Q99" s="15">
        <f>IF(ISERROR(VLOOKUP(J99,tractors,2,FALSE)),0,VLOOKUP(J99,tractors,2,FALSE))</f>
        <v>11</v>
      </c>
      <c r="R99" s="15">
        <f>IF(ISERROR(VLOOKUP(K99,equipment,2,FALSE)),0,VLOOKUP(K99,equipment,2,FALSE))</f>
        <v>97</v>
      </c>
    </row>
    <row r="100" spans="1:18" ht="30" hidden="1" x14ac:dyDescent="0.25">
      <c r="A100" s="2">
        <v>43696</v>
      </c>
      <c r="B100" s="15" t="s">
        <v>99</v>
      </c>
      <c r="C100" s="3" t="s">
        <v>172</v>
      </c>
      <c r="D100" s="3" t="s">
        <v>175</v>
      </c>
      <c r="E100" s="3" t="s">
        <v>108</v>
      </c>
      <c r="F100" s="15"/>
      <c r="G100" s="15"/>
      <c r="H100" s="15"/>
      <c r="I100" s="3" t="s">
        <v>176</v>
      </c>
      <c r="J100" s="15"/>
      <c r="K100" s="3" t="s">
        <v>76</v>
      </c>
      <c r="L100" s="15"/>
      <c r="M100" s="13" t="s">
        <v>26</v>
      </c>
      <c r="N100" s="15" t="s">
        <v>27</v>
      </c>
      <c r="O100" s="15">
        <f>IF(ISERROR(VLOOKUP(B100,areas,2,FALSE)),0,VLOOKUP(B100,areas,2,FALSE))</f>
        <v>104</v>
      </c>
      <c r="P100" s="15">
        <f>IF(ISERROR(VLOOKUP(E100,categories,2,FALSE)),0,VLOOKUP(E100,categories,2,FALSE))</f>
        <v>1</v>
      </c>
      <c r="Q100" s="15">
        <f>IF(ISERROR(VLOOKUP(J100,tractors,2,FALSE)),0,VLOOKUP(J100,tractors,2,FALSE))</f>
        <v>0</v>
      </c>
      <c r="R100" s="15">
        <f>IF(ISERROR(VLOOKUP(K100,equipment,2,FALSE)),0,VLOOKUP(K100,equipment,2,FALSE))</f>
        <v>213</v>
      </c>
    </row>
    <row r="101" spans="1:18" ht="30" hidden="1" x14ac:dyDescent="0.25">
      <c r="A101" s="2">
        <v>43696</v>
      </c>
      <c r="B101" s="15" t="s">
        <v>99</v>
      </c>
      <c r="C101" s="3" t="s">
        <v>172</v>
      </c>
      <c r="D101" s="3" t="s">
        <v>177</v>
      </c>
      <c r="E101" s="3" t="s">
        <v>162</v>
      </c>
      <c r="F101" s="15"/>
      <c r="G101" s="15"/>
      <c r="H101" s="15"/>
      <c r="J101" s="15" t="s">
        <v>171</v>
      </c>
      <c r="K101" s="3" t="s">
        <v>164</v>
      </c>
      <c r="L101" s="15"/>
      <c r="M101" s="13" t="s">
        <v>26</v>
      </c>
      <c r="N101" s="15" t="s">
        <v>27</v>
      </c>
      <c r="O101" s="15">
        <f>IF(ISERROR(VLOOKUP(B101,areas,2,FALSE)),0,VLOOKUP(B101,areas,2,FALSE))</f>
        <v>104</v>
      </c>
      <c r="P101" s="15">
        <f>IF(ISERROR(VLOOKUP(E101,categories,2,FALSE)),0,VLOOKUP(E101,categories,2,FALSE))</f>
        <v>265</v>
      </c>
      <c r="Q101" s="15">
        <f>IF(ISERROR(VLOOKUP(J101,tractors,2,FALSE)),0,VLOOKUP(J101,tractors,2,FALSE))</f>
        <v>13</v>
      </c>
      <c r="R101" s="15">
        <f>IF(ISERROR(VLOOKUP(K101,equipment,2,FALSE)),0,VLOOKUP(K101,equipment,2,FALSE))</f>
        <v>21</v>
      </c>
    </row>
    <row r="102" spans="1:18" ht="30" hidden="1" x14ac:dyDescent="0.25">
      <c r="A102" s="2">
        <v>43697</v>
      </c>
      <c r="B102" s="15" t="s">
        <v>95</v>
      </c>
      <c r="C102" s="3" t="s">
        <v>38</v>
      </c>
      <c r="D102" s="3" t="s">
        <v>177</v>
      </c>
      <c r="E102" s="3" t="s">
        <v>162</v>
      </c>
      <c r="F102" s="15"/>
      <c r="G102" s="15"/>
      <c r="H102" s="15"/>
      <c r="I102" s="3" t="s">
        <v>178</v>
      </c>
      <c r="J102" s="15" t="s">
        <v>171</v>
      </c>
      <c r="K102" s="3" t="s">
        <v>164</v>
      </c>
      <c r="L102" s="15"/>
      <c r="M102" s="13" t="s">
        <v>26</v>
      </c>
      <c r="N102" s="15" t="s">
        <v>26</v>
      </c>
      <c r="O102" s="15">
        <f>IF(ISERROR(VLOOKUP(B102,areas,2,FALSE)),0,VLOOKUP(B102,areas,2,FALSE))</f>
        <v>112</v>
      </c>
      <c r="P102" s="15">
        <f>IF(ISERROR(VLOOKUP(E102,categories,2,FALSE)),0,VLOOKUP(E102,categories,2,FALSE))</f>
        <v>265</v>
      </c>
      <c r="Q102" s="15">
        <f>IF(ISERROR(VLOOKUP(J102,tractors,2,FALSE)),0,VLOOKUP(J102,tractors,2,FALSE))</f>
        <v>13</v>
      </c>
      <c r="R102" s="15">
        <f>IF(ISERROR(VLOOKUP(K102,equipment,2,FALSE)),0,VLOOKUP(K102,equipment,2,FALSE))</f>
        <v>21</v>
      </c>
    </row>
    <row r="103" spans="1:18" hidden="1" x14ac:dyDescent="0.25">
      <c r="A103" s="2">
        <v>43697</v>
      </c>
      <c r="B103" s="15" t="s">
        <v>91</v>
      </c>
      <c r="C103" s="3" t="s">
        <v>38</v>
      </c>
      <c r="D103" s="3" t="s">
        <v>156</v>
      </c>
      <c r="E103" s="3" t="s">
        <v>108</v>
      </c>
      <c r="F103" s="15" t="s">
        <v>179</v>
      </c>
      <c r="G103" s="15" t="s">
        <v>110</v>
      </c>
      <c r="H103" s="15"/>
      <c r="I103" s="3" t="s">
        <v>180</v>
      </c>
      <c r="J103" s="15" t="s">
        <v>111</v>
      </c>
      <c r="K103" s="3" t="s">
        <v>112</v>
      </c>
      <c r="L103" s="15"/>
      <c r="M103" s="13" t="s">
        <v>26</v>
      </c>
      <c r="N103" s="15" t="s">
        <v>27</v>
      </c>
      <c r="O103" s="15">
        <f>IF(ISERROR(VLOOKUP(B103,areas,2,FALSE)),0,VLOOKUP(B103,areas,2,FALSE))</f>
        <v>73</v>
      </c>
      <c r="P103" s="15">
        <f>IF(ISERROR(VLOOKUP(E103,categories,2,FALSE)),0,VLOOKUP(E103,categories,2,FALSE))</f>
        <v>1</v>
      </c>
      <c r="Q103" s="15">
        <f>IF(ISERROR(VLOOKUP(J103,tractors,2,FALSE)),0,VLOOKUP(J103,tractors,2,FALSE))</f>
        <v>11</v>
      </c>
      <c r="R103" s="15">
        <f>IF(ISERROR(VLOOKUP(K103,equipment,2,FALSE)),0,VLOOKUP(K103,equipment,2,FALSE))</f>
        <v>96</v>
      </c>
    </row>
    <row r="104" spans="1:18" ht="30" hidden="1" x14ac:dyDescent="0.25">
      <c r="A104" s="2">
        <v>43697</v>
      </c>
      <c r="B104" s="15" t="s">
        <v>181</v>
      </c>
      <c r="C104" s="3" t="s">
        <v>38</v>
      </c>
      <c r="D104" s="3" t="s">
        <v>93</v>
      </c>
      <c r="E104" s="3" t="s">
        <v>69</v>
      </c>
      <c r="F104" s="15"/>
      <c r="G104" s="15"/>
      <c r="H104" s="15"/>
      <c r="I104" s="6" t="s">
        <v>182</v>
      </c>
      <c r="J104" s="15"/>
      <c r="K104" s="3" t="s">
        <v>94</v>
      </c>
      <c r="L104" s="15"/>
      <c r="M104" s="13" t="s">
        <v>26</v>
      </c>
      <c r="N104" s="15" t="s">
        <v>27</v>
      </c>
      <c r="O104" s="15">
        <f>IF(ISERROR(VLOOKUP(B104,areas,2,FALSE)),0,VLOOKUP(B104,areas,2,FALSE))</f>
        <v>0</v>
      </c>
      <c r="P104" s="15">
        <f>IF(ISERROR(VLOOKUP(E104,categories,2,FALSE)),0,VLOOKUP(E104,categories,2,FALSE))</f>
        <v>0</v>
      </c>
      <c r="Q104" s="15">
        <f>IF(ISERROR(VLOOKUP(J104,tractors,2,FALSE)),0,VLOOKUP(J104,tractors,2,FALSE))</f>
        <v>0</v>
      </c>
      <c r="R104" s="15">
        <f>IF(ISERROR(VLOOKUP(K104,equipment,2,FALSE)),0,VLOOKUP(K104,equipment,2,FALSE))</f>
        <v>120</v>
      </c>
    </row>
    <row r="105" spans="1:18" ht="30" hidden="1" x14ac:dyDescent="0.25">
      <c r="A105" s="2">
        <v>43697</v>
      </c>
      <c r="B105" s="15" t="s">
        <v>113</v>
      </c>
      <c r="C105" s="3" t="s">
        <v>38</v>
      </c>
      <c r="D105" s="3" t="s">
        <v>177</v>
      </c>
      <c r="E105" s="3" t="s">
        <v>162</v>
      </c>
      <c r="F105" s="15"/>
      <c r="G105" s="15"/>
      <c r="H105" s="15"/>
      <c r="J105" s="15" t="s">
        <v>171</v>
      </c>
      <c r="K105" s="3" t="s">
        <v>164</v>
      </c>
      <c r="L105" s="15"/>
      <c r="M105" s="13" t="s">
        <v>26</v>
      </c>
      <c r="N105" s="15" t="s">
        <v>26</v>
      </c>
      <c r="O105" s="15">
        <f>IF(ISERROR(VLOOKUP(B105,areas,2,FALSE)),0,VLOOKUP(B105,areas,2,FALSE))</f>
        <v>85</v>
      </c>
      <c r="P105" s="15">
        <f>IF(ISERROR(VLOOKUP(E105,categories,2,FALSE)),0,VLOOKUP(E105,categories,2,FALSE))</f>
        <v>265</v>
      </c>
      <c r="Q105" s="15">
        <f>IF(ISERROR(VLOOKUP(J105,tractors,2,FALSE)),0,VLOOKUP(J105,tractors,2,FALSE))</f>
        <v>13</v>
      </c>
      <c r="R105" s="15">
        <f>IF(ISERROR(VLOOKUP(K105,equipment,2,FALSE)),0,VLOOKUP(K105,equipment,2,FALSE))</f>
        <v>21</v>
      </c>
    </row>
    <row r="106" spans="1:18" ht="30" hidden="1" x14ac:dyDescent="0.25">
      <c r="A106" s="2">
        <v>43697</v>
      </c>
      <c r="B106" s="15" t="s">
        <v>113</v>
      </c>
      <c r="C106" s="3" t="s">
        <v>38</v>
      </c>
      <c r="D106" s="3" t="s">
        <v>148</v>
      </c>
      <c r="E106" s="3" t="s">
        <v>149</v>
      </c>
      <c r="F106" s="15"/>
      <c r="G106" s="15"/>
      <c r="H106" s="15"/>
      <c r="J106" s="15" t="s">
        <v>85</v>
      </c>
      <c r="K106" s="3" t="s">
        <v>150</v>
      </c>
      <c r="L106" s="15"/>
      <c r="M106" s="13" t="s">
        <v>26</v>
      </c>
      <c r="N106" s="15" t="s">
        <v>26</v>
      </c>
      <c r="O106" s="15">
        <f>IF(ISERROR(VLOOKUP(B106,areas,2,FALSE)),0,VLOOKUP(B106,areas,2,FALSE))</f>
        <v>85</v>
      </c>
      <c r="P106" s="15">
        <f>IF(ISERROR(VLOOKUP(E106,categories,2,FALSE)),0,VLOOKUP(E106,categories,2,FALSE))</f>
        <v>266</v>
      </c>
      <c r="Q106" s="15">
        <f>IF(ISERROR(VLOOKUP(J106,tractors,2,FALSE)),0,VLOOKUP(J106,tractors,2,FALSE))</f>
        <v>14</v>
      </c>
      <c r="R106" s="15">
        <f>IF(ISERROR(VLOOKUP(K106,equipment,2,FALSE)),0,VLOOKUP(K106,equipment,2,FALSE))</f>
        <v>94</v>
      </c>
    </row>
    <row r="107" spans="1:18" hidden="1" x14ac:dyDescent="0.25">
      <c r="A107" s="2">
        <v>43697</v>
      </c>
      <c r="B107" s="15" t="s">
        <v>113</v>
      </c>
      <c r="C107" s="3" t="s">
        <v>38</v>
      </c>
      <c r="D107" s="3" t="s">
        <v>156</v>
      </c>
      <c r="E107" s="3" t="s">
        <v>108</v>
      </c>
      <c r="F107" s="15" t="s">
        <v>183</v>
      </c>
      <c r="G107" s="15" t="s">
        <v>110</v>
      </c>
      <c r="H107" s="15"/>
      <c r="I107" s="3" t="s">
        <v>184</v>
      </c>
      <c r="J107" s="15" t="s">
        <v>111</v>
      </c>
      <c r="K107" s="3" t="s">
        <v>112</v>
      </c>
      <c r="L107" s="15"/>
      <c r="M107" s="13" t="s">
        <v>26</v>
      </c>
      <c r="N107" s="15" t="s">
        <v>27</v>
      </c>
      <c r="O107" s="15">
        <f>IF(ISERROR(VLOOKUP(B107,areas,2,FALSE)),0,VLOOKUP(B107,areas,2,FALSE))</f>
        <v>85</v>
      </c>
      <c r="P107" s="15">
        <f>IF(ISERROR(VLOOKUP(E107,categories,2,FALSE)),0,VLOOKUP(E107,categories,2,FALSE))</f>
        <v>1</v>
      </c>
      <c r="Q107" s="15">
        <f>IF(ISERROR(VLOOKUP(J107,tractors,2,FALSE)),0,VLOOKUP(J107,tractors,2,FALSE))</f>
        <v>11</v>
      </c>
      <c r="R107" s="15">
        <f>IF(ISERROR(VLOOKUP(K107,equipment,2,FALSE)),0,VLOOKUP(K107,equipment,2,FALSE))</f>
        <v>96</v>
      </c>
    </row>
    <row r="108" spans="1:18" s="15" customFormat="1" ht="30" hidden="1" x14ac:dyDescent="0.25">
      <c r="A108" s="2">
        <v>43697</v>
      </c>
      <c r="B108" s="15" t="s">
        <v>114</v>
      </c>
      <c r="C108" s="3" t="s">
        <v>38</v>
      </c>
      <c r="D108" s="3" t="s">
        <v>177</v>
      </c>
      <c r="E108" s="3" t="s">
        <v>162</v>
      </c>
      <c r="I108" s="3"/>
      <c r="J108" s="15" t="s">
        <v>171</v>
      </c>
      <c r="K108" s="3" t="s">
        <v>164</v>
      </c>
      <c r="M108" s="13" t="s">
        <v>26</v>
      </c>
      <c r="N108" s="15" t="s">
        <v>26</v>
      </c>
      <c r="O108" s="15">
        <f>IF(ISERROR(VLOOKUP(B108,areas,2,FALSE)),0,VLOOKUP(B108,areas,2,FALSE))</f>
        <v>86</v>
      </c>
      <c r="P108" s="15">
        <f>IF(ISERROR(VLOOKUP(E108,categories,2,FALSE)),0,VLOOKUP(E108,categories,2,FALSE))</f>
        <v>265</v>
      </c>
      <c r="Q108" s="15">
        <f>IF(ISERROR(VLOOKUP(J108,tractors,2,FALSE)),0,VLOOKUP(J108,tractors,2,FALSE))</f>
        <v>13</v>
      </c>
      <c r="R108" s="15">
        <f>IF(ISERROR(VLOOKUP(K108,equipment,2,FALSE)),0,VLOOKUP(K108,equipment,2,FALSE))</f>
        <v>21</v>
      </c>
    </row>
    <row r="109" spans="1:18" s="15" customFormat="1" ht="30" hidden="1" x14ac:dyDescent="0.25">
      <c r="A109" s="2">
        <v>43697</v>
      </c>
      <c r="B109" s="15" t="s">
        <v>114</v>
      </c>
      <c r="C109" s="3" t="s">
        <v>38</v>
      </c>
      <c r="D109" s="3" t="s">
        <v>148</v>
      </c>
      <c r="E109" s="3" t="s">
        <v>149</v>
      </c>
      <c r="I109" s="3"/>
      <c r="J109" s="15" t="s">
        <v>85</v>
      </c>
      <c r="K109" s="3" t="s">
        <v>150</v>
      </c>
      <c r="M109" s="13" t="s">
        <v>26</v>
      </c>
      <c r="N109" s="15" t="s">
        <v>26</v>
      </c>
      <c r="O109" s="15">
        <f>IF(ISERROR(VLOOKUP(B109,areas,2,FALSE)),0,VLOOKUP(B109,areas,2,FALSE))</f>
        <v>86</v>
      </c>
      <c r="P109" s="15">
        <f>IF(ISERROR(VLOOKUP(E109,categories,2,FALSE)),0,VLOOKUP(E109,categories,2,FALSE))</f>
        <v>266</v>
      </c>
      <c r="Q109" s="15">
        <f>IF(ISERROR(VLOOKUP(J109,tractors,2,FALSE)),0,VLOOKUP(J109,tractors,2,FALSE))</f>
        <v>14</v>
      </c>
      <c r="R109" s="15">
        <f>IF(ISERROR(VLOOKUP(K109,equipment,2,FALSE)),0,VLOOKUP(K109,equipment,2,FALSE))</f>
        <v>94</v>
      </c>
    </row>
    <row r="110" spans="1:18" s="15" customFormat="1" hidden="1" x14ac:dyDescent="0.25">
      <c r="A110" s="2">
        <v>43697</v>
      </c>
      <c r="B110" s="15" t="s">
        <v>114</v>
      </c>
      <c r="C110" s="3" t="s">
        <v>38</v>
      </c>
      <c r="D110" s="3" t="s">
        <v>156</v>
      </c>
      <c r="E110" s="3" t="s">
        <v>108</v>
      </c>
      <c r="F110" s="15" t="s">
        <v>183</v>
      </c>
      <c r="G110" s="15" t="s">
        <v>110</v>
      </c>
      <c r="I110" s="3" t="s">
        <v>184</v>
      </c>
      <c r="J110" s="15" t="s">
        <v>111</v>
      </c>
      <c r="K110" s="3" t="s">
        <v>112</v>
      </c>
      <c r="M110" s="13" t="s">
        <v>26</v>
      </c>
      <c r="N110" s="15" t="s">
        <v>27</v>
      </c>
      <c r="O110" s="15">
        <f>IF(ISERROR(VLOOKUP(B110,areas,2,FALSE)),0,VLOOKUP(B110,areas,2,FALSE))</f>
        <v>86</v>
      </c>
      <c r="P110" s="15">
        <f>IF(ISERROR(VLOOKUP(E110,categories,2,FALSE)),0,VLOOKUP(E110,categories,2,FALSE))</f>
        <v>1</v>
      </c>
      <c r="Q110" s="15">
        <f>IF(ISERROR(VLOOKUP(J110,tractors,2,FALSE)),0,VLOOKUP(J110,tractors,2,FALSE))</f>
        <v>11</v>
      </c>
      <c r="R110" s="15">
        <f>IF(ISERROR(VLOOKUP(K110,equipment,2,FALSE)),0,VLOOKUP(K110,equipment,2,FALSE))</f>
        <v>96</v>
      </c>
    </row>
    <row r="111" spans="1:18" s="15" customFormat="1" hidden="1" x14ac:dyDescent="0.25">
      <c r="A111" s="2">
        <v>43697</v>
      </c>
      <c r="B111" s="15" t="s">
        <v>103</v>
      </c>
      <c r="C111" s="3" t="s">
        <v>185</v>
      </c>
      <c r="D111" s="3" t="s">
        <v>68</v>
      </c>
      <c r="E111" s="3" t="s">
        <v>69</v>
      </c>
      <c r="I111" s="6"/>
      <c r="K111" s="3" t="s">
        <v>106</v>
      </c>
      <c r="M111" s="13" t="s">
        <v>26</v>
      </c>
      <c r="N111" s="15" t="s">
        <v>27</v>
      </c>
      <c r="O111" s="15">
        <f>IF(ISERROR(VLOOKUP(B111,areas,2,FALSE)),0,VLOOKUP(B111,areas,2,FALSE))</f>
        <v>54</v>
      </c>
      <c r="P111" s="15">
        <f>IF(ISERROR(VLOOKUP(E111,categories,2,FALSE)),0,VLOOKUP(E111,categories,2,FALSE))</f>
        <v>0</v>
      </c>
      <c r="Q111" s="15">
        <f>IF(ISERROR(VLOOKUP(J111,tractors,2,FALSE)),0,VLOOKUP(J111,tractors,2,FALSE))</f>
        <v>0</v>
      </c>
      <c r="R111" s="15">
        <f>IF(ISERROR(VLOOKUP(K111,equipment,2,FALSE)),0,VLOOKUP(K111,equipment,2,FALSE))</f>
        <v>122</v>
      </c>
    </row>
    <row r="112" spans="1:18" hidden="1" x14ac:dyDescent="0.25">
      <c r="A112" s="2">
        <v>43697</v>
      </c>
      <c r="B112" s="15" t="s">
        <v>103</v>
      </c>
      <c r="C112" s="11" t="s">
        <v>186</v>
      </c>
      <c r="D112" s="3" t="s">
        <v>68</v>
      </c>
      <c r="E112" s="3" t="s">
        <v>69</v>
      </c>
      <c r="F112" s="15"/>
      <c r="G112" s="15"/>
      <c r="H112" s="15"/>
      <c r="I112" s="6"/>
      <c r="J112" s="15"/>
      <c r="K112" s="3" t="s">
        <v>106</v>
      </c>
      <c r="L112" s="3" t="s">
        <v>187</v>
      </c>
      <c r="M112" s="13" t="s">
        <v>26</v>
      </c>
      <c r="N112" s="15" t="s">
        <v>27</v>
      </c>
      <c r="O112" s="15">
        <f>IF(ISERROR(VLOOKUP(B112,areas,2,FALSE)),0,VLOOKUP(B112,areas,2,FALSE))</f>
        <v>54</v>
      </c>
      <c r="P112" s="15">
        <f>IF(ISERROR(VLOOKUP(E112,categories,2,FALSE)),0,VLOOKUP(E112,categories,2,FALSE))</f>
        <v>0</v>
      </c>
      <c r="Q112" s="15">
        <f>IF(ISERROR(VLOOKUP(J112,tractors,2,FALSE)),0,VLOOKUP(J112,tractors,2,FALSE))</f>
        <v>0</v>
      </c>
      <c r="R112" s="15">
        <f>IF(ISERROR(VLOOKUP(K112,equipment,2,FALSE)),0,VLOOKUP(K112,equipment,2,FALSE))</f>
        <v>122</v>
      </c>
    </row>
    <row r="113" spans="1:18" ht="30" x14ac:dyDescent="0.25">
      <c r="A113" s="2">
        <v>43698</v>
      </c>
      <c r="B113" s="15" t="s">
        <v>188</v>
      </c>
      <c r="C113" s="3" t="s">
        <v>38</v>
      </c>
      <c r="D113" s="3" t="s">
        <v>93</v>
      </c>
      <c r="E113" s="3" t="s">
        <v>69</v>
      </c>
      <c r="F113" s="15"/>
      <c r="G113" s="15"/>
      <c r="H113" s="15"/>
      <c r="I113" s="6"/>
      <c r="J113" s="15"/>
      <c r="K113" s="3" t="s">
        <v>94</v>
      </c>
      <c r="L113" s="15" t="s">
        <v>25</v>
      </c>
      <c r="M113" s="13" t="s">
        <v>26</v>
      </c>
      <c r="N113" s="15" t="s">
        <v>27</v>
      </c>
      <c r="O113" s="15">
        <f>IF(ISERROR(VLOOKUP(B113,areas,2,FALSE)),0,VLOOKUP(B113,areas,2,FALSE))</f>
        <v>61</v>
      </c>
      <c r="P113" s="15">
        <f>IF(ISERROR(VLOOKUP(E113,categories,2,FALSE)),0,VLOOKUP(E113,categories,2,FALSE))</f>
        <v>0</v>
      </c>
      <c r="Q113" s="15">
        <f>IF(ISERROR(VLOOKUP(J113,tractors,2,FALSE)),0,VLOOKUP(J113,tractors,2,FALSE))</f>
        <v>0</v>
      </c>
      <c r="R113" s="15">
        <f>IF(ISERROR(VLOOKUP(K113,equipment,2,FALSE)),0,VLOOKUP(K113,equipment,2,FALSE))</f>
        <v>120</v>
      </c>
    </row>
    <row r="114" spans="1:18" ht="30" hidden="1" x14ac:dyDescent="0.25">
      <c r="A114" s="2">
        <v>43698</v>
      </c>
      <c r="B114" s="15" t="s">
        <v>92</v>
      </c>
      <c r="C114" s="3" t="s">
        <v>38</v>
      </c>
      <c r="D114" s="3" t="s">
        <v>148</v>
      </c>
      <c r="E114" s="3" t="s">
        <v>149</v>
      </c>
      <c r="F114" s="15"/>
      <c r="G114" s="15"/>
      <c r="H114" s="3" t="s">
        <v>189</v>
      </c>
      <c r="J114" s="15" t="s">
        <v>85</v>
      </c>
      <c r="K114" s="3" t="s">
        <v>150</v>
      </c>
      <c r="L114" s="15"/>
      <c r="M114" s="13" t="s">
        <v>26</v>
      </c>
      <c r="N114" s="15" t="s">
        <v>26</v>
      </c>
      <c r="O114" s="15">
        <f>IF(ISERROR(VLOOKUP(B114,areas,2,FALSE)),0,VLOOKUP(B114,areas,2,FALSE))</f>
        <v>67</v>
      </c>
      <c r="P114" s="15">
        <f>IF(ISERROR(VLOOKUP(E114,categories,2,FALSE)),0,VLOOKUP(E114,categories,2,FALSE))</f>
        <v>266</v>
      </c>
      <c r="Q114" s="15">
        <f>IF(ISERROR(VLOOKUP(J114,tractors,2,FALSE)),0,VLOOKUP(J114,tractors,2,FALSE))</f>
        <v>14</v>
      </c>
      <c r="R114" s="15">
        <f>IF(ISERROR(VLOOKUP(K114,equipment,2,FALSE)),0,VLOOKUP(K114,equipment,2,FALSE))</f>
        <v>94</v>
      </c>
    </row>
    <row r="115" spans="1:18" ht="30" hidden="1" x14ac:dyDescent="0.25">
      <c r="A115" s="2">
        <v>43698</v>
      </c>
      <c r="B115" s="15" t="s">
        <v>95</v>
      </c>
      <c r="C115" s="3" t="s">
        <v>38</v>
      </c>
      <c r="D115" s="3" t="s">
        <v>190</v>
      </c>
      <c r="E115" s="3" t="s">
        <v>40</v>
      </c>
      <c r="F115" s="15" t="s">
        <v>139</v>
      </c>
      <c r="G115" s="15"/>
      <c r="H115" s="15"/>
      <c r="J115" s="15" t="s">
        <v>134</v>
      </c>
      <c r="K115" s="3" t="s">
        <v>135</v>
      </c>
      <c r="L115" s="15"/>
      <c r="M115" s="13" t="s">
        <v>26</v>
      </c>
      <c r="N115" s="15" t="s">
        <v>27</v>
      </c>
      <c r="O115" s="15">
        <f>IF(ISERROR(VLOOKUP(B115,areas,2,FALSE)),0,VLOOKUP(B115,areas,2,FALSE))</f>
        <v>112</v>
      </c>
      <c r="P115" s="15">
        <f>IF(ISERROR(VLOOKUP(E115,categories,2,FALSE)),0,VLOOKUP(E115,categories,2,FALSE))</f>
        <v>157</v>
      </c>
      <c r="Q115" s="15">
        <f>IF(ISERROR(VLOOKUP(J115,tractors,2,FALSE)),0,VLOOKUP(J115,tractors,2,FALSE))</f>
        <v>15</v>
      </c>
      <c r="R115" s="15">
        <f>IF(ISERROR(VLOOKUP(K115,equipment,2,FALSE)),0,VLOOKUP(K115,equipment,2,FALSE))</f>
        <v>95</v>
      </c>
    </row>
    <row r="116" spans="1:18" ht="30" hidden="1" x14ac:dyDescent="0.25">
      <c r="A116" s="2">
        <v>43698</v>
      </c>
      <c r="B116" s="15" t="s">
        <v>91</v>
      </c>
      <c r="C116" s="3" t="s">
        <v>38</v>
      </c>
      <c r="D116" s="3" t="s">
        <v>132</v>
      </c>
      <c r="E116" s="3" t="s">
        <v>40</v>
      </c>
      <c r="F116" s="15" t="s">
        <v>139</v>
      </c>
      <c r="G116" s="15"/>
      <c r="H116" s="15"/>
      <c r="J116" s="15" t="s">
        <v>134</v>
      </c>
      <c r="K116" s="3" t="s">
        <v>135</v>
      </c>
      <c r="L116" s="15"/>
      <c r="M116" s="13" t="s">
        <v>26</v>
      </c>
      <c r="N116" s="15" t="s">
        <v>27</v>
      </c>
      <c r="O116" s="15">
        <f>IF(ISERROR(VLOOKUP(B116,areas,2,FALSE)),0,VLOOKUP(B116,areas,2,FALSE))</f>
        <v>73</v>
      </c>
      <c r="P116" s="15">
        <f>IF(ISERROR(VLOOKUP(E116,categories,2,FALSE)),0,VLOOKUP(E116,categories,2,FALSE))</f>
        <v>157</v>
      </c>
      <c r="Q116" s="15">
        <f>IF(ISERROR(VLOOKUP(J116,tractors,2,FALSE)),0,VLOOKUP(J116,tractors,2,FALSE))</f>
        <v>15</v>
      </c>
      <c r="R116" s="15">
        <f>IF(ISERROR(VLOOKUP(K116,equipment,2,FALSE)),0,VLOOKUP(K116,equipment,2,FALSE))</f>
        <v>95</v>
      </c>
    </row>
    <row r="117" spans="1:18" ht="30" hidden="1" x14ac:dyDescent="0.25">
      <c r="A117" s="2">
        <v>43698</v>
      </c>
      <c r="B117" s="15" t="s">
        <v>78</v>
      </c>
      <c r="C117" s="3" t="s">
        <v>38</v>
      </c>
      <c r="D117" s="3" t="s">
        <v>148</v>
      </c>
      <c r="E117" s="3" t="s">
        <v>149</v>
      </c>
      <c r="F117" s="15"/>
      <c r="G117" s="15"/>
      <c r="H117" s="3" t="s">
        <v>189</v>
      </c>
      <c r="J117" s="15" t="s">
        <v>85</v>
      </c>
      <c r="K117" s="3" t="s">
        <v>150</v>
      </c>
      <c r="L117" s="15"/>
      <c r="M117" s="13" t="s">
        <v>26</v>
      </c>
      <c r="N117" s="15" t="s">
        <v>27</v>
      </c>
      <c r="O117" s="15">
        <f>IF(ISERROR(VLOOKUP(B117,areas,2,FALSE)),0,VLOOKUP(B117,areas,2,FALSE))</f>
        <v>74</v>
      </c>
      <c r="P117" s="15">
        <f>IF(ISERROR(VLOOKUP(E117,categories,2,FALSE)),0,VLOOKUP(E117,categories,2,FALSE))</f>
        <v>266</v>
      </c>
      <c r="Q117" s="15">
        <f>IF(ISERROR(VLOOKUP(J117,tractors,2,FALSE)),0,VLOOKUP(J117,tractors,2,FALSE))</f>
        <v>14</v>
      </c>
      <c r="R117" s="15">
        <f>IF(ISERROR(VLOOKUP(K117,equipment,2,FALSE)),0,VLOOKUP(K117,equipment,2,FALSE))</f>
        <v>94</v>
      </c>
    </row>
    <row r="118" spans="1:18" ht="30" hidden="1" x14ac:dyDescent="0.25">
      <c r="A118" s="2">
        <v>43698</v>
      </c>
      <c r="B118" s="10" t="s">
        <v>181</v>
      </c>
      <c r="C118" s="3" t="s">
        <v>38</v>
      </c>
      <c r="D118" s="3" t="s">
        <v>132</v>
      </c>
      <c r="E118" s="3" t="s">
        <v>40</v>
      </c>
      <c r="F118" s="15" t="s">
        <v>139</v>
      </c>
      <c r="G118" s="15"/>
      <c r="H118" s="15"/>
      <c r="I118" s="6" t="s">
        <v>191</v>
      </c>
      <c r="J118" s="15" t="s">
        <v>134</v>
      </c>
      <c r="K118" s="3" t="s">
        <v>135</v>
      </c>
      <c r="L118" s="15"/>
      <c r="M118" s="13" t="s">
        <v>26</v>
      </c>
      <c r="N118" s="15" t="s">
        <v>27</v>
      </c>
      <c r="O118" s="15">
        <f>IF(ISERROR(VLOOKUP(B118,areas,2,FALSE)),0,VLOOKUP(B118,areas,2,FALSE))</f>
        <v>0</v>
      </c>
      <c r="P118" s="15">
        <f>IF(ISERROR(VLOOKUP(E118,categories,2,FALSE)),0,VLOOKUP(E118,categories,2,FALSE))</f>
        <v>157</v>
      </c>
      <c r="Q118" s="15">
        <f>IF(ISERROR(VLOOKUP(J118,tractors,2,FALSE)),0,VLOOKUP(J118,tractors,2,FALSE))</f>
        <v>15</v>
      </c>
      <c r="R118" s="15">
        <f>IF(ISERROR(VLOOKUP(K118,equipment,2,FALSE)),0,VLOOKUP(K118,equipment,2,FALSE))</f>
        <v>95</v>
      </c>
    </row>
    <row r="119" spans="1:18" hidden="1" x14ac:dyDescent="0.25">
      <c r="A119" s="2">
        <v>43698</v>
      </c>
      <c r="B119" s="10" t="s">
        <v>181</v>
      </c>
      <c r="C119" s="3" t="s">
        <v>38</v>
      </c>
      <c r="D119" s="3" t="s">
        <v>156</v>
      </c>
      <c r="E119" s="3" t="s">
        <v>108</v>
      </c>
      <c r="F119" s="15" t="s">
        <v>179</v>
      </c>
      <c r="G119" s="15" t="s">
        <v>110</v>
      </c>
      <c r="H119" s="15"/>
      <c r="I119" s="7"/>
      <c r="J119" s="15" t="s">
        <v>111</v>
      </c>
      <c r="K119" s="3" t="s">
        <v>112</v>
      </c>
      <c r="L119" s="15"/>
      <c r="M119" s="13" t="s">
        <v>26</v>
      </c>
      <c r="N119" s="15" t="s">
        <v>27</v>
      </c>
      <c r="O119" s="15">
        <f>IF(ISERROR(VLOOKUP(B119,areas,2,FALSE)),0,VLOOKUP(B119,areas,2,FALSE))</f>
        <v>0</v>
      </c>
      <c r="P119" s="15">
        <f>IF(ISERROR(VLOOKUP(E119,categories,2,FALSE)),0,VLOOKUP(E119,categories,2,FALSE))</f>
        <v>1</v>
      </c>
      <c r="Q119" s="15">
        <f>IF(ISERROR(VLOOKUP(J119,tractors,2,FALSE)),0,VLOOKUP(J119,tractors,2,FALSE))</f>
        <v>11</v>
      </c>
      <c r="R119" s="15">
        <f>IF(ISERROR(VLOOKUP(K119,equipment,2,FALSE)),0,VLOOKUP(K119,equipment,2,FALSE))</f>
        <v>96</v>
      </c>
    </row>
    <row r="120" spans="1:18" hidden="1" x14ac:dyDescent="0.25">
      <c r="A120" s="2">
        <v>43698</v>
      </c>
      <c r="B120" s="10" t="s">
        <v>181</v>
      </c>
      <c r="C120" s="3" t="s">
        <v>38</v>
      </c>
      <c r="D120" s="3" t="s">
        <v>156</v>
      </c>
      <c r="E120" s="3" t="s">
        <v>108</v>
      </c>
      <c r="F120" s="15" t="s">
        <v>179</v>
      </c>
      <c r="G120" s="15" t="s">
        <v>110</v>
      </c>
      <c r="H120" s="15"/>
      <c r="I120" s="7" t="s">
        <v>191</v>
      </c>
      <c r="J120" s="15" t="s">
        <v>111</v>
      </c>
      <c r="K120" s="3" t="s">
        <v>112</v>
      </c>
      <c r="L120" s="15"/>
      <c r="M120" s="13" t="s">
        <v>26</v>
      </c>
      <c r="N120" s="15" t="s">
        <v>27</v>
      </c>
      <c r="O120" s="15">
        <f>IF(ISERROR(VLOOKUP(B120,areas,2,FALSE)),0,VLOOKUP(B120,areas,2,FALSE))</f>
        <v>0</v>
      </c>
      <c r="P120" s="15">
        <f>IF(ISERROR(VLOOKUP(E120,categories,2,FALSE)),0,VLOOKUP(E120,categories,2,FALSE))</f>
        <v>1</v>
      </c>
      <c r="Q120" s="15">
        <f>IF(ISERROR(VLOOKUP(J120,tractors,2,FALSE)),0,VLOOKUP(J120,tractors,2,FALSE))</f>
        <v>11</v>
      </c>
      <c r="R120" s="15">
        <f>IF(ISERROR(VLOOKUP(K120,equipment,2,FALSE)),0,VLOOKUP(K120,equipment,2,FALSE))</f>
        <v>96</v>
      </c>
    </row>
    <row r="121" spans="1:18" ht="30" hidden="1" x14ac:dyDescent="0.25">
      <c r="A121" s="2">
        <v>43698</v>
      </c>
      <c r="B121" s="15" t="s">
        <v>87</v>
      </c>
      <c r="C121" s="3" t="s">
        <v>38</v>
      </c>
      <c r="D121" s="3" t="s">
        <v>148</v>
      </c>
      <c r="E121" s="3" t="s">
        <v>149</v>
      </c>
      <c r="F121" s="15"/>
      <c r="G121" s="15"/>
      <c r="H121" s="3" t="s">
        <v>189</v>
      </c>
      <c r="J121" s="15" t="s">
        <v>85</v>
      </c>
      <c r="K121" s="3" t="s">
        <v>150</v>
      </c>
      <c r="L121" s="15"/>
      <c r="M121" s="13" t="s">
        <v>26</v>
      </c>
      <c r="N121" s="15" t="s">
        <v>26</v>
      </c>
      <c r="O121" s="15">
        <f>IF(ISERROR(VLOOKUP(B121,areas,2,FALSE)),0,VLOOKUP(B121,areas,2,FALSE))</f>
        <v>83</v>
      </c>
      <c r="P121" s="15">
        <f>IF(ISERROR(VLOOKUP(E121,categories,2,FALSE)),0,VLOOKUP(E121,categories,2,FALSE))</f>
        <v>266</v>
      </c>
      <c r="Q121" s="15">
        <f>IF(ISERROR(VLOOKUP(J121,tractors,2,FALSE)),0,VLOOKUP(J121,tractors,2,FALSE))</f>
        <v>14</v>
      </c>
      <c r="R121" s="15">
        <f>IF(ISERROR(VLOOKUP(K121,equipment,2,FALSE)),0,VLOOKUP(K121,equipment,2,FALSE))</f>
        <v>94</v>
      </c>
    </row>
    <row r="122" spans="1:18" ht="30" hidden="1" x14ac:dyDescent="0.25">
      <c r="A122" s="2">
        <v>43698</v>
      </c>
      <c r="B122" s="15" t="s">
        <v>113</v>
      </c>
      <c r="C122" s="3" t="s">
        <v>38</v>
      </c>
      <c r="D122" s="3" t="s">
        <v>132</v>
      </c>
      <c r="E122" s="3" t="s">
        <v>40</v>
      </c>
      <c r="F122" s="15" t="s">
        <v>139</v>
      </c>
      <c r="G122" s="15"/>
      <c r="H122" s="15"/>
      <c r="I122" s="6" t="s">
        <v>192</v>
      </c>
      <c r="J122" s="15" t="s">
        <v>134</v>
      </c>
      <c r="K122" s="3" t="s">
        <v>135</v>
      </c>
      <c r="L122" s="15"/>
      <c r="M122" s="13" t="s">
        <v>26</v>
      </c>
      <c r="N122" s="15" t="s">
        <v>27</v>
      </c>
      <c r="O122" s="15">
        <f>IF(ISERROR(VLOOKUP(B122,areas,2,FALSE)),0,VLOOKUP(B122,areas,2,FALSE))</f>
        <v>85</v>
      </c>
      <c r="P122" s="15">
        <f>IF(ISERROR(VLOOKUP(E122,categories,2,FALSE)),0,VLOOKUP(E122,categories,2,FALSE))</f>
        <v>157</v>
      </c>
      <c r="Q122" s="15">
        <f>IF(ISERROR(VLOOKUP(J122,tractors,2,FALSE)),0,VLOOKUP(J122,tractors,2,FALSE))</f>
        <v>15</v>
      </c>
      <c r="R122" s="15">
        <f>IF(ISERROR(VLOOKUP(K122,equipment,2,FALSE)),0,VLOOKUP(K122,equipment,2,FALSE))</f>
        <v>95</v>
      </c>
    </row>
    <row r="123" spans="1:18" ht="30" hidden="1" x14ac:dyDescent="0.25">
      <c r="A123" s="2">
        <v>43698</v>
      </c>
      <c r="B123" s="15" t="s">
        <v>114</v>
      </c>
      <c r="C123" s="3" t="s">
        <v>38</v>
      </c>
      <c r="D123" s="3" t="s">
        <v>132</v>
      </c>
      <c r="E123" s="3" t="s">
        <v>40</v>
      </c>
      <c r="F123" s="15" t="s">
        <v>139</v>
      </c>
      <c r="G123" s="15"/>
      <c r="H123" s="15"/>
      <c r="I123" s="6" t="s">
        <v>192</v>
      </c>
      <c r="J123" s="15" t="s">
        <v>134</v>
      </c>
      <c r="K123" s="3" t="s">
        <v>135</v>
      </c>
      <c r="L123" s="15"/>
      <c r="M123" s="13" t="s">
        <v>26</v>
      </c>
      <c r="N123" s="15" t="s">
        <v>27</v>
      </c>
      <c r="O123" s="15">
        <f>IF(ISERROR(VLOOKUP(B123,areas,2,FALSE)),0,VLOOKUP(B123,areas,2,FALSE))</f>
        <v>86</v>
      </c>
      <c r="P123" s="15">
        <f>IF(ISERROR(VLOOKUP(E123,categories,2,FALSE)),0,VLOOKUP(E123,categories,2,FALSE))</f>
        <v>157</v>
      </c>
      <c r="Q123" s="15">
        <f>IF(ISERROR(VLOOKUP(J123,tractors,2,FALSE)),0,VLOOKUP(J123,tractors,2,FALSE))</f>
        <v>15</v>
      </c>
      <c r="R123" s="15">
        <f>IF(ISERROR(VLOOKUP(K123,equipment,2,FALSE)),0,VLOOKUP(K123,equipment,2,FALSE))</f>
        <v>95</v>
      </c>
    </row>
    <row r="124" spans="1:18" ht="30" hidden="1" x14ac:dyDescent="0.25">
      <c r="A124" s="2">
        <v>43698</v>
      </c>
      <c r="B124" s="15" t="s">
        <v>193</v>
      </c>
      <c r="C124" s="3" t="s">
        <v>38</v>
      </c>
      <c r="D124" s="3" t="s">
        <v>93</v>
      </c>
      <c r="E124" s="3" t="s">
        <v>69</v>
      </c>
      <c r="F124" s="15"/>
      <c r="G124" s="15"/>
      <c r="H124" s="15"/>
      <c r="J124" s="15"/>
      <c r="K124" s="3" t="s">
        <v>94</v>
      </c>
      <c r="L124" s="15" t="s">
        <v>25</v>
      </c>
      <c r="M124" s="13" t="s">
        <v>26</v>
      </c>
      <c r="N124" s="15" t="s">
        <v>27</v>
      </c>
      <c r="O124" s="15">
        <f>IF(ISERROR(VLOOKUP(B124,areas,2,FALSE)),0,VLOOKUP(B124,areas,2,FALSE))</f>
        <v>99</v>
      </c>
      <c r="P124" s="15">
        <f>IF(ISERROR(VLOOKUP(E124,categories,2,FALSE)),0,VLOOKUP(E124,categories,2,FALSE))</f>
        <v>0</v>
      </c>
      <c r="Q124" s="15">
        <f>IF(ISERROR(VLOOKUP(J124,tractors,2,FALSE)),0,VLOOKUP(J124,tractors,2,FALSE))</f>
        <v>0</v>
      </c>
      <c r="R124" s="15">
        <f>IF(ISERROR(VLOOKUP(K124,equipment,2,FALSE)),0,VLOOKUP(K124,equipment,2,FALSE))</f>
        <v>120</v>
      </c>
    </row>
    <row r="125" spans="1:18" ht="30" hidden="1" x14ac:dyDescent="0.25">
      <c r="A125" s="2">
        <v>43698</v>
      </c>
      <c r="B125" s="15" t="s">
        <v>140</v>
      </c>
      <c r="C125" s="3" t="s">
        <v>38</v>
      </c>
      <c r="D125" s="3" t="s">
        <v>132</v>
      </c>
      <c r="E125" s="3" t="s">
        <v>40</v>
      </c>
      <c r="F125" s="15" t="s">
        <v>139</v>
      </c>
      <c r="G125" s="15"/>
      <c r="H125" s="15"/>
      <c r="J125" s="15" t="s">
        <v>134</v>
      </c>
      <c r="K125" s="3" t="s">
        <v>135</v>
      </c>
      <c r="L125" s="15"/>
      <c r="M125" s="13" t="s">
        <v>26</v>
      </c>
      <c r="N125" s="15" t="s">
        <v>27</v>
      </c>
      <c r="O125" s="15">
        <f>IF(ISERROR(VLOOKUP(B125,areas,2,FALSE)),0,VLOOKUP(B125,areas,2,FALSE))</f>
        <v>103</v>
      </c>
      <c r="P125" s="15">
        <f>IF(ISERROR(VLOOKUP(E125,categories,2,FALSE)),0,VLOOKUP(E125,categories,2,FALSE))</f>
        <v>157</v>
      </c>
      <c r="Q125" s="15">
        <f>IF(ISERROR(VLOOKUP(J125,tractors,2,FALSE)),0,VLOOKUP(J125,tractors,2,FALSE))</f>
        <v>15</v>
      </c>
      <c r="R125" s="15">
        <f>IF(ISERROR(VLOOKUP(K125,equipment,2,FALSE)),0,VLOOKUP(K125,equipment,2,FALSE))</f>
        <v>95</v>
      </c>
    </row>
    <row r="126" spans="1:18" ht="30" hidden="1" x14ac:dyDescent="0.25">
      <c r="A126" s="2">
        <v>43698</v>
      </c>
      <c r="B126" s="15" t="s">
        <v>99</v>
      </c>
      <c r="C126" s="3" t="s">
        <v>38</v>
      </c>
      <c r="D126" s="3" t="s">
        <v>132</v>
      </c>
      <c r="E126" s="3" t="s">
        <v>40</v>
      </c>
      <c r="F126" s="15" t="s">
        <v>139</v>
      </c>
      <c r="G126" s="15"/>
      <c r="H126" s="15"/>
      <c r="I126" s="3" t="s">
        <v>194</v>
      </c>
      <c r="J126" s="15" t="s">
        <v>134</v>
      </c>
      <c r="K126" s="3" t="s">
        <v>135</v>
      </c>
      <c r="L126" s="15"/>
      <c r="M126" s="13" t="s">
        <v>26</v>
      </c>
      <c r="N126" s="15" t="s">
        <v>27</v>
      </c>
      <c r="O126" s="15">
        <f>IF(ISERROR(VLOOKUP(B126,areas,2,FALSE)),0,VLOOKUP(B126,areas,2,FALSE))</f>
        <v>104</v>
      </c>
      <c r="P126" s="15">
        <f>IF(ISERROR(VLOOKUP(E126,categories,2,FALSE)),0,VLOOKUP(E126,categories,2,FALSE))</f>
        <v>157</v>
      </c>
      <c r="Q126" s="15">
        <f>IF(ISERROR(VLOOKUP(J126,tractors,2,FALSE)),0,VLOOKUP(J126,tractors,2,FALSE))</f>
        <v>15</v>
      </c>
      <c r="R126" s="15">
        <f>IF(ISERROR(VLOOKUP(K126,equipment,2,FALSE)),0,VLOOKUP(K126,equipment,2,FALSE))</f>
        <v>95</v>
      </c>
    </row>
    <row r="127" spans="1:18" ht="45" hidden="1" x14ac:dyDescent="0.25">
      <c r="A127" s="2">
        <v>43698</v>
      </c>
      <c r="B127" s="15" t="s">
        <v>99</v>
      </c>
      <c r="C127" s="3" t="s">
        <v>195</v>
      </c>
      <c r="D127" s="3" t="s">
        <v>132</v>
      </c>
      <c r="E127" s="3" t="s">
        <v>40</v>
      </c>
      <c r="F127" s="15" t="s">
        <v>139</v>
      </c>
      <c r="G127" s="15"/>
      <c r="H127" s="15"/>
      <c r="J127" s="15" t="s">
        <v>134</v>
      </c>
      <c r="K127" s="3" t="s">
        <v>135</v>
      </c>
      <c r="L127" s="15"/>
      <c r="M127" s="13" t="s">
        <v>26</v>
      </c>
      <c r="N127" s="15" t="s">
        <v>27</v>
      </c>
      <c r="O127" s="15">
        <f>IF(ISERROR(VLOOKUP(B127,areas,2,FALSE)),0,VLOOKUP(B127,areas,2,FALSE))</f>
        <v>104</v>
      </c>
      <c r="P127" s="15">
        <f>IF(ISERROR(VLOOKUP(E127,categories,2,FALSE)),0,VLOOKUP(E127,categories,2,FALSE))</f>
        <v>157</v>
      </c>
      <c r="Q127" s="15">
        <f>IF(ISERROR(VLOOKUP(J127,tractors,2,FALSE)),0,VLOOKUP(J127,tractors,2,FALSE))</f>
        <v>15</v>
      </c>
      <c r="R127" s="15">
        <f>IF(ISERROR(VLOOKUP(K127,equipment,2,FALSE)),0,VLOOKUP(K127,equipment,2,FALSE))</f>
        <v>95</v>
      </c>
    </row>
    <row r="128" spans="1:18" hidden="1" x14ac:dyDescent="0.25">
      <c r="A128" s="2">
        <v>43698</v>
      </c>
      <c r="B128" s="10" t="s">
        <v>181</v>
      </c>
      <c r="C128" s="11" t="s">
        <v>196</v>
      </c>
      <c r="D128" s="3" t="s">
        <v>197</v>
      </c>
      <c r="F128" s="15"/>
      <c r="G128" s="15"/>
      <c r="H128" s="15"/>
      <c r="J128" s="15" t="s">
        <v>171</v>
      </c>
      <c r="K128" s="3" t="s">
        <v>63</v>
      </c>
      <c r="L128" s="15" t="s">
        <v>198</v>
      </c>
      <c r="M128" s="13" t="s">
        <v>26</v>
      </c>
      <c r="N128" s="15" t="s">
        <v>27</v>
      </c>
      <c r="O128" s="15">
        <f>IF(ISERROR(VLOOKUP(B128,areas,2,FALSE)),0,VLOOKUP(B128,areas,2,FALSE))</f>
        <v>0</v>
      </c>
      <c r="P128" s="15">
        <f>IF(ISERROR(VLOOKUP(E128,categories,2,FALSE)),0,VLOOKUP(E128,categories,2,FALSE))</f>
        <v>0</v>
      </c>
      <c r="Q128" s="15">
        <f>IF(ISERROR(VLOOKUP(J128,tractors,2,FALSE)),0,VLOOKUP(J128,tractors,2,FALSE))</f>
        <v>13</v>
      </c>
      <c r="R128" s="15">
        <f>IF(ISERROR(VLOOKUP(K128,equipment,2,FALSE)),0,VLOOKUP(K128,equipment,2,FALSE))</f>
        <v>134</v>
      </c>
    </row>
    <row r="129" spans="1:18" hidden="1" x14ac:dyDescent="0.25">
      <c r="A129" s="2">
        <v>43698</v>
      </c>
      <c r="B129" s="15" t="s">
        <v>100</v>
      </c>
      <c r="C129" s="3" t="s">
        <v>101</v>
      </c>
      <c r="D129" s="3" t="s">
        <v>68</v>
      </c>
      <c r="E129" s="3" t="s">
        <v>69</v>
      </c>
      <c r="F129" s="15"/>
      <c r="G129" s="15"/>
      <c r="H129" s="15"/>
      <c r="I129" s="3" t="s">
        <v>199</v>
      </c>
      <c r="J129" s="15"/>
      <c r="K129" s="3" t="s">
        <v>71</v>
      </c>
      <c r="L129" s="15"/>
      <c r="M129" s="13" t="s">
        <v>26</v>
      </c>
      <c r="N129" s="15" t="s">
        <v>27</v>
      </c>
      <c r="O129" s="15">
        <f>IF(ISERROR(VLOOKUP(B129,areas,2,FALSE)),0,VLOOKUP(B129,areas,2,FALSE))</f>
        <v>252</v>
      </c>
      <c r="P129" s="15">
        <f>IF(ISERROR(VLOOKUP(E129,categories,2,FALSE)),0,VLOOKUP(E129,categories,2,FALSE))</f>
        <v>0</v>
      </c>
      <c r="Q129" s="15">
        <f>IF(ISERROR(VLOOKUP(J129,tractors,2,FALSE)),0,VLOOKUP(J129,tractors,2,FALSE))</f>
        <v>0</v>
      </c>
      <c r="R129" s="15">
        <f>IF(ISERROR(VLOOKUP(K129,equipment,2,FALSE)),0,VLOOKUP(K129,equipment,2,FALSE))</f>
        <v>121</v>
      </c>
    </row>
    <row r="130" spans="1:18" hidden="1" x14ac:dyDescent="0.25">
      <c r="A130" s="2">
        <v>43698</v>
      </c>
      <c r="B130" s="15" t="s">
        <v>103</v>
      </c>
      <c r="C130" s="3" t="s">
        <v>200</v>
      </c>
      <c r="D130" s="3" t="s">
        <v>68</v>
      </c>
      <c r="E130" s="3" t="s">
        <v>69</v>
      </c>
      <c r="F130" s="15"/>
      <c r="G130" s="15"/>
      <c r="H130" s="15"/>
      <c r="I130" s="3" t="s">
        <v>201</v>
      </c>
      <c r="J130" s="15"/>
      <c r="K130" s="3" t="s">
        <v>106</v>
      </c>
      <c r="L130" s="3" t="s">
        <v>187</v>
      </c>
      <c r="M130" s="13" t="s">
        <v>26</v>
      </c>
      <c r="N130" s="15" t="s">
        <v>27</v>
      </c>
      <c r="O130" s="15">
        <f>IF(ISERROR(VLOOKUP(B130,areas,2,FALSE)),0,VLOOKUP(B130,areas,2,FALSE))</f>
        <v>54</v>
      </c>
      <c r="P130" s="15">
        <f>IF(ISERROR(VLOOKUP(E130,categories,2,FALSE)),0,VLOOKUP(E130,categories,2,FALSE))</f>
        <v>0</v>
      </c>
      <c r="Q130" s="15">
        <f>IF(ISERROR(VLOOKUP(J130,tractors,2,FALSE)),0,VLOOKUP(J130,tractors,2,FALSE))</f>
        <v>0</v>
      </c>
      <c r="R130" s="15">
        <f>IF(ISERROR(VLOOKUP(K130,equipment,2,FALSE)),0,VLOOKUP(K130,equipment,2,FALSE))</f>
        <v>122</v>
      </c>
    </row>
    <row r="131" spans="1:18" ht="30" hidden="1" x14ac:dyDescent="0.25">
      <c r="A131" s="2">
        <v>43699</v>
      </c>
      <c r="B131" s="15" t="s">
        <v>202</v>
      </c>
      <c r="C131" s="3" t="s">
        <v>38</v>
      </c>
      <c r="D131" s="3" t="s">
        <v>93</v>
      </c>
      <c r="E131" s="3" t="s">
        <v>69</v>
      </c>
      <c r="F131" s="15"/>
      <c r="G131" s="15"/>
      <c r="H131" s="15"/>
      <c r="I131" s="6" t="s">
        <v>203</v>
      </c>
      <c r="J131" s="15"/>
      <c r="K131" s="3" t="s">
        <v>94</v>
      </c>
      <c r="L131" s="15" t="s">
        <v>25</v>
      </c>
      <c r="M131" s="13" t="s">
        <v>26</v>
      </c>
      <c r="N131" s="15" t="s">
        <v>27</v>
      </c>
      <c r="O131" s="15">
        <f>IF(ISERROR(VLOOKUP(B131,areas,2,FALSE)),0,VLOOKUP(B131,areas,2,FALSE))</f>
        <v>70</v>
      </c>
      <c r="P131" s="15">
        <f>IF(ISERROR(VLOOKUP(E131,categories,2,FALSE)),0,VLOOKUP(E131,categories,2,FALSE))</f>
        <v>0</v>
      </c>
      <c r="Q131" s="15">
        <f>IF(ISERROR(VLOOKUP(J131,tractors,2,FALSE)),0,VLOOKUP(J131,tractors,2,FALSE))</f>
        <v>0</v>
      </c>
      <c r="R131" s="15">
        <f>IF(ISERROR(VLOOKUP(K131,equipment,2,FALSE)),0,VLOOKUP(K131,equipment,2,FALSE))</f>
        <v>120</v>
      </c>
    </row>
    <row r="132" spans="1:18" ht="30" hidden="1" x14ac:dyDescent="0.25">
      <c r="A132" s="2">
        <v>43699</v>
      </c>
      <c r="B132" s="15" t="s">
        <v>95</v>
      </c>
      <c r="C132" s="3" t="s">
        <v>38</v>
      </c>
      <c r="D132" s="3" t="s">
        <v>204</v>
      </c>
      <c r="E132" s="3" t="s">
        <v>40</v>
      </c>
      <c r="F132" s="15" t="s">
        <v>139</v>
      </c>
      <c r="G132" s="15"/>
      <c r="H132" s="15"/>
      <c r="J132" s="15" t="s">
        <v>134</v>
      </c>
      <c r="K132" s="3" t="s">
        <v>135</v>
      </c>
      <c r="L132" s="15"/>
      <c r="M132" s="13" t="s">
        <v>26</v>
      </c>
      <c r="N132" s="15" t="s">
        <v>27</v>
      </c>
      <c r="O132" s="15">
        <f>IF(ISERROR(VLOOKUP(B132,areas,2,FALSE)),0,VLOOKUP(B132,areas,2,FALSE))</f>
        <v>112</v>
      </c>
      <c r="P132" s="15">
        <f>IF(ISERROR(VLOOKUP(E132,categories,2,FALSE)),0,VLOOKUP(E132,categories,2,FALSE))</f>
        <v>157</v>
      </c>
      <c r="Q132" s="15">
        <f>IF(ISERROR(VLOOKUP(J132,tractors,2,FALSE)),0,VLOOKUP(J132,tractors,2,FALSE))</f>
        <v>15</v>
      </c>
      <c r="R132" s="15">
        <f>IF(ISERROR(VLOOKUP(K132,equipment,2,FALSE)),0,VLOOKUP(K132,equipment,2,FALSE))</f>
        <v>95</v>
      </c>
    </row>
    <row r="133" spans="1:18" ht="30" hidden="1" x14ac:dyDescent="0.25">
      <c r="A133" s="2">
        <v>43699</v>
      </c>
      <c r="B133" s="15" t="s">
        <v>205</v>
      </c>
      <c r="C133" s="11" t="s">
        <v>19</v>
      </c>
      <c r="D133" s="3" t="s">
        <v>93</v>
      </c>
      <c r="E133" s="3" t="s">
        <v>69</v>
      </c>
      <c r="F133" s="15"/>
      <c r="G133" s="15"/>
      <c r="H133" s="15"/>
      <c r="J133" s="15"/>
      <c r="K133" s="3" t="s">
        <v>94</v>
      </c>
      <c r="L133" s="15" t="s">
        <v>25</v>
      </c>
      <c r="M133" s="13" t="s">
        <v>26</v>
      </c>
      <c r="N133" s="15" t="s">
        <v>27</v>
      </c>
      <c r="O133" s="15">
        <f>IF(ISERROR(VLOOKUP(B133,areas,2,FALSE)),0,VLOOKUP(B133,areas,2,FALSE))</f>
        <v>63</v>
      </c>
      <c r="P133" s="15">
        <f>IF(ISERROR(VLOOKUP(E133,categories,2,FALSE)),0,VLOOKUP(E133,categories,2,FALSE))</f>
        <v>0</v>
      </c>
      <c r="Q133" s="15">
        <f>IF(ISERROR(VLOOKUP(J133,tractors,2,FALSE)),0,VLOOKUP(J133,tractors,2,FALSE))</f>
        <v>0</v>
      </c>
      <c r="R133" s="15">
        <f>IF(ISERROR(VLOOKUP(K133,equipment,2,FALSE)),0,VLOOKUP(K133,equipment,2,FALSE))</f>
        <v>120</v>
      </c>
    </row>
    <row r="134" spans="1:18" ht="30" hidden="1" x14ac:dyDescent="0.25">
      <c r="A134" s="2">
        <v>43699</v>
      </c>
      <c r="B134" s="15" t="s">
        <v>206</v>
      </c>
      <c r="C134" s="11" t="s">
        <v>19</v>
      </c>
      <c r="D134" s="3" t="s">
        <v>93</v>
      </c>
      <c r="E134" s="3" t="s">
        <v>69</v>
      </c>
      <c r="F134" s="15"/>
      <c r="G134" s="15"/>
      <c r="H134" s="15"/>
      <c r="J134" s="15"/>
      <c r="K134" s="3" t="s">
        <v>94</v>
      </c>
      <c r="L134" s="15" t="s">
        <v>25</v>
      </c>
      <c r="M134" s="13" t="s">
        <v>26</v>
      </c>
      <c r="N134" s="15" t="s">
        <v>27</v>
      </c>
      <c r="O134" s="15">
        <f>IF(ISERROR(VLOOKUP(B134,areas,2,FALSE)),0,VLOOKUP(B134,areas,2,FALSE))</f>
        <v>87</v>
      </c>
      <c r="P134" s="15">
        <f>IF(ISERROR(VLOOKUP(E134,categories,2,FALSE)),0,VLOOKUP(E134,categories,2,FALSE))</f>
        <v>0</v>
      </c>
      <c r="Q134" s="15">
        <f>IF(ISERROR(VLOOKUP(J134,tractors,2,FALSE)),0,VLOOKUP(J134,tractors,2,FALSE))</f>
        <v>0</v>
      </c>
      <c r="R134" s="15">
        <f>IF(ISERROR(VLOOKUP(K134,equipment,2,FALSE)),0,VLOOKUP(K134,equipment,2,FALSE))</f>
        <v>120</v>
      </c>
    </row>
    <row r="135" spans="1:18" hidden="1" x14ac:dyDescent="0.25">
      <c r="A135" s="2">
        <v>43699</v>
      </c>
      <c r="B135" s="15" t="s">
        <v>100</v>
      </c>
      <c r="C135" s="3" t="s">
        <v>101</v>
      </c>
      <c r="D135" s="3" t="s">
        <v>68</v>
      </c>
      <c r="E135" s="3" t="s">
        <v>69</v>
      </c>
      <c r="F135" s="15"/>
      <c r="G135" s="15"/>
      <c r="H135" s="15"/>
      <c r="I135" s="3" t="s">
        <v>207</v>
      </c>
      <c r="J135" s="15"/>
      <c r="K135" s="3" t="s">
        <v>71</v>
      </c>
      <c r="L135" s="15"/>
      <c r="M135" s="13" t="s">
        <v>26</v>
      </c>
      <c r="N135" s="15" t="s">
        <v>27</v>
      </c>
      <c r="O135" s="15">
        <f>IF(ISERROR(VLOOKUP(B135,areas,2,FALSE)),0,VLOOKUP(B135,areas,2,FALSE))</f>
        <v>252</v>
      </c>
      <c r="P135" s="15">
        <f>IF(ISERROR(VLOOKUP(E135,categories,2,FALSE)),0,VLOOKUP(E135,categories,2,FALSE))</f>
        <v>0</v>
      </c>
      <c r="Q135" s="15">
        <f>IF(ISERROR(VLOOKUP(J135,tractors,2,FALSE)),0,VLOOKUP(J135,tractors,2,FALSE))</f>
        <v>0</v>
      </c>
      <c r="R135" s="15">
        <f>IF(ISERROR(VLOOKUP(K135,equipment,2,FALSE)),0,VLOOKUP(K135,equipment,2,FALSE))</f>
        <v>121</v>
      </c>
    </row>
    <row r="136" spans="1:18" ht="30" hidden="1" x14ac:dyDescent="0.25">
      <c r="A136" s="2">
        <v>43700</v>
      </c>
      <c r="B136" s="15" t="s">
        <v>202</v>
      </c>
      <c r="C136" s="3" t="s">
        <v>38</v>
      </c>
      <c r="D136" s="3" t="s">
        <v>93</v>
      </c>
      <c r="E136" s="3" t="s">
        <v>69</v>
      </c>
      <c r="F136" s="15"/>
      <c r="G136" s="15"/>
      <c r="H136" s="15"/>
      <c r="J136" s="15"/>
      <c r="K136" s="3" t="s">
        <v>94</v>
      </c>
      <c r="L136" s="15" t="s">
        <v>25</v>
      </c>
      <c r="M136" s="13" t="s">
        <v>26</v>
      </c>
      <c r="N136" s="15" t="s">
        <v>27</v>
      </c>
      <c r="O136" s="15">
        <f>IF(ISERROR(VLOOKUP(B136,areas,2,FALSE)),0,VLOOKUP(B136,areas,2,FALSE))</f>
        <v>70</v>
      </c>
      <c r="P136" s="15">
        <f>IF(ISERROR(VLOOKUP(E136,categories,2,FALSE)),0,VLOOKUP(E136,categories,2,FALSE))</f>
        <v>0</v>
      </c>
      <c r="Q136" s="15">
        <f>IF(ISERROR(VLOOKUP(J136,tractors,2,FALSE)),0,VLOOKUP(J136,tractors,2,FALSE))</f>
        <v>0</v>
      </c>
      <c r="R136" s="15">
        <f>IF(ISERROR(VLOOKUP(K136,equipment,2,FALSE)),0,VLOOKUP(K136,equipment,2,FALSE))</f>
        <v>120</v>
      </c>
    </row>
    <row r="137" spans="1:18" ht="30" hidden="1" x14ac:dyDescent="0.25">
      <c r="A137" s="2">
        <v>43700</v>
      </c>
      <c r="B137" s="15" t="s">
        <v>208</v>
      </c>
      <c r="C137" s="3" t="s">
        <v>38</v>
      </c>
      <c r="D137" s="3" t="s">
        <v>93</v>
      </c>
      <c r="E137" s="3" t="s">
        <v>69</v>
      </c>
      <c r="F137" s="15"/>
      <c r="G137" s="15"/>
      <c r="H137" s="15"/>
      <c r="J137" s="15"/>
      <c r="K137" s="3" t="s">
        <v>94</v>
      </c>
      <c r="L137" s="15" t="s">
        <v>25</v>
      </c>
      <c r="M137" s="13" t="s">
        <v>26</v>
      </c>
      <c r="N137" s="15" t="s">
        <v>27</v>
      </c>
      <c r="O137" s="15">
        <f>IF(ISERROR(VLOOKUP(B137,areas,2,FALSE)),0,VLOOKUP(B137,areas,2,FALSE))</f>
        <v>75</v>
      </c>
      <c r="P137" s="15">
        <f>IF(ISERROR(VLOOKUP(E137,categories,2,FALSE)),0,VLOOKUP(E137,categories,2,FALSE))</f>
        <v>0</v>
      </c>
      <c r="Q137" s="15">
        <f>IF(ISERROR(VLOOKUP(J137,tractors,2,FALSE)),0,VLOOKUP(J137,tractors,2,FALSE))</f>
        <v>0</v>
      </c>
      <c r="R137" s="15">
        <f>IF(ISERROR(VLOOKUP(K137,equipment,2,FALSE)),0,VLOOKUP(K137,equipment,2,FALSE))</f>
        <v>120</v>
      </c>
    </row>
    <row r="138" spans="1:18" ht="30" hidden="1" x14ac:dyDescent="0.25">
      <c r="A138" s="2">
        <v>43700</v>
      </c>
      <c r="B138" s="15" t="s">
        <v>209</v>
      </c>
      <c r="C138" s="3" t="s">
        <v>38</v>
      </c>
      <c r="D138" s="3" t="s">
        <v>93</v>
      </c>
      <c r="E138" s="3" t="s">
        <v>69</v>
      </c>
      <c r="F138" s="15"/>
      <c r="G138" s="15"/>
      <c r="H138" s="15"/>
      <c r="J138" s="15"/>
      <c r="K138" s="3" t="s">
        <v>94</v>
      </c>
      <c r="L138" s="15" t="s">
        <v>25</v>
      </c>
      <c r="M138" s="13" t="s">
        <v>26</v>
      </c>
      <c r="N138" s="15" t="s">
        <v>27</v>
      </c>
      <c r="O138" s="15">
        <f>IF(ISERROR(VLOOKUP(B138,areas,2,FALSE)),0,VLOOKUP(B138,areas,2,FALSE))</f>
        <v>76</v>
      </c>
      <c r="P138" s="15">
        <f>IF(ISERROR(VLOOKUP(E138,categories,2,FALSE)),0,VLOOKUP(E138,categories,2,FALSE))</f>
        <v>0</v>
      </c>
      <c r="Q138" s="15">
        <f>IF(ISERROR(VLOOKUP(J138,tractors,2,FALSE)),0,VLOOKUP(J138,tractors,2,FALSE))</f>
        <v>0</v>
      </c>
      <c r="R138" s="15">
        <f>IF(ISERROR(VLOOKUP(K138,equipment,2,FALSE)),0,VLOOKUP(K138,equipment,2,FALSE))</f>
        <v>120</v>
      </c>
    </row>
    <row r="139" spans="1:18" ht="30" hidden="1" x14ac:dyDescent="0.25">
      <c r="A139" s="2">
        <v>43700</v>
      </c>
      <c r="B139" s="15" t="s">
        <v>210</v>
      </c>
      <c r="C139" s="3" t="s">
        <v>38</v>
      </c>
      <c r="D139" s="3" t="s">
        <v>93</v>
      </c>
      <c r="E139" s="3" t="s">
        <v>69</v>
      </c>
      <c r="F139" s="15"/>
      <c r="G139" s="15"/>
      <c r="H139" s="15"/>
      <c r="J139" s="15"/>
      <c r="K139" s="3" t="s">
        <v>94</v>
      </c>
      <c r="L139" s="15" t="s">
        <v>25</v>
      </c>
      <c r="M139" s="13" t="s">
        <v>26</v>
      </c>
      <c r="N139" s="15" t="s">
        <v>27</v>
      </c>
      <c r="O139" s="15">
        <f>IF(ISERROR(VLOOKUP(B139,areas,2,FALSE)),0,VLOOKUP(B139,areas,2,FALSE))</f>
        <v>90</v>
      </c>
      <c r="P139" s="15">
        <f>IF(ISERROR(VLOOKUP(E139,categories,2,FALSE)),0,VLOOKUP(E139,categories,2,FALSE))</f>
        <v>0</v>
      </c>
      <c r="Q139" s="15">
        <f>IF(ISERROR(VLOOKUP(J139,tractors,2,FALSE)),0,VLOOKUP(J139,tractors,2,FALSE))</f>
        <v>0</v>
      </c>
      <c r="R139" s="15">
        <f>IF(ISERROR(VLOOKUP(K139,equipment,2,FALSE)),0,VLOOKUP(K139,equipment,2,FALSE))</f>
        <v>120</v>
      </c>
    </row>
    <row r="140" spans="1:18" ht="30" hidden="1" x14ac:dyDescent="0.25">
      <c r="A140" s="2">
        <v>43701</v>
      </c>
      <c r="B140" s="15" t="s">
        <v>208</v>
      </c>
      <c r="C140" s="3" t="s">
        <v>38</v>
      </c>
      <c r="D140" s="3" t="s">
        <v>93</v>
      </c>
      <c r="E140" s="3" t="s">
        <v>69</v>
      </c>
      <c r="F140" s="15"/>
      <c r="G140" s="15"/>
      <c r="H140" s="15"/>
      <c r="J140" s="15"/>
      <c r="K140" s="3" t="s">
        <v>94</v>
      </c>
      <c r="L140" s="15" t="s">
        <v>25</v>
      </c>
      <c r="M140" s="13" t="s">
        <v>26</v>
      </c>
      <c r="N140" s="15" t="s">
        <v>27</v>
      </c>
      <c r="O140" s="15">
        <f>IF(ISERROR(VLOOKUP(B140,areas,2,FALSE)),0,VLOOKUP(B140,areas,2,FALSE))</f>
        <v>75</v>
      </c>
      <c r="P140" s="15">
        <f>IF(ISERROR(VLOOKUP(E140,categories,2,FALSE)),0,VLOOKUP(E140,categories,2,FALSE))</f>
        <v>0</v>
      </c>
      <c r="Q140" s="15">
        <f>IF(ISERROR(VLOOKUP(J140,tractors,2,FALSE)),0,VLOOKUP(J140,tractors,2,FALSE))</f>
        <v>0</v>
      </c>
      <c r="R140" s="15">
        <f>IF(ISERROR(VLOOKUP(K140,equipment,2,FALSE)),0,VLOOKUP(K140,equipment,2,FALSE))</f>
        <v>120</v>
      </c>
    </row>
    <row r="141" spans="1:18" ht="30" hidden="1" x14ac:dyDescent="0.25">
      <c r="A141" s="2">
        <v>43701</v>
      </c>
      <c r="B141" s="15" t="s">
        <v>209</v>
      </c>
      <c r="C141" s="3" t="s">
        <v>38</v>
      </c>
      <c r="D141" s="3" t="s">
        <v>93</v>
      </c>
      <c r="E141" s="3" t="s">
        <v>69</v>
      </c>
      <c r="F141" s="15"/>
      <c r="G141" s="15"/>
      <c r="H141" s="15"/>
      <c r="J141" s="15"/>
      <c r="K141" s="3" t="s">
        <v>94</v>
      </c>
      <c r="L141" s="15" t="s">
        <v>25</v>
      </c>
      <c r="M141" s="13" t="s">
        <v>26</v>
      </c>
      <c r="N141" s="15" t="s">
        <v>27</v>
      </c>
      <c r="O141" s="15">
        <f>IF(ISERROR(VLOOKUP(B141,areas,2,FALSE)),0,VLOOKUP(B141,areas,2,FALSE))</f>
        <v>76</v>
      </c>
      <c r="P141" s="15">
        <f>IF(ISERROR(VLOOKUP(E141,categories,2,FALSE)),0,VLOOKUP(E141,categories,2,FALSE))</f>
        <v>0</v>
      </c>
      <c r="Q141" s="15">
        <f>IF(ISERROR(VLOOKUP(J141,tractors,2,FALSE)),0,VLOOKUP(J141,tractors,2,FALSE))</f>
        <v>0</v>
      </c>
      <c r="R141" s="15">
        <f>IF(ISERROR(VLOOKUP(K141,equipment,2,FALSE)),0,VLOOKUP(K141,equipment,2,FALSE))</f>
        <v>120</v>
      </c>
    </row>
    <row r="142" spans="1:18" ht="30" hidden="1" x14ac:dyDescent="0.25">
      <c r="A142" s="2">
        <v>43701</v>
      </c>
      <c r="B142" s="15" t="s">
        <v>119</v>
      </c>
      <c r="C142" s="3" t="s">
        <v>38</v>
      </c>
      <c r="D142" s="3" t="s">
        <v>148</v>
      </c>
      <c r="E142" s="3" t="s">
        <v>149</v>
      </c>
      <c r="F142" s="15"/>
      <c r="G142" s="15"/>
      <c r="H142" s="15"/>
      <c r="I142" s="3" t="s">
        <v>211</v>
      </c>
      <c r="J142" s="15" t="s">
        <v>85</v>
      </c>
      <c r="K142" s="3" t="s">
        <v>150</v>
      </c>
      <c r="L142" s="15"/>
      <c r="M142" s="13" t="s">
        <v>26</v>
      </c>
      <c r="N142" s="15" t="s">
        <v>26</v>
      </c>
      <c r="O142" s="15">
        <f>IF(ISERROR(VLOOKUP(B142,areas,2,FALSE)),0,VLOOKUP(B142,areas,2,FALSE))</f>
        <v>89</v>
      </c>
      <c r="P142" s="15">
        <f>IF(ISERROR(VLOOKUP(E142,categories,2,FALSE)),0,VLOOKUP(E142,categories,2,FALSE))</f>
        <v>266</v>
      </c>
      <c r="Q142" s="15">
        <f>IF(ISERROR(VLOOKUP(J142,tractors,2,FALSE)),0,VLOOKUP(J142,tractors,2,FALSE))</f>
        <v>14</v>
      </c>
      <c r="R142" s="15">
        <f>IF(ISERROR(VLOOKUP(K142,equipment,2,FALSE)),0,VLOOKUP(K142,equipment,2,FALSE))</f>
        <v>94</v>
      </c>
    </row>
    <row r="143" spans="1:18" hidden="1" x14ac:dyDescent="0.25">
      <c r="A143" s="2">
        <v>43701</v>
      </c>
      <c r="B143" s="15" t="s">
        <v>212</v>
      </c>
      <c r="C143" s="3" t="s">
        <v>213</v>
      </c>
      <c r="D143" s="3" t="s">
        <v>68</v>
      </c>
      <c r="E143" s="3" t="s">
        <v>69</v>
      </c>
      <c r="F143" s="15"/>
      <c r="G143" s="15"/>
      <c r="H143" s="15"/>
      <c r="J143" s="15"/>
      <c r="K143" s="3" t="s">
        <v>71</v>
      </c>
      <c r="L143" s="15"/>
      <c r="M143" s="13" t="s">
        <v>26</v>
      </c>
      <c r="N143" s="15" t="s">
        <v>27</v>
      </c>
      <c r="O143" s="15">
        <f>IF(ISERROR(VLOOKUP(B143,areas,2,FALSE)),0,VLOOKUP(B143,areas,2,FALSE))</f>
        <v>88</v>
      </c>
      <c r="P143" s="15">
        <f>IF(ISERROR(VLOOKUP(E143,categories,2,FALSE)),0,VLOOKUP(E143,categories,2,FALSE))</f>
        <v>0</v>
      </c>
      <c r="Q143" s="15">
        <f>IF(ISERROR(VLOOKUP(J143,tractors,2,FALSE)),0,VLOOKUP(J143,tractors,2,FALSE))</f>
        <v>0</v>
      </c>
      <c r="R143" s="15">
        <f>IF(ISERROR(VLOOKUP(K143,equipment,2,FALSE)),0,VLOOKUP(K143,equipment,2,FALSE))</f>
        <v>121</v>
      </c>
    </row>
    <row r="144" spans="1:18" hidden="1" x14ac:dyDescent="0.25">
      <c r="A144" s="2">
        <v>43701</v>
      </c>
      <c r="B144" s="15" t="s">
        <v>89</v>
      </c>
      <c r="C144" s="3" t="s">
        <v>214</v>
      </c>
      <c r="D144" s="3" t="s">
        <v>68</v>
      </c>
      <c r="E144" s="3" t="s">
        <v>69</v>
      </c>
      <c r="F144" s="15"/>
      <c r="G144" s="15"/>
      <c r="H144" s="15"/>
      <c r="J144" s="15"/>
      <c r="K144" s="3" t="s">
        <v>71</v>
      </c>
      <c r="L144" s="3" t="s">
        <v>215</v>
      </c>
      <c r="M144" s="13" t="s">
        <v>26</v>
      </c>
      <c r="N144" s="15" t="s">
        <v>27</v>
      </c>
      <c r="O144" s="15">
        <f>IF(ISERROR(VLOOKUP(B144,areas,2,FALSE)),0,VLOOKUP(B144,areas,2,FALSE))</f>
        <v>84</v>
      </c>
      <c r="P144" s="15">
        <f>IF(ISERROR(VLOOKUP(E144,categories,2,FALSE)),0,VLOOKUP(E144,categories,2,FALSE))</f>
        <v>0</v>
      </c>
      <c r="Q144" s="15">
        <f>IF(ISERROR(VLOOKUP(J144,tractors,2,FALSE)),0,VLOOKUP(J144,tractors,2,FALSE))</f>
        <v>0</v>
      </c>
      <c r="R144" s="15">
        <f>IF(ISERROR(VLOOKUP(K144,equipment,2,FALSE)),0,VLOOKUP(K144,equipment,2,FALSE))</f>
        <v>121</v>
      </c>
    </row>
    <row r="145" spans="1:18" hidden="1" x14ac:dyDescent="0.25">
      <c r="A145" s="2">
        <v>43701</v>
      </c>
      <c r="B145" s="15" t="s">
        <v>114</v>
      </c>
      <c r="C145" s="3" t="s">
        <v>216</v>
      </c>
      <c r="D145" s="3" t="s">
        <v>68</v>
      </c>
      <c r="E145" s="3" t="s">
        <v>69</v>
      </c>
      <c r="F145" s="15"/>
      <c r="G145" s="15"/>
      <c r="H145" s="15"/>
      <c r="J145" s="15"/>
      <c r="K145" s="3" t="s">
        <v>71</v>
      </c>
      <c r="L145" s="3" t="s">
        <v>215</v>
      </c>
      <c r="M145" s="13" t="s">
        <v>26</v>
      </c>
      <c r="N145" s="15" t="s">
        <v>27</v>
      </c>
      <c r="O145" s="15">
        <f>IF(ISERROR(VLOOKUP(B145,areas,2,FALSE)),0,VLOOKUP(B145,areas,2,FALSE))</f>
        <v>86</v>
      </c>
      <c r="P145" s="15">
        <f>IF(ISERROR(VLOOKUP(E145,categories,2,FALSE)),0,VLOOKUP(E145,categories,2,FALSE))</f>
        <v>0</v>
      </c>
      <c r="Q145" s="15">
        <f>IF(ISERROR(VLOOKUP(J145,tractors,2,FALSE)),0,VLOOKUP(J145,tractors,2,FALSE))</f>
        <v>0</v>
      </c>
      <c r="R145" s="15">
        <f>IF(ISERROR(VLOOKUP(K145,equipment,2,FALSE)),0,VLOOKUP(K145,equipment,2,FALSE))</f>
        <v>121</v>
      </c>
    </row>
    <row r="146" spans="1:18" hidden="1" x14ac:dyDescent="0.25">
      <c r="A146" s="2">
        <v>43701</v>
      </c>
      <c r="B146" s="15" t="s">
        <v>113</v>
      </c>
      <c r="C146" s="3" t="s">
        <v>217</v>
      </c>
      <c r="D146" s="3" t="s">
        <v>68</v>
      </c>
      <c r="E146" s="3" t="s">
        <v>69</v>
      </c>
      <c r="F146" s="15"/>
      <c r="G146" s="15"/>
      <c r="H146" s="15"/>
      <c r="J146" s="15"/>
      <c r="K146" s="3" t="s">
        <v>71</v>
      </c>
      <c r="L146" s="3" t="s">
        <v>215</v>
      </c>
      <c r="M146" s="13" t="s">
        <v>26</v>
      </c>
      <c r="N146" s="15" t="s">
        <v>27</v>
      </c>
      <c r="O146" s="15">
        <f>IF(ISERROR(VLOOKUP(B146,areas,2,FALSE)),0,VLOOKUP(B146,areas,2,FALSE))</f>
        <v>85</v>
      </c>
      <c r="P146" s="15">
        <f>IF(ISERROR(VLOOKUP(E146,categories,2,FALSE)),0,VLOOKUP(E146,categories,2,FALSE))</f>
        <v>0</v>
      </c>
      <c r="Q146" s="15">
        <f>IF(ISERROR(VLOOKUP(J146,tractors,2,FALSE)),0,VLOOKUP(J146,tractors,2,FALSE))</f>
        <v>0</v>
      </c>
      <c r="R146" s="15">
        <f>IF(ISERROR(VLOOKUP(K146,equipment,2,FALSE)),0,VLOOKUP(K146,equipment,2,FALSE))</f>
        <v>121</v>
      </c>
    </row>
    <row r="147" spans="1:18" hidden="1" x14ac:dyDescent="0.25">
      <c r="A147" s="2">
        <v>43701</v>
      </c>
      <c r="B147" s="15" t="s">
        <v>103</v>
      </c>
      <c r="C147" s="3" t="s">
        <v>200</v>
      </c>
      <c r="D147" s="3" t="s">
        <v>68</v>
      </c>
      <c r="E147" s="3" t="s">
        <v>69</v>
      </c>
      <c r="F147" s="15"/>
      <c r="G147" s="15"/>
      <c r="H147" s="15"/>
      <c r="I147" s="3" t="s">
        <v>218</v>
      </c>
      <c r="J147" s="15"/>
      <c r="K147" s="3" t="s">
        <v>106</v>
      </c>
      <c r="L147" s="3" t="s">
        <v>219</v>
      </c>
      <c r="M147" s="13" t="s">
        <v>26</v>
      </c>
      <c r="N147" s="15" t="s">
        <v>27</v>
      </c>
      <c r="O147" s="15">
        <f>IF(ISERROR(VLOOKUP(B147,areas,2,FALSE)),0,VLOOKUP(B147,areas,2,FALSE))</f>
        <v>54</v>
      </c>
      <c r="P147" s="15">
        <f>IF(ISERROR(VLOOKUP(E147,categories,2,FALSE)),0,VLOOKUP(E147,categories,2,FALSE))</f>
        <v>0</v>
      </c>
      <c r="Q147" s="15">
        <f>IF(ISERROR(VLOOKUP(J147,tractors,2,FALSE)),0,VLOOKUP(J147,tractors,2,FALSE))</f>
        <v>0</v>
      </c>
      <c r="R147" s="15">
        <f>IF(ISERROR(VLOOKUP(K147,equipment,2,FALSE)),0,VLOOKUP(K147,equipment,2,FALSE))</f>
        <v>122</v>
      </c>
    </row>
    <row r="148" spans="1:18" hidden="1" x14ac:dyDescent="0.25">
      <c r="A148" s="2">
        <v>43701</v>
      </c>
      <c r="B148" s="15" t="s">
        <v>220</v>
      </c>
      <c r="C148" s="3" t="s">
        <v>221</v>
      </c>
      <c r="D148" s="3" t="s">
        <v>68</v>
      </c>
      <c r="E148" s="3" t="s">
        <v>69</v>
      </c>
      <c r="F148" s="15"/>
      <c r="G148" s="15"/>
      <c r="H148" s="15"/>
      <c r="J148" s="15"/>
      <c r="K148" s="3" t="s">
        <v>106</v>
      </c>
      <c r="L148" s="15"/>
      <c r="M148" s="13" t="s">
        <v>26</v>
      </c>
      <c r="N148" s="15" t="s">
        <v>27</v>
      </c>
      <c r="O148" s="15">
        <f>IF(ISERROR(VLOOKUP(B148,areas,2,FALSE)),0,VLOOKUP(B148,areas,2,FALSE))</f>
        <v>64</v>
      </c>
      <c r="P148" s="15">
        <f>IF(ISERROR(VLOOKUP(E148,categories,2,FALSE)),0,VLOOKUP(E148,categories,2,FALSE))</f>
        <v>0</v>
      </c>
      <c r="Q148" s="15">
        <f>IF(ISERROR(VLOOKUP(J148,tractors,2,FALSE)),0,VLOOKUP(J148,tractors,2,FALSE))</f>
        <v>0</v>
      </c>
      <c r="R148" s="15">
        <f>IF(ISERROR(VLOOKUP(K148,equipment,2,FALSE)),0,VLOOKUP(K148,equipment,2,FALSE))</f>
        <v>122</v>
      </c>
    </row>
    <row r="149" spans="1:18" hidden="1" x14ac:dyDescent="0.25">
      <c r="A149" s="2">
        <v>43701</v>
      </c>
      <c r="B149" s="15" t="s">
        <v>96</v>
      </c>
      <c r="C149" s="3" t="s">
        <v>222</v>
      </c>
      <c r="D149" s="3" t="s">
        <v>68</v>
      </c>
      <c r="E149" s="3" t="s">
        <v>69</v>
      </c>
      <c r="F149" s="15"/>
      <c r="G149" s="15"/>
      <c r="H149" s="15"/>
      <c r="J149" s="15"/>
      <c r="K149" s="3" t="s">
        <v>71</v>
      </c>
      <c r="L149" s="15"/>
      <c r="M149" s="13" t="s">
        <v>26</v>
      </c>
      <c r="N149" s="15" t="s">
        <v>27</v>
      </c>
      <c r="O149" s="15">
        <f>IF(ISERROR(VLOOKUP(B149,areas,2,FALSE)),0,VLOOKUP(B149,areas,2,FALSE))</f>
        <v>108</v>
      </c>
      <c r="P149" s="15">
        <f>IF(ISERROR(VLOOKUP(E149,categories,2,FALSE)),0,VLOOKUP(E149,categories,2,FALSE))</f>
        <v>0</v>
      </c>
      <c r="Q149" s="15">
        <f>IF(ISERROR(VLOOKUP(J149,tractors,2,FALSE)),0,VLOOKUP(J149,tractors,2,FALSE))</f>
        <v>0</v>
      </c>
      <c r="R149" s="15">
        <f>IF(ISERROR(VLOOKUP(K149,equipment,2,FALSE)),0,VLOOKUP(K149,equipment,2,FALSE))</f>
        <v>121</v>
      </c>
    </row>
    <row r="150" spans="1:18" hidden="1" x14ac:dyDescent="0.25">
      <c r="A150" s="2">
        <v>43701</v>
      </c>
      <c r="B150" s="15" t="s">
        <v>210</v>
      </c>
      <c r="C150" s="3" t="s">
        <v>223</v>
      </c>
      <c r="D150" s="3" t="s">
        <v>68</v>
      </c>
      <c r="E150" s="3" t="s">
        <v>69</v>
      </c>
      <c r="F150" s="15"/>
      <c r="G150" s="15"/>
      <c r="H150" s="15"/>
      <c r="J150" s="15"/>
      <c r="K150" s="3" t="s">
        <v>71</v>
      </c>
      <c r="L150" s="3" t="s">
        <v>224</v>
      </c>
      <c r="M150" s="13" t="s">
        <v>26</v>
      </c>
      <c r="N150" s="15" t="s">
        <v>27</v>
      </c>
      <c r="O150" s="15">
        <f>IF(ISERROR(VLOOKUP(B150,areas,2,FALSE)),0,VLOOKUP(B150,areas,2,FALSE))</f>
        <v>90</v>
      </c>
      <c r="P150" s="15">
        <f>IF(ISERROR(VLOOKUP(E150,categories,2,FALSE)),0,VLOOKUP(E150,categories,2,FALSE))</f>
        <v>0</v>
      </c>
      <c r="Q150" s="15">
        <f>IF(ISERROR(VLOOKUP(J150,tractors,2,FALSE)),0,VLOOKUP(J150,tractors,2,FALSE))</f>
        <v>0</v>
      </c>
      <c r="R150" s="15">
        <f>IF(ISERROR(VLOOKUP(K150,equipment,2,FALSE)),0,VLOOKUP(K150,equipment,2,FALSE))</f>
        <v>121</v>
      </c>
    </row>
    <row r="151" spans="1:18" hidden="1" x14ac:dyDescent="0.25">
      <c r="A151" s="2">
        <v>43703</v>
      </c>
      <c r="B151" s="10" t="s">
        <v>225</v>
      </c>
      <c r="C151" s="3" t="s">
        <v>226</v>
      </c>
      <c r="D151" s="3" t="s">
        <v>68</v>
      </c>
      <c r="E151" s="3" t="s">
        <v>69</v>
      </c>
      <c r="F151" s="15"/>
      <c r="G151" s="15"/>
      <c r="H151" s="15"/>
      <c r="I151" s="3" t="s">
        <v>227</v>
      </c>
      <c r="J151" s="15"/>
      <c r="K151" s="3" t="s">
        <v>71</v>
      </c>
      <c r="L151" s="15"/>
      <c r="M151" s="13" t="s">
        <v>26</v>
      </c>
      <c r="N151" s="15" t="s">
        <v>27</v>
      </c>
      <c r="O151" s="15">
        <f>IF(ISERROR(VLOOKUP(B151,areas,2,FALSE)),0,VLOOKUP(B151,areas,2,FALSE))</f>
        <v>62</v>
      </c>
      <c r="P151" s="15">
        <f>IF(ISERROR(VLOOKUP(E151,categories,2,FALSE)),0,VLOOKUP(E151,categories,2,FALSE))</f>
        <v>0</v>
      </c>
      <c r="Q151" s="15">
        <f>IF(ISERROR(VLOOKUP(J151,tractors,2,FALSE)),0,VLOOKUP(J151,tractors,2,FALSE))</f>
        <v>0</v>
      </c>
      <c r="R151" s="15">
        <f>IF(ISERROR(VLOOKUP(K151,equipment,2,FALSE)),0,VLOOKUP(K151,equipment,2,FALSE))</f>
        <v>121</v>
      </c>
    </row>
    <row r="152" spans="1:18" ht="30" hidden="1" x14ac:dyDescent="0.25">
      <c r="A152" s="2">
        <v>43703</v>
      </c>
      <c r="B152" s="15" t="s">
        <v>228</v>
      </c>
      <c r="C152" s="3" t="s">
        <v>38</v>
      </c>
      <c r="D152" s="3" t="s">
        <v>93</v>
      </c>
      <c r="E152" s="3" t="s">
        <v>69</v>
      </c>
      <c r="F152" s="15"/>
      <c r="G152" s="15"/>
      <c r="H152" s="15"/>
      <c r="J152" s="15"/>
      <c r="K152" s="3" t="s">
        <v>94</v>
      </c>
      <c r="L152" s="15" t="s">
        <v>25</v>
      </c>
      <c r="M152" s="13" t="s">
        <v>26</v>
      </c>
      <c r="N152" s="15" t="s">
        <v>27</v>
      </c>
      <c r="O152" s="15">
        <f>IF(ISERROR(VLOOKUP(B152,areas,2,FALSE)),0,VLOOKUP(B152,areas,2,FALSE))</f>
        <v>110</v>
      </c>
      <c r="P152" s="15">
        <f>IF(ISERROR(VLOOKUP(E152,categories,2,FALSE)),0,VLOOKUP(E152,categories,2,FALSE))</f>
        <v>0</v>
      </c>
      <c r="Q152" s="15">
        <f>IF(ISERROR(VLOOKUP(J152,tractors,2,FALSE)),0,VLOOKUP(J152,tractors,2,FALSE))</f>
        <v>0</v>
      </c>
      <c r="R152" s="15">
        <f>IF(ISERROR(VLOOKUP(K152,equipment,2,FALSE)),0,VLOOKUP(K152,equipment,2,FALSE))</f>
        <v>120</v>
      </c>
    </row>
    <row r="153" spans="1:18" ht="30" hidden="1" x14ac:dyDescent="0.25">
      <c r="A153" s="2">
        <v>43703</v>
      </c>
      <c r="B153" s="15" t="s">
        <v>229</v>
      </c>
      <c r="C153" s="3" t="s">
        <v>38</v>
      </c>
      <c r="D153" s="3" t="s">
        <v>93</v>
      </c>
      <c r="E153" s="3" t="s">
        <v>69</v>
      </c>
      <c r="F153" s="15"/>
      <c r="G153" s="15"/>
      <c r="H153" s="15"/>
      <c r="J153" s="15"/>
      <c r="K153" s="3" t="s">
        <v>94</v>
      </c>
      <c r="L153" s="15" t="s">
        <v>25</v>
      </c>
      <c r="M153" s="13" t="s">
        <v>26</v>
      </c>
      <c r="N153" s="15" t="s">
        <v>27</v>
      </c>
      <c r="O153" s="15">
        <f>IF(ISERROR(VLOOKUP(B153,areas,2,FALSE)),0,VLOOKUP(B153,areas,2,FALSE))</f>
        <v>109</v>
      </c>
      <c r="P153" s="15">
        <f>IF(ISERROR(VLOOKUP(E153,categories,2,FALSE)),0,VLOOKUP(E153,categories,2,FALSE))</f>
        <v>0</v>
      </c>
      <c r="Q153" s="15">
        <f>IF(ISERROR(VLOOKUP(J153,tractors,2,FALSE)),0,VLOOKUP(J153,tractors,2,FALSE))</f>
        <v>0</v>
      </c>
      <c r="R153" s="15">
        <f>IF(ISERROR(VLOOKUP(K153,equipment,2,FALSE)),0,VLOOKUP(K153,equipment,2,FALSE))</f>
        <v>120</v>
      </c>
    </row>
    <row r="154" spans="1:18" ht="30" hidden="1" x14ac:dyDescent="0.25">
      <c r="A154" s="2">
        <v>43703</v>
      </c>
      <c r="B154" s="15" t="s">
        <v>230</v>
      </c>
      <c r="C154" s="3" t="s">
        <v>38</v>
      </c>
      <c r="D154" s="3" t="s">
        <v>93</v>
      </c>
      <c r="E154" s="3" t="s">
        <v>69</v>
      </c>
      <c r="F154" s="15"/>
      <c r="G154" s="15"/>
      <c r="H154" s="15"/>
      <c r="J154" s="15"/>
      <c r="K154" s="3" t="s">
        <v>94</v>
      </c>
      <c r="L154" s="15" t="s">
        <v>25</v>
      </c>
      <c r="M154" s="13" t="s">
        <v>26</v>
      </c>
      <c r="N154" s="15" t="s">
        <v>27</v>
      </c>
      <c r="O154" s="15">
        <f>IF(ISERROR(VLOOKUP(B154,areas,2,FALSE)),0,VLOOKUP(B154,areas,2,FALSE))</f>
        <v>94</v>
      </c>
      <c r="P154" s="15">
        <f>IF(ISERROR(VLOOKUP(E154,categories,2,FALSE)),0,VLOOKUP(E154,categories,2,FALSE))</f>
        <v>0</v>
      </c>
      <c r="Q154" s="15">
        <f>IF(ISERROR(VLOOKUP(J154,tractors,2,FALSE)),0,VLOOKUP(J154,tractors,2,FALSE))</f>
        <v>0</v>
      </c>
      <c r="R154" s="15">
        <f>IF(ISERROR(VLOOKUP(K154,equipment,2,FALSE)),0,VLOOKUP(K154,equipment,2,FALSE))</f>
        <v>120</v>
      </c>
    </row>
    <row r="155" spans="1:18" ht="30" hidden="1" x14ac:dyDescent="0.25">
      <c r="A155" s="2">
        <v>43703</v>
      </c>
      <c r="B155" s="15" t="s">
        <v>231</v>
      </c>
      <c r="C155" s="3" t="s">
        <v>38</v>
      </c>
      <c r="D155" s="3" t="s">
        <v>93</v>
      </c>
      <c r="E155" s="3" t="s">
        <v>69</v>
      </c>
      <c r="F155" s="15"/>
      <c r="G155" s="15"/>
      <c r="H155" s="15"/>
      <c r="J155" s="15"/>
      <c r="K155" s="3" t="s">
        <v>94</v>
      </c>
      <c r="L155" s="15" t="s">
        <v>25</v>
      </c>
      <c r="M155" s="13" t="s">
        <v>26</v>
      </c>
      <c r="N155" s="15" t="s">
        <v>27</v>
      </c>
      <c r="O155" s="15">
        <f>IF(ISERROR(VLOOKUP(B155,areas,2,FALSE)),0,VLOOKUP(B155,areas,2,FALSE))</f>
        <v>102</v>
      </c>
      <c r="P155" s="15">
        <f>IF(ISERROR(VLOOKUP(E155,categories,2,FALSE)),0,VLOOKUP(E155,categories,2,FALSE))</f>
        <v>0</v>
      </c>
      <c r="Q155" s="15">
        <f>IF(ISERROR(VLOOKUP(J155,tractors,2,FALSE)),0,VLOOKUP(J155,tractors,2,FALSE))</f>
        <v>0</v>
      </c>
      <c r="R155" s="15">
        <f>IF(ISERROR(VLOOKUP(K155,equipment,2,FALSE)),0,VLOOKUP(K155,equipment,2,FALSE))</f>
        <v>120</v>
      </c>
    </row>
    <row r="156" spans="1:18" hidden="1" x14ac:dyDescent="0.25">
      <c r="A156" s="2">
        <v>43703</v>
      </c>
      <c r="B156" s="15" t="s">
        <v>232</v>
      </c>
      <c r="C156" s="3" t="s">
        <v>233</v>
      </c>
      <c r="D156" s="3" t="s">
        <v>156</v>
      </c>
      <c r="E156" s="3" t="s">
        <v>108</v>
      </c>
      <c r="F156" s="15" t="s">
        <v>234</v>
      </c>
      <c r="G156" s="15" t="s">
        <v>110</v>
      </c>
      <c r="H156" s="15"/>
      <c r="I156" s="3" t="s">
        <v>235</v>
      </c>
      <c r="J156" s="15" t="s">
        <v>111</v>
      </c>
      <c r="K156" s="3" t="s">
        <v>112</v>
      </c>
      <c r="L156" s="15"/>
      <c r="M156" s="13" t="s">
        <v>26</v>
      </c>
      <c r="N156" s="15" t="s">
        <v>27</v>
      </c>
      <c r="O156" s="15">
        <f>IF(ISERROR(VLOOKUP(B156,areas,2,FALSE)),0,VLOOKUP(B156,areas,2,FALSE))</f>
        <v>279</v>
      </c>
      <c r="P156" s="15">
        <f>IF(ISERROR(VLOOKUP(E156,categories,2,FALSE)),0,VLOOKUP(E156,categories,2,FALSE))</f>
        <v>1</v>
      </c>
      <c r="Q156" s="15">
        <f>IF(ISERROR(VLOOKUP(J156,tractors,2,FALSE)),0,VLOOKUP(J156,tractors,2,FALSE))</f>
        <v>11</v>
      </c>
      <c r="R156" s="15">
        <f>IF(ISERROR(VLOOKUP(K156,equipment,2,FALSE)),0,VLOOKUP(K156,equipment,2,FALSE))</f>
        <v>96</v>
      </c>
    </row>
    <row r="157" spans="1:18" hidden="1" x14ac:dyDescent="0.25">
      <c r="A157" s="2">
        <v>43703</v>
      </c>
      <c r="B157" s="15" t="s">
        <v>232</v>
      </c>
      <c r="C157" s="3" t="s">
        <v>233</v>
      </c>
      <c r="D157" s="3" t="s">
        <v>236</v>
      </c>
      <c r="E157" s="3" t="s">
        <v>108</v>
      </c>
      <c r="F157" s="15" t="s">
        <v>237</v>
      </c>
      <c r="G157" s="15"/>
      <c r="H157" s="15"/>
      <c r="I157" s="3" t="s">
        <v>238</v>
      </c>
      <c r="J157" s="15" t="s">
        <v>111</v>
      </c>
      <c r="K157" s="3" t="s">
        <v>112</v>
      </c>
      <c r="L157" s="15"/>
      <c r="M157" s="13" t="s">
        <v>26</v>
      </c>
      <c r="N157" s="15" t="s">
        <v>27</v>
      </c>
      <c r="O157" s="15">
        <f>IF(ISERROR(VLOOKUP(B157,areas,2,FALSE)),0,VLOOKUP(B157,areas,2,FALSE))</f>
        <v>279</v>
      </c>
      <c r="P157" s="15">
        <f>IF(ISERROR(VLOOKUP(E157,categories,2,FALSE)),0,VLOOKUP(E157,categories,2,FALSE))</f>
        <v>1</v>
      </c>
      <c r="Q157" s="15">
        <f>IF(ISERROR(VLOOKUP(J157,tractors,2,FALSE)),0,VLOOKUP(J157,tractors,2,FALSE))</f>
        <v>11</v>
      </c>
      <c r="R157" s="15">
        <f>IF(ISERROR(VLOOKUP(K157,equipment,2,FALSE)),0,VLOOKUP(K157,equipment,2,FALSE))</f>
        <v>96</v>
      </c>
    </row>
    <row r="158" spans="1:18" ht="45" hidden="1" x14ac:dyDescent="0.25">
      <c r="A158" s="2">
        <v>43703</v>
      </c>
      <c r="B158" s="15" t="s">
        <v>232</v>
      </c>
      <c r="C158" s="3" t="s">
        <v>233</v>
      </c>
      <c r="D158" s="3" t="s">
        <v>236</v>
      </c>
      <c r="E158" s="3" t="s">
        <v>108</v>
      </c>
      <c r="F158" s="15" t="s">
        <v>239</v>
      </c>
      <c r="G158" s="15"/>
      <c r="H158" s="15"/>
      <c r="I158" s="6" t="s">
        <v>240</v>
      </c>
      <c r="J158" s="15" t="s">
        <v>111</v>
      </c>
      <c r="K158" s="3" t="s">
        <v>112</v>
      </c>
      <c r="L158" s="15"/>
      <c r="M158" s="13" t="s">
        <v>26</v>
      </c>
      <c r="N158" s="15" t="s">
        <v>27</v>
      </c>
      <c r="O158" s="15">
        <f>IF(ISERROR(VLOOKUP(B158,areas,2,FALSE)),0,VLOOKUP(B158,areas,2,FALSE))</f>
        <v>279</v>
      </c>
      <c r="P158" s="15">
        <f>IF(ISERROR(VLOOKUP(E158,categories,2,FALSE)),0,VLOOKUP(E158,categories,2,FALSE))</f>
        <v>1</v>
      </c>
      <c r="Q158" s="15">
        <f>IF(ISERROR(VLOOKUP(J158,tractors,2,FALSE)),0,VLOOKUP(J158,tractors,2,FALSE))</f>
        <v>11</v>
      </c>
      <c r="R158" s="15">
        <f>IF(ISERROR(VLOOKUP(K158,equipment,2,FALSE)),0,VLOOKUP(K158,equipment,2,FALSE))</f>
        <v>96</v>
      </c>
    </row>
    <row r="159" spans="1:18" ht="30" hidden="1" x14ac:dyDescent="0.25">
      <c r="A159" s="2">
        <v>43704</v>
      </c>
      <c r="B159" s="15" t="s">
        <v>202</v>
      </c>
      <c r="C159" s="3" t="s">
        <v>241</v>
      </c>
      <c r="D159" s="3" t="s">
        <v>242</v>
      </c>
      <c r="E159" s="3" t="s">
        <v>40</v>
      </c>
      <c r="F159" s="3" t="s">
        <v>243</v>
      </c>
      <c r="G159" s="15"/>
      <c r="H159" s="15"/>
      <c r="I159" s="3" t="s">
        <v>244</v>
      </c>
      <c r="J159" s="15" t="s">
        <v>245</v>
      </c>
      <c r="K159" s="3" t="s">
        <v>246</v>
      </c>
      <c r="L159" s="15"/>
      <c r="M159" s="13" t="s">
        <v>26</v>
      </c>
      <c r="N159" s="15" t="s">
        <v>27</v>
      </c>
      <c r="O159" s="15">
        <f>IF(ISERROR(VLOOKUP(B159,areas,2,FALSE)),0,VLOOKUP(B159,areas,2,FALSE))</f>
        <v>70</v>
      </c>
      <c r="P159" s="15">
        <f>IF(ISERROR(VLOOKUP(E159,categories,2,FALSE)),0,VLOOKUP(E159,categories,2,FALSE))</f>
        <v>157</v>
      </c>
      <c r="Q159" s="15">
        <f>IF(ISERROR(VLOOKUP(J159,tractors,2,FALSE)),0,VLOOKUP(J159,tractors,2,FALSE))</f>
        <v>17</v>
      </c>
      <c r="R159" s="15">
        <f>IF(ISERROR(VLOOKUP(K159,equipment,2,FALSE)),0,VLOOKUP(K159,equipment,2,FALSE))</f>
        <v>24</v>
      </c>
    </row>
    <row r="160" spans="1:18" ht="30" hidden="1" x14ac:dyDescent="0.25">
      <c r="A160" s="2">
        <v>43704</v>
      </c>
      <c r="B160" s="15" t="s">
        <v>202</v>
      </c>
      <c r="C160" s="3" t="s">
        <v>247</v>
      </c>
      <c r="D160" s="3" t="s">
        <v>242</v>
      </c>
      <c r="E160" s="3" t="s">
        <v>40</v>
      </c>
      <c r="F160" s="3" t="s">
        <v>243</v>
      </c>
      <c r="G160" s="15"/>
      <c r="H160" s="15"/>
      <c r="I160" s="3" t="s">
        <v>244</v>
      </c>
      <c r="J160" s="15" t="s">
        <v>245</v>
      </c>
      <c r="K160" s="3" t="s">
        <v>246</v>
      </c>
      <c r="L160" s="15"/>
      <c r="M160" s="13" t="s">
        <v>26</v>
      </c>
      <c r="N160" s="15" t="s">
        <v>27</v>
      </c>
      <c r="O160" s="15">
        <f>IF(ISERROR(VLOOKUP(B160,areas,2,FALSE)),0,VLOOKUP(B160,areas,2,FALSE))</f>
        <v>70</v>
      </c>
      <c r="P160" s="15">
        <f>IF(ISERROR(VLOOKUP(E160,categories,2,FALSE)),0,VLOOKUP(E160,categories,2,FALSE))</f>
        <v>157</v>
      </c>
      <c r="Q160" s="15">
        <f>IF(ISERROR(VLOOKUP(J160,tractors,2,FALSE)),0,VLOOKUP(J160,tractors,2,FALSE))</f>
        <v>17</v>
      </c>
      <c r="R160" s="15">
        <f>IF(ISERROR(VLOOKUP(K160,equipment,2,FALSE)),0,VLOOKUP(K160,equipment,2,FALSE))</f>
        <v>24</v>
      </c>
    </row>
    <row r="161" spans="1:18" ht="30" hidden="1" x14ac:dyDescent="0.25">
      <c r="A161" s="2">
        <v>43704</v>
      </c>
      <c r="B161" s="15" t="s">
        <v>248</v>
      </c>
      <c r="C161" s="3" t="s">
        <v>38</v>
      </c>
      <c r="D161" s="3" t="s">
        <v>242</v>
      </c>
      <c r="E161" s="3" t="s">
        <v>40</v>
      </c>
      <c r="F161" s="3" t="s">
        <v>243</v>
      </c>
      <c r="G161" s="15"/>
      <c r="H161" s="15"/>
      <c r="J161" s="15" t="s">
        <v>245</v>
      </c>
      <c r="K161" s="3" t="s">
        <v>246</v>
      </c>
      <c r="L161" s="15"/>
      <c r="M161" s="13" t="s">
        <v>26</v>
      </c>
      <c r="N161" s="15" t="s">
        <v>27</v>
      </c>
      <c r="O161" s="15">
        <f>IF(ISERROR(VLOOKUP(B161,areas,2,FALSE)),0,VLOOKUP(B161,areas,2,FALSE))</f>
        <v>113</v>
      </c>
      <c r="P161" s="15">
        <f>IF(ISERROR(VLOOKUP(E161,categories,2,FALSE)),0,VLOOKUP(E161,categories,2,FALSE))</f>
        <v>157</v>
      </c>
      <c r="Q161" s="15">
        <f>IF(ISERROR(VLOOKUP(J161,tractors,2,FALSE)),0,VLOOKUP(J161,tractors,2,FALSE))</f>
        <v>17</v>
      </c>
      <c r="R161" s="15">
        <f>IF(ISERROR(VLOOKUP(K161,equipment,2,FALSE)),0,VLOOKUP(K161,equipment,2,FALSE))</f>
        <v>24</v>
      </c>
    </row>
    <row r="162" spans="1:18" ht="30" hidden="1" x14ac:dyDescent="0.25">
      <c r="A162" s="2">
        <v>43704</v>
      </c>
      <c r="B162" s="15" t="s">
        <v>212</v>
      </c>
      <c r="C162" s="3" t="s">
        <v>38</v>
      </c>
      <c r="D162" s="3" t="s">
        <v>242</v>
      </c>
      <c r="E162" s="3" t="s">
        <v>40</v>
      </c>
      <c r="F162" s="3" t="s">
        <v>243</v>
      </c>
      <c r="G162" s="15"/>
      <c r="H162" s="15"/>
      <c r="J162" s="15" t="s">
        <v>245</v>
      </c>
      <c r="K162" s="3" t="s">
        <v>246</v>
      </c>
      <c r="L162" s="15"/>
      <c r="M162" s="13" t="s">
        <v>26</v>
      </c>
      <c r="N162" s="15" t="s">
        <v>27</v>
      </c>
      <c r="O162" s="15">
        <f>IF(ISERROR(VLOOKUP(B162,areas,2,FALSE)),0,VLOOKUP(B162,areas,2,FALSE))</f>
        <v>88</v>
      </c>
      <c r="P162" s="15">
        <f>IF(ISERROR(VLOOKUP(E162,categories,2,FALSE)),0,VLOOKUP(E162,categories,2,FALSE))</f>
        <v>157</v>
      </c>
      <c r="Q162" s="15">
        <f>IF(ISERROR(VLOOKUP(J162,tractors,2,FALSE)),0,VLOOKUP(J162,tractors,2,FALSE))</f>
        <v>17</v>
      </c>
      <c r="R162" s="15">
        <f>IF(ISERROR(VLOOKUP(K162,equipment,2,FALSE)),0,VLOOKUP(K162,equipment,2,FALSE))</f>
        <v>24</v>
      </c>
    </row>
    <row r="163" spans="1:18" ht="30" hidden="1" x14ac:dyDescent="0.25">
      <c r="A163" s="2">
        <v>43704</v>
      </c>
      <c r="B163" s="15" t="s">
        <v>96</v>
      </c>
      <c r="C163" s="3" t="s">
        <v>38</v>
      </c>
      <c r="D163" s="3" t="s">
        <v>242</v>
      </c>
      <c r="E163" s="3" t="s">
        <v>40</v>
      </c>
      <c r="F163" s="3" t="s">
        <v>243</v>
      </c>
      <c r="G163" s="15"/>
      <c r="H163" s="15"/>
      <c r="I163" s="3" t="s">
        <v>249</v>
      </c>
      <c r="J163" s="15" t="s">
        <v>245</v>
      </c>
      <c r="K163" s="3" t="s">
        <v>246</v>
      </c>
      <c r="L163" s="15"/>
      <c r="M163" s="13" t="s">
        <v>26</v>
      </c>
      <c r="N163" s="15" t="s">
        <v>27</v>
      </c>
      <c r="O163" s="15">
        <f>IF(ISERROR(VLOOKUP(B163,areas,2,FALSE)),0,VLOOKUP(B163,areas,2,FALSE))</f>
        <v>108</v>
      </c>
      <c r="P163" s="15">
        <f>IF(ISERROR(VLOOKUP(E163,categories,2,FALSE)),0,VLOOKUP(E163,categories,2,FALSE))</f>
        <v>157</v>
      </c>
      <c r="Q163" s="15">
        <f>IF(ISERROR(VLOOKUP(J163,tractors,2,FALSE)),0,VLOOKUP(J163,tractors,2,FALSE))</f>
        <v>17</v>
      </c>
      <c r="R163" s="15">
        <f>IF(ISERROR(VLOOKUP(K163,equipment,2,FALSE)),0,VLOOKUP(K163,equipment,2,FALSE))</f>
        <v>24</v>
      </c>
    </row>
    <row r="164" spans="1:18" ht="30" hidden="1" x14ac:dyDescent="0.25">
      <c r="A164" s="2">
        <v>43704</v>
      </c>
      <c r="B164" s="15" t="s">
        <v>232</v>
      </c>
      <c r="C164" s="3" t="s">
        <v>233</v>
      </c>
      <c r="D164" s="3" t="s">
        <v>132</v>
      </c>
      <c r="E164" s="3" t="s">
        <v>40</v>
      </c>
      <c r="F164" s="15" t="s">
        <v>250</v>
      </c>
      <c r="G164" s="15"/>
      <c r="H164" s="15"/>
      <c r="I164" s="3" t="s">
        <v>251</v>
      </c>
      <c r="J164" s="15"/>
      <c r="K164" s="3" t="s">
        <v>76</v>
      </c>
      <c r="L164" s="15"/>
      <c r="M164" s="13" t="s">
        <v>26</v>
      </c>
      <c r="N164" s="15" t="s">
        <v>27</v>
      </c>
      <c r="O164" s="15">
        <f>IF(ISERROR(VLOOKUP(B164,areas,2,FALSE)),0,VLOOKUP(B164,areas,2,FALSE))</f>
        <v>279</v>
      </c>
      <c r="P164" s="15">
        <f>IF(ISERROR(VLOOKUP(E164,categories,2,FALSE)),0,VLOOKUP(E164,categories,2,FALSE))</f>
        <v>157</v>
      </c>
      <c r="Q164" s="15">
        <f>IF(ISERROR(VLOOKUP(J164,tractors,2,FALSE)),0,VLOOKUP(J164,tractors,2,FALSE))</f>
        <v>0</v>
      </c>
      <c r="R164" s="15">
        <f>IF(ISERROR(VLOOKUP(K164,equipment,2,FALSE)),0,VLOOKUP(K164,equipment,2,FALSE))</f>
        <v>213</v>
      </c>
    </row>
    <row r="165" spans="1:18" hidden="1" x14ac:dyDescent="0.25">
      <c r="A165" s="2">
        <v>43704</v>
      </c>
      <c r="B165" s="15" t="s">
        <v>103</v>
      </c>
      <c r="C165" s="3" t="s">
        <v>252</v>
      </c>
      <c r="D165" s="3" t="s">
        <v>68</v>
      </c>
      <c r="E165" s="3" t="s">
        <v>69</v>
      </c>
      <c r="F165" s="15"/>
      <c r="G165" s="15"/>
      <c r="H165" s="15"/>
      <c r="I165" s="6" t="s">
        <v>201</v>
      </c>
      <c r="J165" s="15"/>
      <c r="K165" s="3" t="s">
        <v>71</v>
      </c>
      <c r="L165" s="15"/>
      <c r="M165" s="13" t="s">
        <v>26</v>
      </c>
      <c r="N165" s="15" t="s">
        <v>27</v>
      </c>
      <c r="O165" s="15">
        <f>IF(ISERROR(VLOOKUP(B165,areas,2,FALSE)),0,VLOOKUP(B165,areas,2,FALSE))</f>
        <v>54</v>
      </c>
      <c r="P165" s="15">
        <f>IF(ISERROR(VLOOKUP(E165,categories,2,FALSE)),0,VLOOKUP(E165,categories,2,FALSE))</f>
        <v>0</v>
      </c>
      <c r="Q165" s="15">
        <f>IF(ISERROR(VLOOKUP(J165,tractors,2,FALSE)),0,VLOOKUP(J165,tractors,2,FALSE))</f>
        <v>0</v>
      </c>
      <c r="R165" s="15">
        <f>IF(ISERROR(VLOOKUP(K165,equipment,2,FALSE)),0,VLOOKUP(K165,equipment,2,FALSE))</f>
        <v>121</v>
      </c>
    </row>
    <row r="166" spans="1:18" hidden="1" x14ac:dyDescent="0.25">
      <c r="A166" s="2">
        <v>43704</v>
      </c>
      <c r="B166" s="15" t="s">
        <v>103</v>
      </c>
      <c r="C166" s="3" t="s">
        <v>253</v>
      </c>
      <c r="D166" s="3" t="s">
        <v>68</v>
      </c>
      <c r="E166" s="3" t="s">
        <v>69</v>
      </c>
      <c r="F166" s="15"/>
      <c r="G166" s="15"/>
      <c r="H166" s="15"/>
      <c r="I166" s="6"/>
      <c r="J166" s="15"/>
      <c r="K166" s="3" t="s">
        <v>106</v>
      </c>
      <c r="L166" s="3" t="s">
        <v>254</v>
      </c>
      <c r="M166" s="13" t="s">
        <v>26</v>
      </c>
      <c r="N166" s="15" t="s">
        <v>27</v>
      </c>
      <c r="O166" s="15">
        <f>IF(ISERROR(VLOOKUP(B166,areas,2,FALSE)),0,VLOOKUP(B166,areas,2,FALSE))</f>
        <v>54</v>
      </c>
      <c r="P166" s="15">
        <f>IF(ISERROR(VLOOKUP(E166,categories,2,FALSE)),0,VLOOKUP(E166,categories,2,FALSE))</f>
        <v>0</v>
      </c>
      <c r="Q166" s="15">
        <f>IF(ISERROR(VLOOKUP(J166,tractors,2,FALSE)),0,VLOOKUP(J166,tractors,2,FALSE))</f>
        <v>0</v>
      </c>
      <c r="R166" s="15">
        <f>IF(ISERROR(VLOOKUP(K166,equipment,2,FALSE)),0,VLOOKUP(K166,equipment,2,FALSE))</f>
        <v>122</v>
      </c>
    </row>
    <row r="167" spans="1:18" ht="30" hidden="1" x14ac:dyDescent="0.25">
      <c r="A167" s="2">
        <v>43705</v>
      </c>
      <c r="B167" s="15" t="s">
        <v>255</v>
      </c>
      <c r="C167" s="3" t="s">
        <v>38</v>
      </c>
      <c r="D167" s="3" t="s">
        <v>93</v>
      </c>
      <c r="E167" s="3" t="s">
        <v>69</v>
      </c>
      <c r="F167" s="3"/>
      <c r="G167" s="3"/>
      <c r="H167" s="15"/>
      <c r="I167" s="7"/>
      <c r="J167" s="15"/>
      <c r="K167" s="3" t="s">
        <v>94</v>
      </c>
      <c r="L167" s="15" t="s">
        <v>25</v>
      </c>
      <c r="M167" s="13" t="s">
        <v>26</v>
      </c>
      <c r="N167" s="15" t="s">
        <v>27</v>
      </c>
      <c r="O167" s="15">
        <f>IF(ISERROR(VLOOKUP(B167,areas,2,FALSE)),0,VLOOKUP(B167,areas,2,FALSE))</f>
        <v>115</v>
      </c>
      <c r="P167" s="15">
        <f>IF(ISERROR(VLOOKUP(E167,categories,2,FALSE)),0,VLOOKUP(E167,categories,2,FALSE))</f>
        <v>0</v>
      </c>
      <c r="Q167" s="15">
        <f>IF(ISERROR(VLOOKUP(J167,tractors,2,FALSE)),0,VLOOKUP(J167,tractors,2,FALSE))</f>
        <v>0</v>
      </c>
      <c r="R167" s="15">
        <f>IF(ISERROR(VLOOKUP(K167,equipment,2,FALSE)),0,VLOOKUP(K167,equipment,2,FALSE))</f>
        <v>120</v>
      </c>
    </row>
    <row r="168" spans="1:18" ht="30" hidden="1" x14ac:dyDescent="0.25">
      <c r="A168" s="2">
        <v>43705</v>
      </c>
      <c r="B168" s="15" t="s">
        <v>220</v>
      </c>
      <c r="C168" s="3" t="s">
        <v>38</v>
      </c>
      <c r="D168" s="3" t="s">
        <v>93</v>
      </c>
      <c r="E168" s="3" t="s">
        <v>69</v>
      </c>
      <c r="F168" s="3"/>
      <c r="G168" s="3"/>
      <c r="H168" s="15"/>
      <c r="I168" s="7"/>
      <c r="J168" s="15"/>
      <c r="K168" s="3" t="s">
        <v>94</v>
      </c>
      <c r="L168" s="15" t="s">
        <v>25</v>
      </c>
      <c r="M168" s="13" t="s">
        <v>26</v>
      </c>
      <c r="N168" s="15" t="s">
        <v>27</v>
      </c>
      <c r="O168" s="15">
        <f>IF(ISERROR(VLOOKUP(B168,areas,2,FALSE)),0,VLOOKUP(B168,areas,2,FALSE))</f>
        <v>64</v>
      </c>
      <c r="P168" s="15">
        <f>IF(ISERROR(VLOOKUP(E168,categories,2,FALSE)),0,VLOOKUP(E168,categories,2,FALSE))</f>
        <v>0</v>
      </c>
      <c r="Q168" s="15">
        <f>IF(ISERROR(VLOOKUP(J168,tractors,2,FALSE)),0,VLOOKUP(J168,tractors,2,FALSE))</f>
        <v>0</v>
      </c>
      <c r="R168" s="15">
        <f>IF(ISERROR(VLOOKUP(K168,equipment,2,FALSE)),0,VLOOKUP(K168,equipment,2,FALSE))</f>
        <v>120</v>
      </c>
    </row>
    <row r="169" spans="1:18" hidden="1" x14ac:dyDescent="0.25">
      <c r="A169" s="2">
        <v>43705</v>
      </c>
      <c r="B169" s="15" t="s">
        <v>248</v>
      </c>
      <c r="C169" s="3" t="s">
        <v>38</v>
      </c>
      <c r="D169" s="3" t="s">
        <v>20</v>
      </c>
      <c r="E169" s="3" t="s">
        <v>21</v>
      </c>
      <c r="F169" s="15"/>
      <c r="G169" s="15"/>
      <c r="H169" s="15"/>
      <c r="J169" s="15" t="s">
        <v>171</v>
      </c>
      <c r="K169" s="3" t="s">
        <v>30</v>
      </c>
      <c r="L169" s="15"/>
      <c r="M169" s="13" t="s">
        <v>26</v>
      </c>
      <c r="N169" s="15" t="s">
        <v>26</v>
      </c>
      <c r="O169" s="15">
        <f>IF(ISERROR(VLOOKUP(B169,areas,2,FALSE)),0,VLOOKUP(B169,areas,2,FALSE))</f>
        <v>113</v>
      </c>
      <c r="P169" s="15">
        <f>IF(ISERROR(VLOOKUP(E169,categories,2,FALSE)),0,VLOOKUP(E169,categories,2,FALSE))</f>
        <v>260</v>
      </c>
      <c r="Q169" s="15">
        <f>IF(ISERROR(VLOOKUP(J169,tractors,2,FALSE)),0,VLOOKUP(J169,tractors,2,FALSE))</f>
        <v>13</v>
      </c>
      <c r="R169" s="15">
        <f>IF(ISERROR(VLOOKUP(K169,equipment,2,FALSE)),0,VLOOKUP(K169,equipment,2,FALSE))</f>
        <v>89</v>
      </c>
    </row>
    <row r="170" spans="1:18" ht="30" hidden="1" x14ac:dyDescent="0.25">
      <c r="A170" s="2">
        <v>43705</v>
      </c>
      <c r="B170" s="15" t="s">
        <v>256</v>
      </c>
      <c r="C170" s="3" t="s">
        <v>38</v>
      </c>
      <c r="D170" s="3" t="s">
        <v>93</v>
      </c>
      <c r="E170" s="3" t="s">
        <v>69</v>
      </c>
      <c r="F170" s="3"/>
      <c r="G170" s="3"/>
      <c r="H170" s="15"/>
      <c r="I170" s="7"/>
      <c r="J170" s="15"/>
      <c r="K170" s="3" t="s">
        <v>94</v>
      </c>
      <c r="L170" s="15" t="s">
        <v>25</v>
      </c>
      <c r="M170" s="13" t="s">
        <v>26</v>
      </c>
      <c r="N170" s="15" t="s">
        <v>27</v>
      </c>
      <c r="O170" s="15">
        <f>IF(ISERROR(VLOOKUP(B170,areas,2,FALSE)),0,VLOOKUP(B170,areas,2,FALSE))</f>
        <v>122</v>
      </c>
      <c r="P170" s="15">
        <f>IF(ISERROR(VLOOKUP(E170,categories,2,FALSE)),0,VLOOKUP(E170,categories,2,FALSE))</f>
        <v>0</v>
      </c>
      <c r="Q170" s="15">
        <f>IF(ISERROR(VLOOKUP(J170,tractors,2,FALSE)),0,VLOOKUP(J170,tractors,2,FALSE))</f>
        <v>0</v>
      </c>
      <c r="R170" s="15">
        <f>IF(ISERROR(VLOOKUP(K170,equipment,2,FALSE)),0,VLOOKUP(K170,equipment,2,FALSE))</f>
        <v>120</v>
      </c>
    </row>
    <row r="171" spans="1:18" ht="30" hidden="1" x14ac:dyDescent="0.25">
      <c r="A171" s="2">
        <v>43705</v>
      </c>
      <c r="B171" s="15" t="s">
        <v>257</v>
      </c>
      <c r="C171" s="3" t="s">
        <v>38</v>
      </c>
      <c r="D171" s="3" t="s">
        <v>93</v>
      </c>
      <c r="E171" s="3" t="s">
        <v>69</v>
      </c>
      <c r="F171" s="3"/>
      <c r="G171" s="3"/>
      <c r="H171" s="15"/>
      <c r="I171" s="7"/>
      <c r="J171" s="15"/>
      <c r="K171" s="3" t="s">
        <v>94</v>
      </c>
      <c r="L171" s="15" t="s">
        <v>25</v>
      </c>
      <c r="M171" s="13" t="s">
        <v>26</v>
      </c>
      <c r="N171" s="15" t="s">
        <v>27</v>
      </c>
      <c r="O171" s="15">
        <f>IF(ISERROR(VLOOKUP(B171,areas,2,FALSE)),0,VLOOKUP(B171,areas,2,FALSE))</f>
        <v>123</v>
      </c>
      <c r="P171" s="15">
        <f>IF(ISERROR(VLOOKUP(E171,categories,2,FALSE)),0,VLOOKUP(E171,categories,2,FALSE))</f>
        <v>0</v>
      </c>
      <c r="Q171" s="15">
        <f>IF(ISERROR(VLOOKUP(J171,tractors,2,FALSE)),0,VLOOKUP(J171,tractors,2,FALSE))</f>
        <v>0</v>
      </c>
      <c r="R171" s="15">
        <f>IF(ISERROR(VLOOKUP(K171,equipment,2,FALSE)),0,VLOOKUP(K171,equipment,2,FALSE))</f>
        <v>120</v>
      </c>
    </row>
    <row r="172" spans="1:18" ht="30" hidden="1" x14ac:dyDescent="0.25">
      <c r="A172" s="2">
        <v>43705</v>
      </c>
      <c r="B172" s="15" t="s">
        <v>232</v>
      </c>
      <c r="C172" s="3" t="s">
        <v>233</v>
      </c>
      <c r="D172" s="3" t="s">
        <v>156</v>
      </c>
      <c r="E172" s="3" t="s">
        <v>108</v>
      </c>
      <c r="F172" s="3" t="s">
        <v>234</v>
      </c>
      <c r="G172" s="3" t="s">
        <v>110</v>
      </c>
      <c r="H172" s="15"/>
      <c r="I172" s="7" t="s">
        <v>258</v>
      </c>
      <c r="J172" s="15" t="s">
        <v>85</v>
      </c>
      <c r="K172" s="3" t="s">
        <v>168</v>
      </c>
      <c r="L172" s="15"/>
      <c r="M172" s="13" t="s">
        <v>26</v>
      </c>
      <c r="N172" s="15" t="s">
        <v>27</v>
      </c>
      <c r="O172" s="15">
        <f>IF(ISERROR(VLOOKUP(B172,areas,2,FALSE)),0,VLOOKUP(B172,areas,2,FALSE))</f>
        <v>279</v>
      </c>
      <c r="P172" s="15">
        <f>IF(ISERROR(VLOOKUP(E172,categories,2,FALSE)),0,VLOOKUP(E172,categories,2,FALSE))</f>
        <v>1</v>
      </c>
      <c r="Q172" s="15">
        <f>IF(ISERROR(VLOOKUP(J172,tractors,2,FALSE)),0,VLOOKUP(J172,tractors,2,FALSE))</f>
        <v>14</v>
      </c>
      <c r="R172" s="15">
        <f>IF(ISERROR(VLOOKUP(K172,equipment,2,FALSE)),0,VLOOKUP(K172,equipment,2,FALSE))</f>
        <v>97</v>
      </c>
    </row>
    <row r="173" spans="1:18" ht="30" hidden="1" x14ac:dyDescent="0.25">
      <c r="A173" s="2">
        <v>43705</v>
      </c>
      <c r="B173" s="15" t="s">
        <v>232</v>
      </c>
      <c r="C173" s="3" t="s">
        <v>233</v>
      </c>
      <c r="D173" s="3" t="s">
        <v>259</v>
      </c>
      <c r="E173" s="3" t="s">
        <v>82</v>
      </c>
      <c r="F173" s="15"/>
      <c r="G173" s="15"/>
      <c r="H173" s="15"/>
      <c r="I173" s="7" t="s">
        <v>260</v>
      </c>
      <c r="J173" s="15" t="s">
        <v>171</v>
      </c>
      <c r="K173" s="3" t="s">
        <v>261</v>
      </c>
      <c r="L173" s="15"/>
      <c r="M173" s="13" t="s">
        <v>26</v>
      </c>
      <c r="N173" s="15" t="s">
        <v>27</v>
      </c>
      <c r="O173" s="15">
        <f>IF(ISERROR(VLOOKUP(B173,areas,2,FALSE)),0,VLOOKUP(B173,areas,2,FALSE))</f>
        <v>279</v>
      </c>
      <c r="P173" s="15">
        <f>IF(ISERROR(VLOOKUP(E173,categories,2,FALSE)),0,VLOOKUP(E173,categories,2,FALSE))</f>
        <v>264</v>
      </c>
      <c r="Q173" s="15">
        <f>IF(ISERROR(VLOOKUP(J173,tractors,2,FALSE)),0,VLOOKUP(J173,tractors,2,FALSE))</f>
        <v>13</v>
      </c>
      <c r="R173" s="15">
        <f>IF(ISERROR(VLOOKUP(K173,equipment,2,FALSE)),0,VLOOKUP(K173,equipment,2,FALSE))</f>
        <v>119</v>
      </c>
    </row>
    <row r="174" spans="1:18" hidden="1" x14ac:dyDescent="0.25">
      <c r="A174" s="2">
        <v>43705</v>
      </c>
      <c r="B174" s="15" t="s">
        <v>232</v>
      </c>
      <c r="C174" s="3" t="s">
        <v>233</v>
      </c>
      <c r="D174" s="3" t="s">
        <v>124</v>
      </c>
      <c r="E174" s="3" t="s">
        <v>82</v>
      </c>
      <c r="F174" s="15"/>
      <c r="G174" s="15"/>
      <c r="H174" s="15"/>
      <c r="I174" s="7" t="s">
        <v>262</v>
      </c>
      <c r="J174" s="15" t="s">
        <v>85</v>
      </c>
      <c r="K174" s="3" t="s">
        <v>127</v>
      </c>
      <c r="L174" s="15"/>
      <c r="M174" s="13" t="s">
        <v>26</v>
      </c>
      <c r="N174" s="15" t="s">
        <v>27</v>
      </c>
      <c r="O174" s="15">
        <f>IF(ISERROR(VLOOKUP(B174,areas,2,FALSE)),0,VLOOKUP(B174,areas,2,FALSE))</f>
        <v>279</v>
      </c>
      <c r="P174" s="15">
        <f>IF(ISERROR(VLOOKUP(E174,categories,2,FALSE)),0,VLOOKUP(E174,categories,2,FALSE))</f>
        <v>264</v>
      </c>
      <c r="Q174" s="15">
        <f>IF(ISERROR(VLOOKUP(J174,tractors,2,FALSE)),0,VLOOKUP(J174,tractors,2,FALSE))</f>
        <v>14</v>
      </c>
      <c r="R174" s="15">
        <f>IF(ISERROR(VLOOKUP(K174,equipment,2,FALSE)),0,VLOOKUP(K174,equipment,2,FALSE))</f>
        <v>92</v>
      </c>
    </row>
    <row r="175" spans="1:18" ht="30" hidden="1" x14ac:dyDescent="0.25">
      <c r="A175" s="2">
        <v>43705</v>
      </c>
      <c r="B175" s="15" t="s">
        <v>232</v>
      </c>
      <c r="C175" s="3" t="s">
        <v>233</v>
      </c>
      <c r="D175" s="3" t="s">
        <v>177</v>
      </c>
      <c r="E175" s="3" t="s">
        <v>162</v>
      </c>
      <c r="F175" s="15"/>
      <c r="G175" s="15"/>
      <c r="H175" s="15"/>
      <c r="I175" s="7" t="s">
        <v>263</v>
      </c>
      <c r="J175" s="15" t="s">
        <v>171</v>
      </c>
      <c r="K175" s="3" t="s">
        <v>164</v>
      </c>
      <c r="L175" s="15"/>
      <c r="M175" s="13" t="s">
        <v>26</v>
      </c>
      <c r="N175" s="15" t="s">
        <v>27</v>
      </c>
      <c r="O175" s="15">
        <f>IF(ISERROR(VLOOKUP(B175,areas,2,FALSE)),0,VLOOKUP(B175,areas,2,FALSE))</f>
        <v>279</v>
      </c>
      <c r="P175" s="15">
        <f>IF(ISERROR(VLOOKUP(E175,categories,2,FALSE)),0,VLOOKUP(E175,categories,2,FALSE))</f>
        <v>265</v>
      </c>
      <c r="Q175" s="15">
        <f>IF(ISERROR(VLOOKUP(J175,tractors,2,FALSE)),0,VLOOKUP(J175,tractors,2,FALSE))</f>
        <v>13</v>
      </c>
      <c r="R175" s="15">
        <f>IF(ISERROR(VLOOKUP(K175,equipment,2,FALSE)),0,VLOOKUP(K175,equipment,2,FALSE))</f>
        <v>21</v>
      </c>
    </row>
    <row r="176" spans="1:18" ht="30" hidden="1" x14ac:dyDescent="0.25">
      <c r="A176" s="2">
        <v>43705</v>
      </c>
      <c r="B176" s="15" t="s">
        <v>143</v>
      </c>
      <c r="C176" s="3" t="s">
        <v>264</v>
      </c>
      <c r="D176" s="3" t="s">
        <v>265</v>
      </c>
      <c r="F176" s="15"/>
      <c r="G176" s="15"/>
      <c r="H176" s="15"/>
      <c r="I176" s="3" t="s">
        <v>266</v>
      </c>
      <c r="J176" s="15" t="s">
        <v>171</v>
      </c>
      <c r="K176" s="3" t="s">
        <v>63</v>
      </c>
      <c r="L176" s="15"/>
      <c r="M176" s="13" t="s">
        <v>26</v>
      </c>
      <c r="N176" s="15" t="s">
        <v>27</v>
      </c>
      <c r="O176" s="15">
        <f>IF(ISERROR(VLOOKUP(B176,areas,2,FALSE)),0,VLOOKUP(B176,areas,2,FALSE))</f>
        <v>0</v>
      </c>
      <c r="P176" s="15">
        <f>IF(ISERROR(VLOOKUP(E176,categories,2,FALSE)),0,VLOOKUP(E176,categories,2,FALSE))</f>
        <v>0</v>
      </c>
      <c r="Q176" s="15">
        <f>IF(ISERROR(VLOOKUP(J176,tractors,2,FALSE)),0,VLOOKUP(J176,tractors,2,FALSE))</f>
        <v>13</v>
      </c>
      <c r="R176" s="15">
        <f>IF(ISERROR(VLOOKUP(K176,equipment,2,FALSE)),0,VLOOKUP(K176,equipment,2,FALSE))</f>
        <v>134</v>
      </c>
    </row>
    <row r="177" spans="1:18" ht="30" hidden="1" x14ac:dyDescent="0.25">
      <c r="A177" s="2">
        <v>43706</v>
      </c>
      <c r="B177" s="15" t="s">
        <v>205</v>
      </c>
      <c r="C177" s="3" t="s">
        <v>38</v>
      </c>
      <c r="D177" s="7" t="s">
        <v>93</v>
      </c>
      <c r="E177" s="3" t="s">
        <v>69</v>
      </c>
      <c r="F177" s="8"/>
      <c r="G177" s="15"/>
      <c r="H177" s="15"/>
      <c r="J177" s="15"/>
      <c r="K177" s="3" t="s">
        <v>94</v>
      </c>
      <c r="L177" s="15" t="s">
        <v>25</v>
      </c>
      <c r="M177" s="13" t="s">
        <v>26</v>
      </c>
      <c r="N177" s="15" t="s">
        <v>27</v>
      </c>
      <c r="O177" s="15">
        <f>IF(ISERROR(VLOOKUP(B177,areas,2,FALSE)),0,VLOOKUP(B177,areas,2,FALSE))</f>
        <v>63</v>
      </c>
      <c r="P177" s="15">
        <f>IF(ISERROR(VLOOKUP(E177,categories,2,FALSE)),0,VLOOKUP(E177,categories,2,FALSE))</f>
        <v>0</v>
      </c>
      <c r="Q177" s="15">
        <f>IF(ISERROR(VLOOKUP(J177,tractors,2,FALSE)),0,VLOOKUP(J177,tractors,2,FALSE))</f>
        <v>0</v>
      </c>
      <c r="R177" s="15">
        <f>IF(ISERROR(VLOOKUP(K177,equipment,2,FALSE)),0,VLOOKUP(K177,equipment,2,FALSE))</f>
        <v>120</v>
      </c>
    </row>
    <row r="178" spans="1:18" ht="30" hidden="1" x14ac:dyDescent="0.25">
      <c r="A178" s="2">
        <v>43706</v>
      </c>
      <c r="B178" s="15" t="s">
        <v>95</v>
      </c>
      <c r="C178" s="3" t="s">
        <v>38</v>
      </c>
      <c r="D178" s="7" t="s">
        <v>267</v>
      </c>
      <c r="E178" s="3" t="s">
        <v>74</v>
      </c>
      <c r="F178" s="8" t="s">
        <v>268</v>
      </c>
      <c r="G178" s="15"/>
      <c r="H178" s="15"/>
      <c r="I178" s="7" t="s">
        <v>269</v>
      </c>
      <c r="J178" s="15" t="s">
        <v>85</v>
      </c>
      <c r="K178" s="3" t="s">
        <v>270</v>
      </c>
      <c r="L178" s="15"/>
      <c r="M178" s="13" t="s">
        <v>26</v>
      </c>
      <c r="N178" s="15" t="s">
        <v>27</v>
      </c>
      <c r="O178" s="15">
        <f>IF(ISERROR(VLOOKUP(B178,areas,2,FALSE)),0,VLOOKUP(B178,areas,2,FALSE))</f>
        <v>112</v>
      </c>
      <c r="P178" s="15">
        <f>IF(ISERROR(VLOOKUP(E178,categories,2,FALSE)),0,VLOOKUP(E178,categories,2,FALSE))</f>
        <v>0</v>
      </c>
      <c r="Q178" s="15">
        <f>IF(ISERROR(VLOOKUP(J178,tractors,2,FALSE)),0,VLOOKUP(J178,tractors,2,FALSE))</f>
        <v>14</v>
      </c>
      <c r="R178" s="15">
        <f>IF(ISERROR(VLOOKUP(K178,equipment,2,FALSE)),0,VLOOKUP(K178,equipment,2,FALSE))</f>
        <v>100</v>
      </c>
    </row>
    <row r="179" spans="1:18" ht="30" hidden="1" x14ac:dyDescent="0.25">
      <c r="A179" s="2">
        <v>43706</v>
      </c>
      <c r="B179" s="15" t="s">
        <v>206</v>
      </c>
      <c r="C179" s="3" t="s">
        <v>38</v>
      </c>
      <c r="D179" s="7" t="s">
        <v>93</v>
      </c>
      <c r="E179" s="3" t="s">
        <v>69</v>
      </c>
      <c r="F179" s="8"/>
      <c r="G179" s="15"/>
      <c r="H179" s="15"/>
      <c r="J179" s="15"/>
      <c r="K179" s="3" t="s">
        <v>94</v>
      </c>
      <c r="L179" s="15" t="s">
        <v>25</v>
      </c>
      <c r="M179" s="13" t="s">
        <v>26</v>
      </c>
      <c r="N179" s="15" t="s">
        <v>27</v>
      </c>
      <c r="O179" s="15">
        <f>IF(ISERROR(VLOOKUP(B179,areas,2,FALSE)),0,VLOOKUP(B179,areas,2,FALSE))</f>
        <v>87</v>
      </c>
      <c r="P179" s="15">
        <f>IF(ISERROR(VLOOKUP(E179,categories,2,FALSE)),0,VLOOKUP(E179,categories,2,FALSE))</f>
        <v>0</v>
      </c>
      <c r="Q179" s="15">
        <f>IF(ISERROR(VLOOKUP(J179,tractors,2,FALSE)),0,VLOOKUP(J179,tractors,2,FALSE))</f>
        <v>0</v>
      </c>
      <c r="R179" s="15">
        <f>IF(ISERROR(VLOOKUP(K179,equipment,2,FALSE)),0,VLOOKUP(K179,equipment,2,FALSE))</f>
        <v>120</v>
      </c>
    </row>
    <row r="180" spans="1:18" ht="30" hidden="1" x14ac:dyDescent="0.25">
      <c r="A180" s="2">
        <v>43706</v>
      </c>
      <c r="B180" s="15" t="s">
        <v>66</v>
      </c>
      <c r="C180" s="3" t="s">
        <v>38</v>
      </c>
      <c r="D180" s="7" t="s">
        <v>93</v>
      </c>
      <c r="E180" s="3" t="s">
        <v>69</v>
      </c>
      <c r="F180" s="8"/>
      <c r="G180" s="15"/>
      <c r="H180" s="15"/>
      <c r="J180" s="15"/>
      <c r="K180" s="3" t="s">
        <v>94</v>
      </c>
      <c r="L180" s="15" t="s">
        <v>25</v>
      </c>
      <c r="M180" s="13" t="s">
        <v>26</v>
      </c>
      <c r="N180" s="15" t="s">
        <v>27</v>
      </c>
      <c r="O180" s="15">
        <f>IF(ISERROR(VLOOKUP(B180,areas,2,FALSE)),0,VLOOKUP(B180,areas,2,FALSE))</f>
        <v>92</v>
      </c>
      <c r="P180" s="15">
        <f>IF(ISERROR(VLOOKUP(E180,categories,2,FALSE)),0,VLOOKUP(E180,categories,2,FALSE))</f>
        <v>0</v>
      </c>
      <c r="Q180" s="15">
        <f>IF(ISERROR(VLOOKUP(J180,tractors,2,FALSE)),0,VLOOKUP(J180,tractors,2,FALSE))</f>
        <v>0</v>
      </c>
      <c r="R180" s="15">
        <f>IF(ISERROR(VLOOKUP(K180,equipment,2,FALSE)),0,VLOOKUP(K180,equipment,2,FALSE))</f>
        <v>120</v>
      </c>
    </row>
    <row r="181" spans="1:18" ht="30" hidden="1" x14ac:dyDescent="0.25">
      <c r="A181" s="2">
        <v>43706</v>
      </c>
      <c r="B181" s="15" t="s">
        <v>271</v>
      </c>
      <c r="C181" s="3" t="s">
        <v>38</v>
      </c>
      <c r="D181" s="7" t="s">
        <v>93</v>
      </c>
      <c r="E181" s="3" t="s">
        <v>69</v>
      </c>
      <c r="F181" s="8"/>
      <c r="G181" s="15"/>
      <c r="H181" s="15"/>
      <c r="J181" s="15"/>
      <c r="K181" s="3" t="s">
        <v>94</v>
      </c>
      <c r="L181" s="15" t="s">
        <v>25</v>
      </c>
      <c r="M181" s="13" t="s">
        <v>26</v>
      </c>
      <c r="N181" s="15" t="s">
        <v>27</v>
      </c>
      <c r="O181" s="15">
        <f>IF(ISERROR(VLOOKUP(B181,areas,2,FALSE)),0,VLOOKUP(B181,areas,2,FALSE))</f>
        <v>93</v>
      </c>
      <c r="P181" s="15">
        <f>IF(ISERROR(VLOOKUP(E181,categories,2,FALSE)),0,VLOOKUP(E181,categories,2,FALSE))</f>
        <v>0</v>
      </c>
      <c r="Q181" s="15">
        <f>IF(ISERROR(VLOOKUP(J181,tractors,2,FALSE)),0,VLOOKUP(J181,tractors,2,FALSE))</f>
        <v>0</v>
      </c>
      <c r="R181" s="15">
        <f>IF(ISERROR(VLOOKUP(K181,equipment,2,FALSE)),0,VLOOKUP(K181,equipment,2,FALSE))</f>
        <v>120</v>
      </c>
    </row>
    <row r="182" spans="1:18" ht="30" hidden="1" x14ac:dyDescent="0.25">
      <c r="A182" s="2">
        <v>43706</v>
      </c>
      <c r="B182" s="15" t="s">
        <v>272</v>
      </c>
      <c r="C182" s="3" t="s">
        <v>38</v>
      </c>
      <c r="D182" s="7" t="s">
        <v>93</v>
      </c>
      <c r="E182" s="3" t="s">
        <v>69</v>
      </c>
      <c r="F182" s="8"/>
      <c r="G182" s="15"/>
      <c r="H182" s="15"/>
      <c r="J182" s="15"/>
      <c r="K182" s="3" t="s">
        <v>94</v>
      </c>
      <c r="L182" s="15" t="s">
        <v>25</v>
      </c>
      <c r="M182" s="13" t="s">
        <v>26</v>
      </c>
      <c r="N182" s="15" t="s">
        <v>27</v>
      </c>
      <c r="O182" s="15">
        <f>IF(ISERROR(VLOOKUP(B182,areas,2,FALSE)),0,VLOOKUP(B182,areas,2,FALSE))</f>
        <v>95</v>
      </c>
      <c r="P182" s="15">
        <f>IF(ISERROR(VLOOKUP(E182,categories,2,FALSE)),0,VLOOKUP(E182,categories,2,FALSE))</f>
        <v>0</v>
      </c>
      <c r="Q182" s="15">
        <f>IF(ISERROR(VLOOKUP(J182,tractors,2,FALSE)),0,VLOOKUP(J182,tractors,2,FALSE))</f>
        <v>0</v>
      </c>
      <c r="R182" s="15">
        <f>IF(ISERROR(VLOOKUP(K182,equipment,2,FALSE)),0,VLOOKUP(K182,equipment,2,FALSE))</f>
        <v>120</v>
      </c>
    </row>
    <row r="183" spans="1:18" ht="30" hidden="1" x14ac:dyDescent="0.25">
      <c r="A183" s="2">
        <v>43706</v>
      </c>
      <c r="B183" s="15" t="s">
        <v>273</v>
      </c>
      <c r="C183" s="3" t="s">
        <v>38</v>
      </c>
      <c r="D183" s="7" t="s">
        <v>93</v>
      </c>
      <c r="E183" s="3" t="s">
        <v>69</v>
      </c>
      <c r="F183" s="8"/>
      <c r="G183" s="15"/>
      <c r="H183" s="15"/>
      <c r="J183" s="15"/>
      <c r="K183" s="3" t="s">
        <v>94</v>
      </c>
      <c r="L183" s="15" t="s">
        <v>25</v>
      </c>
      <c r="M183" s="13" t="s">
        <v>26</v>
      </c>
      <c r="N183" s="15" t="s">
        <v>27</v>
      </c>
      <c r="O183" s="15">
        <f>IF(ISERROR(VLOOKUP(B183,areas,2,FALSE)),0,VLOOKUP(B183,areas,2,FALSE))</f>
        <v>96</v>
      </c>
      <c r="P183" s="15">
        <f>IF(ISERROR(VLOOKUP(E183,categories,2,FALSE)),0,VLOOKUP(E183,categories,2,FALSE))</f>
        <v>0</v>
      </c>
      <c r="Q183" s="15">
        <f>IF(ISERROR(VLOOKUP(J183,tractors,2,FALSE)),0,VLOOKUP(J183,tractors,2,FALSE))</f>
        <v>0</v>
      </c>
      <c r="R183" s="15">
        <f>IF(ISERROR(VLOOKUP(K183,equipment,2,FALSE)),0,VLOOKUP(K183,equipment,2,FALSE))</f>
        <v>120</v>
      </c>
    </row>
    <row r="184" spans="1:18" ht="30" hidden="1" x14ac:dyDescent="0.25">
      <c r="A184" s="2">
        <v>43706</v>
      </c>
      <c r="B184" s="15" t="s">
        <v>140</v>
      </c>
      <c r="C184" s="3" t="s">
        <v>38</v>
      </c>
      <c r="D184" s="7" t="s">
        <v>267</v>
      </c>
      <c r="E184" s="3" t="s">
        <v>74</v>
      </c>
      <c r="F184" s="8" t="s">
        <v>268</v>
      </c>
      <c r="G184" s="15"/>
      <c r="H184" s="15"/>
      <c r="J184" s="15" t="s">
        <v>85</v>
      </c>
      <c r="K184" s="3" t="s">
        <v>270</v>
      </c>
      <c r="L184" s="15"/>
      <c r="M184" s="13" t="s">
        <v>26</v>
      </c>
      <c r="N184" s="15" t="s">
        <v>26</v>
      </c>
      <c r="O184" s="15">
        <f>IF(ISERROR(VLOOKUP(B184,areas,2,FALSE)),0,VLOOKUP(B184,areas,2,FALSE))</f>
        <v>103</v>
      </c>
      <c r="P184" s="15">
        <f>IF(ISERROR(VLOOKUP(E184,categories,2,FALSE)),0,VLOOKUP(E184,categories,2,FALSE))</f>
        <v>0</v>
      </c>
      <c r="Q184" s="15">
        <f>IF(ISERROR(VLOOKUP(J184,tractors,2,FALSE)),0,VLOOKUP(J184,tractors,2,FALSE))</f>
        <v>14</v>
      </c>
      <c r="R184" s="15">
        <f>IF(ISERROR(VLOOKUP(K184,equipment,2,FALSE)),0,VLOOKUP(K184,equipment,2,FALSE))</f>
        <v>100</v>
      </c>
    </row>
    <row r="185" spans="1:18" ht="45" hidden="1" x14ac:dyDescent="0.25">
      <c r="A185" s="2">
        <v>43706</v>
      </c>
      <c r="B185" s="15" t="s">
        <v>99</v>
      </c>
      <c r="C185" s="3" t="s">
        <v>195</v>
      </c>
      <c r="D185" s="7" t="s">
        <v>267</v>
      </c>
      <c r="E185" s="3" t="s">
        <v>74</v>
      </c>
      <c r="F185" s="8" t="s">
        <v>268</v>
      </c>
      <c r="G185" s="15"/>
      <c r="H185" s="15"/>
      <c r="I185" s="7" t="s">
        <v>274</v>
      </c>
      <c r="J185" s="15" t="s">
        <v>85</v>
      </c>
      <c r="K185" s="3" t="s">
        <v>270</v>
      </c>
      <c r="L185" s="15"/>
      <c r="M185" s="13" t="s">
        <v>26</v>
      </c>
      <c r="N185" s="15" t="s">
        <v>27</v>
      </c>
      <c r="O185" s="15">
        <f>IF(ISERROR(VLOOKUP(B185,areas,2,FALSE)),0,VLOOKUP(B185,areas,2,FALSE))</f>
        <v>104</v>
      </c>
      <c r="P185" s="15">
        <f>IF(ISERROR(VLOOKUP(E185,categories,2,FALSE)),0,VLOOKUP(E185,categories,2,FALSE))</f>
        <v>0</v>
      </c>
      <c r="Q185" s="15">
        <f>IF(ISERROR(VLOOKUP(J185,tractors,2,FALSE)),0,VLOOKUP(J185,tractors,2,FALSE))</f>
        <v>14</v>
      </c>
      <c r="R185" s="15">
        <f>IF(ISERROR(VLOOKUP(K185,equipment,2,FALSE)),0,VLOOKUP(K185,equipment,2,FALSE))</f>
        <v>100</v>
      </c>
    </row>
    <row r="186" spans="1:18" hidden="1" x14ac:dyDescent="0.25">
      <c r="A186" s="2">
        <v>43706</v>
      </c>
      <c r="B186" s="15" t="s">
        <v>103</v>
      </c>
      <c r="C186" s="3" t="s">
        <v>252</v>
      </c>
      <c r="D186" s="3" t="s">
        <v>68</v>
      </c>
      <c r="E186" s="3" t="s">
        <v>69</v>
      </c>
      <c r="F186" s="15"/>
      <c r="G186" s="15"/>
      <c r="H186" s="15"/>
      <c r="I186" s="6" t="s">
        <v>218</v>
      </c>
      <c r="J186" s="15"/>
      <c r="K186" s="3" t="s">
        <v>71</v>
      </c>
      <c r="L186" s="15"/>
      <c r="M186" s="13" t="s">
        <v>26</v>
      </c>
      <c r="N186" s="15" t="s">
        <v>27</v>
      </c>
      <c r="O186" s="15">
        <f>IF(ISERROR(VLOOKUP(B186,areas,2,FALSE)),0,VLOOKUP(B186,areas,2,FALSE))</f>
        <v>54</v>
      </c>
      <c r="P186" s="15">
        <f>IF(ISERROR(VLOOKUP(E186,categories,2,FALSE)),0,VLOOKUP(E186,categories,2,FALSE))</f>
        <v>0</v>
      </c>
      <c r="Q186" s="15">
        <f>IF(ISERROR(VLOOKUP(J186,tractors,2,FALSE)),0,VLOOKUP(J186,tractors,2,FALSE))</f>
        <v>0</v>
      </c>
      <c r="R186" s="15">
        <f>IF(ISERROR(VLOOKUP(K186,equipment,2,FALSE)),0,VLOOKUP(K186,equipment,2,FALSE))</f>
        <v>121</v>
      </c>
    </row>
    <row r="187" spans="1:18" hidden="1" x14ac:dyDescent="0.25">
      <c r="A187" s="2">
        <v>43706</v>
      </c>
      <c r="B187" s="15" t="s">
        <v>103</v>
      </c>
      <c r="C187" s="3" t="s">
        <v>104</v>
      </c>
      <c r="D187" s="3" t="s">
        <v>68</v>
      </c>
      <c r="E187" s="3" t="s">
        <v>69</v>
      </c>
      <c r="F187" s="15"/>
      <c r="G187" s="15"/>
      <c r="H187" s="15"/>
      <c r="I187" s="6" t="s">
        <v>275</v>
      </c>
      <c r="J187" s="15"/>
      <c r="K187" s="3" t="s">
        <v>106</v>
      </c>
      <c r="L187" s="15"/>
      <c r="M187" s="13" t="s">
        <v>26</v>
      </c>
      <c r="N187" s="15" t="s">
        <v>27</v>
      </c>
      <c r="O187" s="15">
        <f>IF(ISERROR(VLOOKUP(B187,areas,2,FALSE)),0,VLOOKUP(B187,areas,2,FALSE))</f>
        <v>54</v>
      </c>
      <c r="P187" s="15">
        <f>IF(ISERROR(VLOOKUP(E187,categories,2,FALSE)),0,VLOOKUP(E187,categories,2,FALSE))</f>
        <v>0</v>
      </c>
      <c r="Q187" s="15">
        <f>IF(ISERROR(VLOOKUP(J187,tractors,2,FALSE)),0,VLOOKUP(J187,tractors,2,FALSE))</f>
        <v>0</v>
      </c>
      <c r="R187" s="15">
        <f>IF(ISERROR(VLOOKUP(K187,equipment,2,FALSE)),0,VLOOKUP(K187,equipment,2,FALSE))</f>
        <v>122</v>
      </c>
    </row>
    <row r="188" spans="1:18" hidden="1" x14ac:dyDescent="0.25">
      <c r="A188" s="2">
        <v>43706</v>
      </c>
      <c r="B188" s="15" t="s">
        <v>220</v>
      </c>
      <c r="C188" s="3" t="s">
        <v>276</v>
      </c>
      <c r="D188" s="3" t="s">
        <v>68</v>
      </c>
      <c r="E188" s="3" t="s">
        <v>69</v>
      </c>
      <c r="F188" s="15"/>
      <c r="G188" s="15"/>
      <c r="H188" s="15"/>
      <c r="I188" s="6"/>
      <c r="J188" s="15"/>
      <c r="K188" s="3" t="s">
        <v>71</v>
      </c>
      <c r="L188" s="15"/>
      <c r="M188" s="13" t="s">
        <v>26</v>
      </c>
      <c r="N188" s="15" t="s">
        <v>27</v>
      </c>
      <c r="O188" s="15">
        <f>IF(ISERROR(VLOOKUP(B188,areas,2,FALSE)),0,VLOOKUP(B188,areas,2,FALSE))</f>
        <v>64</v>
      </c>
      <c r="P188" s="15">
        <f>IF(ISERROR(VLOOKUP(E188,categories,2,FALSE)),0,VLOOKUP(E188,categories,2,FALSE))</f>
        <v>0</v>
      </c>
      <c r="Q188" s="15">
        <f>IF(ISERROR(VLOOKUP(J188,tractors,2,FALSE)),0,VLOOKUP(J188,tractors,2,FALSE))</f>
        <v>0</v>
      </c>
      <c r="R188" s="15">
        <f>IF(ISERROR(VLOOKUP(K188,equipment,2,FALSE)),0,VLOOKUP(K188,equipment,2,FALSE))</f>
        <v>121</v>
      </c>
    </row>
    <row r="189" spans="1:18" hidden="1" x14ac:dyDescent="0.25">
      <c r="A189" s="2">
        <v>43706</v>
      </c>
      <c r="B189" s="15" t="s">
        <v>210</v>
      </c>
      <c r="C189" s="3" t="s">
        <v>277</v>
      </c>
      <c r="D189" s="3" t="s">
        <v>68</v>
      </c>
      <c r="E189" s="3" t="s">
        <v>69</v>
      </c>
      <c r="F189" s="15"/>
      <c r="G189" s="15"/>
      <c r="H189" s="15"/>
      <c r="I189" s="6"/>
      <c r="J189" s="15"/>
      <c r="K189" s="3" t="s">
        <v>71</v>
      </c>
      <c r="L189" s="15"/>
      <c r="M189" s="13" t="s">
        <v>26</v>
      </c>
      <c r="N189" s="15" t="s">
        <v>27</v>
      </c>
      <c r="O189" s="15">
        <f>IF(ISERROR(VLOOKUP(B189,areas,2,FALSE)),0,VLOOKUP(B189,areas,2,FALSE))</f>
        <v>90</v>
      </c>
      <c r="P189" s="15">
        <f>IF(ISERROR(VLOOKUP(E189,categories,2,FALSE)),0,VLOOKUP(E189,categories,2,FALSE))</f>
        <v>0</v>
      </c>
      <c r="Q189" s="15">
        <f>IF(ISERROR(VLOOKUP(J189,tractors,2,FALSE)),0,VLOOKUP(J189,tractors,2,FALSE))</f>
        <v>0</v>
      </c>
      <c r="R189" s="15">
        <f>IF(ISERROR(VLOOKUP(K189,equipment,2,FALSE)),0,VLOOKUP(K189,equipment,2,FALSE))</f>
        <v>121</v>
      </c>
    </row>
    <row r="190" spans="1:18" hidden="1" x14ac:dyDescent="0.25">
      <c r="A190" s="2">
        <v>43706</v>
      </c>
      <c r="B190" s="15" t="s">
        <v>103</v>
      </c>
      <c r="C190" s="3" t="s">
        <v>253</v>
      </c>
      <c r="D190" s="3" t="s">
        <v>68</v>
      </c>
      <c r="E190" s="3" t="s">
        <v>69</v>
      </c>
      <c r="F190" s="15"/>
      <c r="G190" s="15"/>
      <c r="H190" s="15"/>
      <c r="I190" s="6" t="s">
        <v>218</v>
      </c>
      <c r="J190" s="15"/>
      <c r="K190" s="3" t="s">
        <v>106</v>
      </c>
      <c r="L190" s="3" t="s">
        <v>254</v>
      </c>
      <c r="M190" s="13" t="s">
        <v>26</v>
      </c>
      <c r="N190" s="15" t="s">
        <v>27</v>
      </c>
      <c r="O190" s="15">
        <f>IF(ISERROR(VLOOKUP(B190,areas,2,FALSE)),0,VLOOKUP(B190,areas,2,FALSE))</f>
        <v>54</v>
      </c>
      <c r="P190" s="15">
        <f>IF(ISERROR(VLOOKUP(E190,categories,2,FALSE)),0,VLOOKUP(E190,categories,2,FALSE))</f>
        <v>0</v>
      </c>
      <c r="Q190" s="15">
        <f>IF(ISERROR(VLOOKUP(J190,tractors,2,FALSE)),0,VLOOKUP(J190,tractors,2,FALSE))</f>
        <v>0</v>
      </c>
      <c r="R190" s="15">
        <f>IF(ISERROR(VLOOKUP(K190,equipment,2,FALSE)),0,VLOOKUP(K190,equipment,2,FALSE))</f>
        <v>122</v>
      </c>
    </row>
    <row r="191" spans="1:18" hidden="1" x14ac:dyDescent="0.25">
      <c r="A191" s="2">
        <v>43706</v>
      </c>
      <c r="B191" s="15" t="s">
        <v>220</v>
      </c>
      <c r="C191" s="3" t="s">
        <v>278</v>
      </c>
      <c r="D191" s="3" t="s">
        <v>68</v>
      </c>
      <c r="E191" s="3" t="s">
        <v>69</v>
      </c>
      <c r="F191" s="15"/>
      <c r="G191" s="15"/>
      <c r="H191" s="15"/>
      <c r="I191" s="6"/>
      <c r="J191" s="15"/>
      <c r="K191" s="3" t="s">
        <v>71</v>
      </c>
      <c r="L191" s="15"/>
      <c r="M191" s="13" t="s">
        <v>26</v>
      </c>
      <c r="N191" s="15" t="s">
        <v>27</v>
      </c>
      <c r="O191" s="15">
        <f>IF(ISERROR(VLOOKUP(B191,areas,2,FALSE)),0,VLOOKUP(B191,areas,2,FALSE))</f>
        <v>64</v>
      </c>
      <c r="P191" s="15">
        <f>IF(ISERROR(VLOOKUP(E191,categories,2,FALSE)),0,VLOOKUP(E191,categories,2,FALSE))</f>
        <v>0</v>
      </c>
      <c r="Q191" s="15">
        <f>IF(ISERROR(VLOOKUP(J191,tractors,2,FALSE)),0,VLOOKUP(J191,tractors,2,FALSE))</f>
        <v>0</v>
      </c>
      <c r="R191" s="15">
        <f>IF(ISERROR(VLOOKUP(K191,equipment,2,FALSE)),0,VLOOKUP(K191,equipment,2,FALSE))</f>
        <v>121</v>
      </c>
    </row>
    <row r="192" spans="1:18" hidden="1" x14ac:dyDescent="0.25">
      <c r="A192" s="2">
        <v>43707</v>
      </c>
      <c r="B192" s="10" t="s">
        <v>225</v>
      </c>
      <c r="C192" s="3" t="s">
        <v>226</v>
      </c>
      <c r="D192" s="7" t="s">
        <v>68</v>
      </c>
      <c r="E192" s="3" t="s">
        <v>69</v>
      </c>
      <c r="F192" s="8"/>
      <c r="G192" s="15"/>
      <c r="H192" s="15"/>
      <c r="I192" s="3" t="s">
        <v>279</v>
      </c>
      <c r="J192" s="15"/>
      <c r="K192" s="3" t="s">
        <v>71</v>
      </c>
      <c r="L192" s="15"/>
      <c r="M192" s="13" t="s">
        <v>26</v>
      </c>
      <c r="N192" s="15" t="s">
        <v>27</v>
      </c>
      <c r="O192" s="15">
        <f>IF(ISERROR(VLOOKUP(B192,areas,2,FALSE)),0,VLOOKUP(B192,areas,2,FALSE))</f>
        <v>62</v>
      </c>
      <c r="P192" s="15">
        <f>IF(ISERROR(VLOOKUP(E192,categories,2,FALSE)),0,VLOOKUP(E192,categories,2,FALSE))</f>
        <v>0</v>
      </c>
      <c r="Q192" s="15">
        <f>IF(ISERROR(VLOOKUP(J192,tractors,2,FALSE)),0,VLOOKUP(J192,tractors,2,FALSE))</f>
        <v>0</v>
      </c>
      <c r="R192" s="15">
        <f>IF(ISERROR(VLOOKUP(K192,equipment,2,FALSE)),0,VLOOKUP(K192,equipment,2,FALSE))</f>
        <v>121</v>
      </c>
    </row>
    <row r="193" spans="1:18" ht="30" hidden="1" x14ac:dyDescent="0.25">
      <c r="A193" s="2">
        <v>43707</v>
      </c>
      <c r="B193" s="15" t="s">
        <v>228</v>
      </c>
      <c r="C193" s="3" t="s">
        <v>38</v>
      </c>
      <c r="D193" s="7" t="s">
        <v>93</v>
      </c>
      <c r="E193" s="3" t="s">
        <v>69</v>
      </c>
      <c r="F193" s="8"/>
      <c r="G193" s="15"/>
      <c r="H193" s="15"/>
      <c r="I193" s="3" t="s">
        <v>280</v>
      </c>
      <c r="J193" s="15"/>
      <c r="K193" s="3" t="s">
        <v>94</v>
      </c>
      <c r="L193" s="15" t="s">
        <v>25</v>
      </c>
      <c r="M193" s="13" t="s">
        <v>26</v>
      </c>
      <c r="N193" s="15" t="s">
        <v>27</v>
      </c>
      <c r="O193" s="15">
        <f>IF(ISERROR(VLOOKUP(B193,areas,2,FALSE)),0,VLOOKUP(B193,areas,2,FALSE))</f>
        <v>110</v>
      </c>
      <c r="P193" s="15">
        <f>IF(ISERROR(VLOOKUP(E193,categories,2,FALSE)),0,VLOOKUP(E193,categories,2,FALSE))</f>
        <v>0</v>
      </c>
      <c r="Q193" s="15">
        <f>IF(ISERROR(VLOOKUP(J193,tractors,2,FALSE)),0,VLOOKUP(J193,tractors,2,FALSE))</f>
        <v>0</v>
      </c>
      <c r="R193" s="15">
        <f>IF(ISERROR(VLOOKUP(K193,equipment,2,FALSE)),0,VLOOKUP(K193,equipment,2,FALSE))</f>
        <v>120</v>
      </c>
    </row>
    <row r="194" spans="1:18" ht="30" hidden="1" x14ac:dyDescent="0.25">
      <c r="A194" s="2">
        <v>43707</v>
      </c>
      <c r="B194" s="15" t="s">
        <v>115</v>
      </c>
      <c r="C194" s="3" t="s">
        <v>38</v>
      </c>
      <c r="D194" s="7" t="s">
        <v>267</v>
      </c>
      <c r="E194" s="3" t="s">
        <v>74</v>
      </c>
      <c r="F194" s="8" t="s">
        <v>268</v>
      </c>
      <c r="G194" s="15"/>
      <c r="H194" s="15"/>
      <c r="J194" s="15" t="s">
        <v>85</v>
      </c>
      <c r="K194" s="3" t="s">
        <v>270</v>
      </c>
      <c r="L194" s="15"/>
      <c r="M194" s="13" t="s">
        <v>26</v>
      </c>
      <c r="N194" s="15" t="s">
        <v>27</v>
      </c>
      <c r="O194" s="15">
        <f>IF(ISERROR(VLOOKUP(B194,areas,2,FALSE)),0,VLOOKUP(B194,areas,2,FALSE))</f>
        <v>71</v>
      </c>
      <c r="P194" s="15">
        <f>IF(ISERROR(VLOOKUP(E194,categories,2,FALSE)),0,VLOOKUP(E194,categories,2,FALSE))</f>
        <v>0</v>
      </c>
      <c r="Q194" s="15">
        <f>IF(ISERROR(VLOOKUP(J194,tractors,2,FALSE)),0,VLOOKUP(J194,tractors,2,FALSE))</f>
        <v>14</v>
      </c>
      <c r="R194" s="15">
        <f>IF(ISERROR(VLOOKUP(K194,equipment,2,FALSE)),0,VLOOKUP(K194,equipment,2,FALSE))</f>
        <v>100</v>
      </c>
    </row>
    <row r="195" spans="1:18" ht="30" hidden="1" x14ac:dyDescent="0.25">
      <c r="A195" s="2">
        <v>43707</v>
      </c>
      <c r="B195" s="15" t="s">
        <v>91</v>
      </c>
      <c r="C195" s="3" t="s">
        <v>38</v>
      </c>
      <c r="D195" s="7" t="s">
        <v>267</v>
      </c>
      <c r="E195" s="3" t="s">
        <v>74</v>
      </c>
      <c r="F195" s="8" t="s">
        <v>268</v>
      </c>
      <c r="G195" s="15"/>
      <c r="H195" s="15"/>
      <c r="J195" s="15" t="s">
        <v>85</v>
      </c>
      <c r="K195" s="3" t="s">
        <v>270</v>
      </c>
      <c r="L195" s="15"/>
      <c r="M195" s="13" t="s">
        <v>26</v>
      </c>
      <c r="N195" s="15" t="s">
        <v>27</v>
      </c>
      <c r="O195" s="15">
        <f>IF(ISERROR(VLOOKUP(B195,areas,2,FALSE)),0,VLOOKUP(B195,areas,2,FALSE))</f>
        <v>73</v>
      </c>
      <c r="P195" s="15">
        <f>IF(ISERROR(VLOOKUP(E195,categories,2,FALSE)),0,VLOOKUP(E195,categories,2,FALSE))</f>
        <v>0</v>
      </c>
      <c r="Q195" s="15">
        <f>IF(ISERROR(VLOOKUP(J195,tractors,2,FALSE)),0,VLOOKUP(J195,tractors,2,FALSE))</f>
        <v>14</v>
      </c>
      <c r="R195" s="15">
        <f>IF(ISERROR(VLOOKUP(K195,equipment,2,FALSE)),0,VLOOKUP(K195,equipment,2,FALSE))</f>
        <v>100</v>
      </c>
    </row>
    <row r="196" spans="1:18" ht="30" hidden="1" x14ac:dyDescent="0.25">
      <c r="A196" s="2">
        <v>43707</v>
      </c>
      <c r="B196" s="10" t="s">
        <v>181</v>
      </c>
      <c r="C196" s="3" t="s">
        <v>38</v>
      </c>
      <c r="D196" s="7" t="s">
        <v>267</v>
      </c>
      <c r="E196" s="3" t="s">
        <v>74</v>
      </c>
      <c r="F196" s="8" t="s">
        <v>268</v>
      </c>
      <c r="G196" s="15"/>
      <c r="H196" s="15"/>
      <c r="I196" s="7" t="s">
        <v>281</v>
      </c>
      <c r="J196" s="15" t="s">
        <v>85</v>
      </c>
      <c r="K196" s="3" t="s">
        <v>270</v>
      </c>
      <c r="L196" s="15"/>
      <c r="M196" s="13" t="s">
        <v>26</v>
      </c>
      <c r="N196" s="15" t="s">
        <v>27</v>
      </c>
      <c r="O196" s="15">
        <f>IF(ISERROR(VLOOKUP(B196,areas,2,FALSE)),0,VLOOKUP(B196,areas,2,FALSE))</f>
        <v>0</v>
      </c>
      <c r="P196" s="15">
        <f>IF(ISERROR(VLOOKUP(E196,categories,2,FALSE)),0,VLOOKUP(E196,categories,2,FALSE))</f>
        <v>0</v>
      </c>
      <c r="Q196" s="15">
        <f>IF(ISERROR(VLOOKUP(J196,tractors,2,FALSE)),0,VLOOKUP(J196,tractors,2,FALSE))</f>
        <v>14</v>
      </c>
      <c r="R196" s="15">
        <f>IF(ISERROR(VLOOKUP(K196,equipment,2,FALSE)),0,VLOOKUP(K196,equipment,2,FALSE))</f>
        <v>100</v>
      </c>
    </row>
    <row r="197" spans="1:18" ht="30" hidden="1" x14ac:dyDescent="0.25">
      <c r="A197" s="2">
        <v>43707</v>
      </c>
      <c r="B197" s="15" t="s">
        <v>113</v>
      </c>
      <c r="C197" s="3" t="s">
        <v>38</v>
      </c>
      <c r="D197" s="7" t="s">
        <v>267</v>
      </c>
      <c r="E197" s="3" t="s">
        <v>74</v>
      </c>
      <c r="F197" s="8" t="s">
        <v>268</v>
      </c>
      <c r="G197" s="15"/>
      <c r="H197" s="15"/>
      <c r="I197" s="7" t="s">
        <v>269</v>
      </c>
      <c r="J197" s="15" t="s">
        <v>85</v>
      </c>
      <c r="K197" s="3" t="s">
        <v>270</v>
      </c>
      <c r="L197" s="15"/>
      <c r="M197" s="13" t="s">
        <v>26</v>
      </c>
      <c r="N197" s="15" t="s">
        <v>27</v>
      </c>
      <c r="O197" s="15">
        <f>IF(ISERROR(VLOOKUP(B197,areas,2,FALSE)),0,VLOOKUP(B197,areas,2,FALSE))</f>
        <v>85</v>
      </c>
      <c r="P197" s="15">
        <f>IF(ISERROR(VLOOKUP(E197,categories,2,FALSE)),0,VLOOKUP(E197,categories,2,FALSE))</f>
        <v>0</v>
      </c>
      <c r="Q197" s="15">
        <f>IF(ISERROR(VLOOKUP(J197,tractors,2,FALSE)),0,VLOOKUP(J197,tractors,2,FALSE))</f>
        <v>14</v>
      </c>
      <c r="R197" s="15">
        <f>IF(ISERROR(VLOOKUP(K197,equipment,2,FALSE)),0,VLOOKUP(K197,equipment,2,FALSE))</f>
        <v>100</v>
      </c>
    </row>
    <row r="198" spans="1:18" ht="30" hidden="1" x14ac:dyDescent="0.25">
      <c r="A198" s="2">
        <v>43707</v>
      </c>
      <c r="B198" s="15" t="s">
        <v>114</v>
      </c>
      <c r="C198" s="3" t="s">
        <v>38</v>
      </c>
      <c r="D198" s="7" t="s">
        <v>267</v>
      </c>
      <c r="E198" s="3" t="s">
        <v>74</v>
      </c>
      <c r="F198" s="8" t="s">
        <v>268</v>
      </c>
      <c r="G198" s="15"/>
      <c r="H198" s="15"/>
      <c r="I198" s="7" t="s">
        <v>269</v>
      </c>
      <c r="J198" s="15" t="s">
        <v>85</v>
      </c>
      <c r="K198" s="3" t="s">
        <v>270</v>
      </c>
      <c r="L198" s="15"/>
      <c r="M198" s="13" t="s">
        <v>26</v>
      </c>
      <c r="N198" s="15" t="s">
        <v>27</v>
      </c>
      <c r="O198" s="15">
        <f>IF(ISERROR(VLOOKUP(B198,areas,2,FALSE)),0,VLOOKUP(B198,areas,2,FALSE))</f>
        <v>86</v>
      </c>
      <c r="P198" s="15">
        <f>IF(ISERROR(VLOOKUP(E198,categories,2,FALSE)),0,VLOOKUP(E198,categories,2,FALSE))</f>
        <v>0</v>
      </c>
      <c r="Q198" s="15">
        <f>IF(ISERROR(VLOOKUP(J198,tractors,2,FALSE)),0,VLOOKUP(J198,tractors,2,FALSE))</f>
        <v>14</v>
      </c>
      <c r="R198" s="15">
        <f>IF(ISERROR(VLOOKUP(K198,equipment,2,FALSE)),0,VLOOKUP(K198,equipment,2,FALSE))</f>
        <v>100</v>
      </c>
    </row>
    <row r="199" spans="1:18" hidden="1" x14ac:dyDescent="0.25">
      <c r="A199" s="2">
        <v>43707</v>
      </c>
      <c r="B199" s="15" t="s">
        <v>103</v>
      </c>
      <c r="C199" s="11" t="s">
        <v>282</v>
      </c>
      <c r="D199" s="7" t="s">
        <v>68</v>
      </c>
      <c r="E199" s="3" t="s">
        <v>69</v>
      </c>
      <c r="F199" s="8"/>
      <c r="G199" s="15"/>
      <c r="H199" s="15"/>
      <c r="J199" s="15"/>
      <c r="K199" s="3" t="s">
        <v>106</v>
      </c>
      <c r="L199" s="15"/>
      <c r="M199" s="13" t="s">
        <v>26</v>
      </c>
      <c r="N199" s="15" t="s">
        <v>27</v>
      </c>
      <c r="O199" s="15">
        <f>IF(ISERROR(VLOOKUP(B199,areas,2,FALSE)),0,VLOOKUP(B199,areas,2,FALSE))</f>
        <v>54</v>
      </c>
      <c r="P199" s="15">
        <f>IF(ISERROR(VLOOKUP(E199,categories,2,FALSE)),0,VLOOKUP(E199,categories,2,FALSE))</f>
        <v>0</v>
      </c>
      <c r="Q199" s="15">
        <f>IF(ISERROR(VLOOKUP(J199,tractors,2,FALSE)),0,VLOOKUP(J199,tractors,2,FALSE))</f>
        <v>0</v>
      </c>
      <c r="R199" s="15">
        <f>IF(ISERROR(VLOOKUP(K199,equipment,2,FALSE)),0,VLOOKUP(K199,equipment,2,FALSE))</f>
        <v>122</v>
      </c>
    </row>
    <row r="200" spans="1:18" hidden="1" x14ac:dyDescent="0.25">
      <c r="A200" s="2">
        <v>43707</v>
      </c>
      <c r="B200" s="15" t="s">
        <v>103</v>
      </c>
      <c r="C200" s="11" t="s">
        <v>283</v>
      </c>
      <c r="D200" s="7" t="s">
        <v>68</v>
      </c>
      <c r="E200" s="3" t="s">
        <v>69</v>
      </c>
      <c r="F200" s="8"/>
      <c r="G200" s="15"/>
      <c r="H200" s="15"/>
      <c r="J200" s="15"/>
      <c r="K200" s="3" t="s">
        <v>106</v>
      </c>
      <c r="L200" s="15"/>
      <c r="M200" s="13" t="s">
        <v>26</v>
      </c>
      <c r="N200" s="15" t="s">
        <v>27</v>
      </c>
      <c r="O200" s="15">
        <f>IF(ISERROR(VLOOKUP(B200,areas,2,FALSE)),0,VLOOKUP(B200,areas,2,FALSE))</f>
        <v>54</v>
      </c>
      <c r="P200" s="15">
        <f>IF(ISERROR(VLOOKUP(E200,categories,2,FALSE)),0,VLOOKUP(E200,categories,2,FALSE))</f>
        <v>0</v>
      </c>
      <c r="Q200" s="15">
        <f>IF(ISERROR(VLOOKUP(J200,tractors,2,FALSE)),0,VLOOKUP(J200,tractors,2,FALSE))</f>
        <v>0</v>
      </c>
      <c r="R200" s="15">
        <f>IF(ISERROR(VLOOKUP(K200,equipment,2,FALSE)),0,VLOOKUP(K200,equipment,2,FALSE))</f>
        <v>122</v>
      </c>
    </row>
    <row r="201" spans="1:18" hidden="1" x14ac:dyDescent="0.25">
      <c r="A201" s="2">
        <v>43708</v>
      </c>
      <c r="B201" s="15" t="s">
        <v>66</v>
      </c>
      <c r="C201" s="3" t="s">
        <v>67</v>
      </c>
      <c r="D201" s="7" t="s">
        <v>68</v>
      </c>
      <c r="E201" s="3" t="s">
        <v>69</v>
      </c>
      <c r="F201" s="8"/>
      <c r="G201" s="15"/>
      <c r="H201" s="15"/>
      <c r="I201" s="3" t="s">
        <v>284</v>
      </c>
      <c r="J201" s="15"/>
      <c r="K201" s="3" t="s">
        <v>71</v>
      </c>
      <c r="L201" s="3" t="s">
        <v>72</v>
      </c>
      <c r="M201" s="13" t="s">
        <v>26</v>
      </c>
      <c r="N201" s="15" t="s">
        <v>27</v>
      </c>
      <c r="O201" s="15">
        <f>IF(ISERROR(VLOOKUP(B201,areas,2,FALSE)),0,VLOOKUP(B201,areas,2,FALSE))</f>
        <v>92</v>
      </c>
      <c r="P201" s="15">
        <f>IF(ISERROR(VLOOKUP(E201,categories,2,FALSE)),0,VLOOKUP(E201,categories,2,FALSE))</f>
        <v>0</v>
      </c>
      <c r="Q201" s="15">
        <f>IF(ISERROR(VLOOKUP(J201,tractors,2,FALSE)),0,VLOOKUP(J201,tractors,2,FALSE))</f>
        <v>0</v>
      </c>
      <c r="R201" s="15">
        <f>IF(ISERROR(VLOOKUP(K201,equipment,2,FALSE)),0,VLOOKUP(K201,equipment,2,FALSE))</f>
        <v>121</v>
      </c>
    </row>
    <row r="202" spans="1:18" hidden="1" x14ac:dyDescent="0.25">
      <c r="A202" s="2">
        <v>43708</v>
      </c>
      <c r="B202" s="15" t="s">
        <v>103</v>
      </c>
      <c r="C202" s="3" t="s">
        <v>285</v>
      </c>
      <c r="D202" s="3" t="s">
        <v>68</v>
      </c>
      <c r="E202" s="3" t="s">
        <v>69</v>
      </c>
      <c r="F202" s="15"/>
      <c r="G202" s="15"/>
      <c r="H202" s="15"/>
      <c r="J202" s="15"/>
      <c r="K202" s="3" t="s">
        <v>71</v>
      </c>
      <c r="L202" s="15"/>
      <c r="M202" s="13" t="s">
        <v>26</v>
      </c>
      <c r="N202" s="15" t="s">
        <v>27</v>
      </c>
      <c r="O202" s="15">
        <f>IF(ISERROR(VLOOKUP(B202,areas,2,FALSE)),0,VLOOKUP(B202,areas,2,FALSE))</f>
        <v>54</v>
      </c>
      <c r="P202" s="15">
        <f>IF(ISERROR(VLOOKUP(E202,categories,2,FALSE)),0,VLOOKUP(E202,categories,2,FALSE))</f>
        <v>0</v>
      </c>
      <c r="Q202" s="15">
        <f>IF(ISERROR(VLOOKUP(J202,tractors,2,FALSE)),0,VLOOKUP(J202,tractors,2,FALSE))</f>
        <v>0</v>
      </c>
      <c r="R202" s="15">
        <f>IF(ISERROR(VLOOKUP(K202,equipment,2,FALSE)),0,VLOOKUP(K202,equipment,2,FALSE))</f>
        <v>121</v>
      </c>
    </row>
    <row r="203" spans="1:18" hidden="1" x14ac:dyDescent="0.25">
      <c r="A203" s="2">
        <v>43708</v>
      </c>
      <c r="B203" s="15" t="s">
        <v>103</v>
      </c>
      <c r="C203" s="3" t="s">
        <v>286</v>
      </c>
      <c r="D203" s="3" t="s">
        <v>68</v>
      </c>
      <c r="E203" s="3" t="s">
        <v>69</v>
      </c>
      <c r="F203" s="15"/>
      <c r="G203" s="15"/>
      <c r="H203" s="15"/>
      <c r="J203" s="15"/>
      <c r="K203" s="3" t="s">
        <v>71</v>
      </c>
      <c r="L203" s="15"/>
      <c r="M203" s="13" t="s">
        <v>26</v>
      </c>
      <c r="N203" s="15" t="s">
        <v>27</v>
      </c>
      <c r="O203" s="15">
        <f>IF(ISERROR(VLOOKUP(B203,areas,2,FALSE)),0,VLOOKUP(B203,areas,2,FALSE))</f>
        <v>54</v>
      </c>
      <c r="P203" s="15">
        <f>IF(ISERROR(VLOOKUP(E203,categories,2,FALSE)),0,VLOOKUP(E203,categories,2,FALSE))</f>
        <v>0</v>
      </c>
      <c r="Q203" s="15">
        <f>IF(ISERROR(VLOOKUP(J203,tractors,2,FALSE)),0,VLOOKUP(J203,tractors,2,FALSE))</f>
        <v>0</v>
      </c>
      <c r="R203" s="15">
        <f>IF(ISERROR(VLOOKUP(K203,equipment,2,FALSE)),0,VLOOKUP(K203,equipment,2,FALSE))</f>
        <v>121</v>
      </c>
    </row>
    <row r="204" spans="1:18" hidden="1" x14ac:dyDescent="0.25">
      <c r="A204" s="2">
        <v>43709</v>
      </c>
      <c r="B204" s="15" t="s">
        <v>103</v>
      </c>
      <c r="C204" s="3" t="s">
        <v>287</v>
      </c>
      <c r="D204" s="3" t="s">
        <v>288</v>
      </c>
      <c r="E204" s="3" t="s">
        <v>69</v>
      </c>
      <c r="F204" s="15"/>
      <c r="G204" s="15"/>
      <c r="H204" s="15"/>
      <c r="I204" s="3" t="s">
        <v>201</v>
      </c>
      <c r="J204" s="15"/>
      <c r="K204" s="3" t="s">
        <v>71</v>
      </c>
      <c r="L204" s="15"/>
      <c r="M204" s="13" t="s">
        <v>26</v>
      </c>
      <c r="N204" s="15" t="s">
        <v>27</v>
      </c>
      <c r="O204" s="15">
        <f>IF(ISERROR(VLOOKUP(B204,areas,2,FALSE)),0,VLOOKUP(B204,areas,2,FALSE))</f>
        <v>54</v>
      </c>
      <c r="P204" s="15">
        <f>IF(ISERROR(VLOOKUP(E204,categories,2,FALSE)),0,VLOOKUP(E204,categories,2,FALSE))</f>
        <v>0</v>
      </c>
      <c r="Q204" s="15">
        <f>IF(ISERROR(VLOOKUP(J204,tractors,2,FALSE)),0,VLOOKUP(J204,tractors,2,FALSE))</f>
        <v>0</v>
      </c>
      <c r="R204" s="15">
        <f>IF(ISERROR(VLOOKUP(K204,equipment,2,FALSE)),0,VLOOKUP(K204,equipment,2,FALSE))</f>
        <v>121</v>
      </c>
    </row>
    <row r="205" spans="1:18" ht="30" hidden="1" x14ac:dyDescent="0.25">
      <c r="A205" s="2">
        <v>43710</v>
      </c>
      <c r="B205" s="10" t="s">
        <v>37</v>
      </c>
      <c r="C205" s="3" t="s">
        <v>38</v>
      </c>
      <c r="D205" s="3" t="s">
        <v>93</v>
      </c>
      <c r="E205" s="3" t="s">
        <v>69</v>
      </c>
      <c r="F205" s="15"/>
      <c r="G205" s="15"/>
      <c r="H205" s="15"/>
      <c r="J205" s="15"/>
      <c r="K205" s="3" t="s">
        <v>94</v>
      </c>
      <c r="L205" s="15" t="s">
        <v>25</v>
      </c>
      <c r="M205" s="13" t="s">
        <v>26</v>
      </c>
      <c r="N205" s="15" t="s">
        <v>27</v>
      </c>
      <c r="O205" s="15">
        <f>IF(ISERROR(VLOOKUP(B205,areas,2,FALSE)),0,VLOOKUP(B205,areas,2,FALSE))</f>
        <v>0</v>
      </c>
      <c r="P205" s="15">
        <f>IF(ISERROR(VLOOKUP(E205,categories,2,FALSE)),0,VLOOKUP(E205,categories,2,FALSE))</f>
        <v>0</v>
      </c>
      <c r="Q205" s="15">
        <f>IF(ISERROR(VLOOKUP(J205,tractors,2,FALSE)),0,VLOOKUP(J205,tractors,2,FALSE))</f>
        <v>0</v>
      </c>
      <c r="R205" s="15">
        <f>IF(ISERROR(VLOOKUP(K205,equipment,2,FALSE)),0,VLOOKUP(K205,equipment,2,FALSE))</f>
        <v>120</v>
      </c>
    </row>
    <row r="206" spans="1:18" ht="30" hidden="1" x14ac:dyDescent="0.25">
      <c r="A206" s="2">
        <v>43710</v>
      </c>
      <c r="B206" s="10" t="s">
        <v>18</v>
      </c>
      <c r="C206" s="3" t="s">
        <v>38</v>
      </c>
      <c r="D206" s="3" t="s">
        <v>93</v>
      </c>
      <c r="E206" s="3" t="s">
        <v>69</v>
      </c>
      <c r="F206" s="15"/>
      <c r="G206" s="15"/>
      <c r="H206" s="15"/>
      <c r="J206" s="15"/>
      <c r="K206" s="3" t="s">
        <v>94</v>
      </c>
      <c r="L206" s="15" t="s">
        <v>25</v>
      </c>
      <c r="M206" s="13" t="s">
        <v>26</v>
      </c>
      <c r="N206" s="15" t="s">
        <v>27</v>
      </c>
      <c r="O206" s="15">
        <f>IF(ISERROR(VLOOKUP(B206,areas,2,FALSE)),0,VLOOKUP(B206,areas,2,FALSE))</f>
        <v>510</v>
      </c>
      <c r="P206" s="15">
        <f>IF(ISERROR(VLOOKUP(E206,categories,2,FALSE)),0,VLOOKUP(E206,categories,2,FALSE))</f>
        <v>0</v>
      </c>
      <c r="Q206" s="15">
        <f>IF(ISERROR(VLOOKUP(J206,tractors,2,FALSE)),0,VLOOKUP(J206,tractors,2,FALSE))</f>
        <v>0</v>
      </c>
      <c r="R206" s="15">
        <f>IF(ISERROR(VLOOKUP(K206,equipment,2,FALSE)),0,VLOOKUP(K206,equipment,2,FALSE))</f>
        <v>120</v>
      </c>
    </row>
    <row r="207" spans="1:18" ht="60" hidden="1" x14ac:dyDescent="0.25">
      <c r="A207" s="2">
        <v>43710</v>
      </c>
      <c r="B207" s="15" t="s">
        <v>115</v>
      </c>
      <c r="C207" s="3" t="s">
        <v>38</v>
      </c>
      <c r="D207" s="7" t="s">
        <v>289</v>
      </c>
      <c r="E207" s="3" t="s">
        <v>40</v>
      </c>
      <c r="F207" s="7" t="s">
        <v>290</v>
      </c>
      <c r="G207" s="15"/>
      <c r="H207" s="15"/>
      <c r="J207" s="15" t="s">
        <v>245</v>
      </c>
      <c r="K207" s="3" t="s">
        <v>246</v>
      </c>
      <c r="L207" s="15"/>
      <c r="M207" s="13" t="s">
        <v>26</v>
      </c>
      <c r="N207" s="15" t="s">
        <v>27</v>
      </c>
      <c r="O207" s="15">
        <f>IF(ISERROR(VLOOKUP(B207,areas,2,FALSE)),0,VLOOKUP(B207,areas,2,FALSE))</f>
        <v>71</v>
      </c>
      <c r="P207" s="15">
        <f>IF(ISERROR(VLOOKUP(E207,categories,2,FALSE)),0,VLOOKUP(E207,categories,2,FALSE))</f>
        <v>157</v>
      </c>
      <c r="Q207" s="15">
        <f>IF(ISERROR(VLOOKUP(J207,tractors,2,FALSE)),0,VLOOKUP(J207,tractors,2,FALSE))</f>
        <v>17</v>
      </c>
      <c r="R207" s="15">
        <f>IF(ISERROR(VLOOKUP(K207,equipment,2,FALSE)),0,VLOOKUP(K207,equipment,2,FALSE))</f>
        <v>24</v>
      </c>
    </row>
    <row r="208" spans="1:18" ht="60" hidden="1" x14ac:dyDescent="0.25">
      <c r="A208" s="2">
        <v>43710</v>
      </c>
      <c r="B208" s="15" t="s">
        <v>95</v>
      </c>
      <c r="C208" s="3" t="s">
        <v>38</v>
      </c>
      <c r="D208" s="7" t="s">
        <v>289</v>
      </c>
      <c r="E208" s="3" t="s">
        <v>40</v>
      </c>
      <c r="F208" s="7" t="s">
        <v>290</v>
      </c>
      <c r="G208" s="15"/>
      <c r="H208" s="15"/>
      <c r="J208" s="15" t="s">
        <v>245</v>
      </c>
      <c r="K208" s="3" t="s">
        <v>246</v>
      </c>
      <c r="L208" s="15"/>
      <c r="M208" s="13" t="s">
        <v>26</v>
      </c>
      <c r="N208" s="15" t="s">
        <v>27</v>
      </c>
      <c r="O208" s="15">
        <f>IF(ISERROR(VLOOKUP(B208,areas,2,FALSE)),0,VLOOKUP(B208,areas,2,FALSE))</f>
        <v>112</v>
      </c>
      <c r="P208" s="15">
        <f>IF(ISERROR(VLOOKUP(E208,categories,2,FALSE)),0,VLOOKUP(E208,categories,2,FALSE))</f>
        <v>157</v>
      </c>
      <c r="Q208" s="15">
        <f>IF(ISERROR(VLOOKUP(J208,tractors,2,FALSE)),0,VLOOKUP(J208,tractors,2,FALSE))</f>
        <v>17</v>
      </c>
      <c r="R208" s="15">
        <f>IF(ISERROR(VLOOKUP(K208,equipment,2,FALSE)),0,VLOOKUP(K208,equipment,2,FALSE))</f>
        <v>24</v>
      </c>
    </row>
    <row r="209" spans="1:18" ht="60" hidden="1" x14ac:dyDescent="0.25">
      <c r="A209" s="2">
        <v>43710</v>
      </c>
      <c r="B209" s="15" t="s">
        <v>91</v>
      </c>
      <c r="C209" s="3" t="s">
        <v>38</v>
      </c>
      <c r="D209" s="7" t="s">
        <v>289</v>
      </c>
      <c r="E209" s="3" t="s">
        <v>40</v>
      </c>
      <c r="F209" s="7" t="s">
        <v>290</v>
      </c>
      <c r="G209" s="15"/>
      <c r="H209" s="15"/>
      <c r="J209" s="15" t="s">
        <v>245</v>
      </c>
      <c r="K209" s="3" t="s">
        <v>246</v>
      </c>
      <c r="L209" s="15"/>
      <c r="M209" s="13" t="s">
        <v>26</v>
      </c>
      <c r="N209" s="15" t="s">
        <v>27</v>
      </c>
      <c r="O209" s="15">
        <f>IF(ISERROR(VLOOKUP(B209,areas,2,FALSE)),0,VLOOKUP(B209,areas,2,FALSE))</f>
        <v>73</v>
      </c>
      <c r="P209" s="15">
        <f>IF(ISERROR(VLOOKUP(E209,categories,2,FALSE)),0,VLOOKUP(E209,categories,2,FALSE))</f>
        <v>157</v>
      </c>
      <c r="Q209" s="15">
        <f>IF(ISERROR(VLOOKUP(J209,tractors,2,FALSE)),0,VLOOKUP(J209,tractors,2,FALSE))</f>
        <v>17</v>
      </c>
      <c r="R209" s="15">
        <f>IF(ISERROR(VLOOKUP(K209,equipment,2,FALSE)),0,VLOOKUP(K209,equipment,2,FALSE))</f>
        <v>24</v>
      </c>
    </row>
    <row r="210" spans="1:18" ht="60" hidden="1" x14ac:dyDescent="0.25">
      <c r="A210" s="2">
        <v>43710</v>
      </c>
      <c r="B210" s="10" t="s">
        <v>181</v>
      </c>
      <c r="C210" s="3" t="s">
        <v>38</v>
      </c>
      <c r="D210" s="7" t="s">
        <v>289</v>
      </c>
      <c r="E210" s="3" t="s">
        <v>40</v>
      </c>
      <c r="F210" s="7" t="s">
        <v>290</v>
      </c>
      <c r="G210" s="15"/>
      <c r="H210" s="15"/>
      <c r="I210" s="3" t="s">
        <v>281</v>
      </c>
      <c r="J210" s="15" t="s">
        <v>245</v>
      </c>
      <c r="K210" s="3" t="s">
        <v>246</v>
      </c>
      <c r="L210" s="15"/>
      <c r="M210" s="13" t="s">
        <v>26</v>
      </c>
      <c r="N210" s="15" t="s">
        <v>27</v>
      </c>
      <c r="O210" s="15">
        <f>IF(ISERROR(VLOOKUP(B210,areas,2,FALSE)),0,VLOOKUP(B210,areas,2,FALSE))</f>
        <v>0</v>
      </c>
      <c r="P210" s="15">
        <f>IF(ISERROR(VLOOKUP(E210,categories,2,FALSE)),0,VLOOKUP(E210,categories,2,FALSE))</f>
        <v>157</v>
      </c>
      <c r="Q210" s="15">
        <f>IF(ISERROR(VLOOKUP(J210,tractors,2,FALSE)),0,VLOOKUP(J210,tractors,2,FALSE))</f>
        <v>17</v>
      </c>
      <c r="R210" s="15">
        <f>IF(ISERROR(VLOOKUP(K210,equipment,2,FALSE)),0,VLOOKUP(K210,equipment,2,FALSE))</f>
        <v>24</v>
      </c>
    </row>
    <row r="211" spans="1:18" s="15" customFormat="1" ht="60" hidden="1" x14ac:dyDescent="0.25">
      <c r="A211" s="2">
        <v>43710</v>
      </c>
      <c r="B211" s="15" t="s">
        <v>113</v>
      </c>
      <c r="C211" s="3" t="s">
        <v>38</v>
      </c>
      <c r="D211" s="7" t="s">
        <v>289</v>
      </c>
      <c r="E211" s="3" t="s">
        <v>40</v>
      </c>
      <c r="F211" s="7" t="s">
        <v>290</v>
      </c>
      <c r="I211" s="3"/>
      <c r="J211" s="15" t="s">
        <v>245</v>
      </c>
      <c r="K211" s="3" t="s">
        <v>246</v>
      </c>
      <c r="M211" s="13" t="s">
        <v>26</v>
      </c>
      <c r="N211" s="15" t="s">
        <v>27</v>
      </c>
      <c r="O211" s="15">
        <f>IF(ISERROR(VLOOKUP(B211,areas,2,FALSE)),0,VLOOKUP(B211,areas,2,FALSE))</f>
        <v>85</v>
      </c>
      <c r="P211" s="15">
        <f>IF(ISERROR(VLOOKUP(E211,categories,2,FALSE)),0,VLOOKUP(E211,categories,2,FALSE))</f>
        <v>157</v>
      </c>
      <c r="Q211" s="15">
        <f>IF(ISERROR(VLOOKUP(J211,tractors,2,FALSE)),0,VLOOKUP(J211,tractors,2,FALSE))</f>
        <v>17</v>
      </c>
      <c r="R211" s="15">
        <f>IF(ISERROR(VLOOKUP(K211,equipment,2,FALSE)),0,VLOOKUP(K211,equipment,2,FALSE))</f>
        <v>24</v>
      </c>
    </row>
    <row r="212" spans="1:18" s="15" customFormat="1" ht="60" hidden="1" x14ac:dyDescent="0.25">
      <c r="A212" s="2">
        <v>43710</v>
      </c>
      <c r="B212" s="15" t="s">
        <v>114</v>
      </c>
      <c r="C212" s="3" t="s">
        <v>38</v>
      </c>
      <c r="D212" s="7" t="s">
        <v>289</v>
      </c>
      <c r="E212" s="3" t="s">
        <v>40</v>
      </c>
      <c r="F212" s="7" t="s">
        <v>290</v>
      </c>
      <c r="I212" s="3"/>
      <c r="J212" s="15" t="s">
        <v>245</v>
      </c>
      <c r="K212" s="3" t="s">
        <v>246</v>
      </c>
      <c r="M212" s="13" t="s">
        <v>26</v>
      </c>
      <c r="N212" s="15" t="s">
        <v>27</v>
      </c>
      <c r="O212" s="15">
        <f>IF(ISERROR(VLOOKUP(B212,areas,2,FALSE)),0,VLOOKUP(B212,areas,2,FALSE))</f>
        <v>86</v>
      </c>
      <c r="P212" s="15">
        <f>IF(ISERROR(VLOOKUP(E212,categories,2,FALSE)),0,VLOOKUP(E212,categories,2,FALSE))</f>
        <v>157</v>
      </c>
      <c r="Q212" s="15">
        <f>IF(ISERROR(VLOOKUP(J212,tractors,2,FALSE)),0,VLOOKUP(J212,tractors,2,FALSE))</f>
        <v>17</v>
      </c>
      <c r="R212" s="15">
        <f>IF(ISERROR(VLOOKUP(K212,equipment,2,FALSE)),0,VLOOKUP(K212,equipment,2,FALSE))</f>
        <v>24</v>
      </c>
    </row>
    <row r="213" spans="1:18" s="15" customFormat="1" ht="30" hidden="1" x14ac:dyDescent="0.25">
      <c r="A213" s="2">
        <v>43710</v>
      </c>
      <c r="B213" s="10" t="s">
        <v>50</v>
      </c>
      <c r="C213" s="3" t="s">
        <v>38</v>
      </c>
      <c r="D213" s="3" t="s">
        <v>93</v>
      </c>
      <c r="E213" s="3" t="s">
        <v>69</v>
      </c>
      <c r="I213" s="3"/>
      <c r="K213" s="3" t="s">
        <v>94</v>
      </c>
      <c r="L213" s="15" t="s">
        <v>25</v>
      </c>
      <c r="M213" s="13" t="s">
        <v>26</v>
      </c>
      <c r="N213" s="15" t="s">
        <v>27</v>
      </c>
      <c r="O213" s="15">
        <f>IF(ISERROR(VLOOKUP(B213,areas,2,FALSE)),0,VLOOKUP(B213,areas,2,FALSE))</f>
        <v>508</v>
      </c>
      <c r="P213" s="15">
        <f>IF(ISERROR(VLOOKUP(E213,categories,2,FALSE)),0,VLOOKUP(E213,categories,2,FALSE))</f>
        <v>0</v>
      </c>
      <c r="Q213" s="15">
        <f>IF(ISERROR(VLOOKUP(J213,tractors,2,FALSE)),0,VLOOKUP(J213,tractors,2,FALSE))</f>
        <v>0</v>
      </c>
      <c r="R213" s="15">
        <f>IF(ISERROR(VLOOKUP(K213,equipment,2,FALSE)),0,VLOOKUP(K213,equipment,2,FALSE))</f>
        <v>120</v>
      </c>
    </row>
    <row r="214" spans="1:18" ht="60" hidden="1" x14ac:dyDescent="0.25">
      <c r="A214" s="2">
        <v>43710</v>
      </c>
      <c r="B214" s="15" t="s">
        <v>140</v>
      </c>
      <c r="C214" s="3" t="s">
        <v>38</v>
      </c>
      <c r="D214" s="7" t="s">
        <v>289</v>
      </c>
      <c r="E214" s="3" t="s">
        <v>40</v>
      </c>
      <c r="F214" s="7" t="s">
        <v>290</v>
      </c>
      <c r="G214" s="15"/>
      <c r="H214" s="15"/>
      <c r="J214" s="15" t="s">
        <v>245</v>
      </c>
      <c r="K214" s="3" t="s">
        <v>246</v>
      </c>
      <c r="L214" s="15"/>
      <c r="M214" s="13" t="s">
        <v>26</v>
      </c>
      <c r="N214" s="15" t="s">
        <v>26</v>
      </c>
      <c r="O214" s="15">
        <f>IF(ISERROR(VLOOKUP(B214,areas,2,FALSE)),0,VLOOKUP(B214,areas,2,FALSE))</f>
        <v>103</v>
      </c>
      <c r="P214" s="15">
        <f>IF(ISERROR(VLOOKUP(E214,categories,2,FALSE)),0,VLOOKUP(E214,categories,2,FALSE))</f>
        <v>157</v>
      </c>
      <c r="Q214" s="15">
        <f>IF(ISERROR(VLOOKUP(J214,tractors,2,FALSE)),0,VLOOKUP(J214,tractors,2,FALSE))</f>
        <v>17</v>
      </c>
      <c r="R214" s="15">
        <f>IF(ISERROR(VLOOKUP(K214,equipment,2,FALSE)),0,VLOOKUP(K214,equipment,2,FALSE))</f>
        <v>24</v>
      </c>
    </row>
    <row r="215" spans="1:18" ht="45" hidden="1" x14ac:dyDescent="0.25">
      <c r="A215" s="2">
        <v>43710</v>
      </c>
      <c r="B215" s="15" t="s">
        <v>103</v>
      </c>
      <c r="C215" s="3" t="s">
        <v>291</v>
      </c>
      <c r="D215" s="3" t="s">
        <v>68</v>
      </c>
      <c r="E215" s="3" t="s">
        <v>69</v>
      </c>
      <c r="F215" s="15"/>
      <c r="G215" s="15"/>
      <c r="H215" s="15"/>
      <c r="J215" s="15"/>
      <c r="K215" s="3" t="s">
        <v>106</v>
      </c>
      <c r="L215" s="15"/>
      <c r="M215" s="13" t="s">
        <v>26</v>
      </c>
      <c r="N215" s="15" t="s">
        <v>27</v>
      </c>
      <c r="O215" s="15">
        <f>IF(ISERROR(VLOOKUP(B215,areas,2,FALSE)),0,VLOOKUP(B215,areas,2,FALSE))</f>
        <v>54</v>
      </c>
      <c r="P215" s="15">
        <f>IF(ISERROR(VLOOKUP(E215,categories,2,FALSE)),0,VLOOKUP(E215,categories,2,FALSE))</f>
        <v>0</v>
      </c>
      <c r="Q215" s="15">
        <f>IF(ISERROR(VLOOKUP(J215,tractors,2,FALSE)),0,VLOOKUP(J215,tractors,2,FALSE))</f>
        <v>0</v>
      </c>
      <c r="R215" s="15">
        <f>IF(ISERROR(VLOOKUP(K215,equipment,2,FALSE)),0,VLOOKUP(K215,equipment,2,FALSE))</f>
        <v>122</v>
      </c>
    </row>
    <row r="216" spans="1:18" ht="60" hidden="1" x14ac:dyDescent="0.25">
      <c r="A216" s="2">
        <v>43710</v>
      </c>
      <c r="B216" s="15" t="s">
        <v>95</v>
      </c>
      <c r="C216" s="3" t="s">
        <v>130</v>
      </c>
      <c r="D216" s="7" t="s">
        <v>289</v>
      </c>
      <c r="E216" s="3" t="s">
        <v>40</v>
      </c>
      <c r="F216" s="7" t="s">
        <v>290</v>
      </c>
      <c r="G216" s="15"/>
      <c r="H216" s="15"/>
      <c r="J216" s="15" t="s">
        <v>245</v>
      </c>
      <c r="K216" s="3" t="s">
        <v>246</v>
      </c>
      <c r="L216" s="15"/>
      <c r="M216" s="13" t="s">
        <v>26</v>
      </c>
      <c r="N216" s="15" t="s">
        <v>27</v>
      </c>
      <c r="O216" s="15">
        <f>IF(ISERROR(VLOOKUP(B216,areas,2,FALSE)),0,VLOOKUP(B216,areas,2,FALSE))</f>
        <v>112</v>
      </c>
      <c r="P216" s="15">
        <f>IF(ISERROR(VLOOKUP(E216,categories,2,FALSE)),0,VLOOKUP(E216,categories,2,FALSE))</f>
        <v>157</v>
      </c>
      <c r="Q216" s="15">
        <f>IF(ISERROR(VLOOKUP(J216,tractors,2,FALSE)),0,VLOOKUP(J216,tractors,2,FALSE))</f>
        <v>17</v>
      </c>
      <c r="R216" s="15">
        <f>IF(ISERROR(VLOOKUP(K216,equipment,2,FALSE)),0,VLOOKUP(K216,equipment,2,FALSE))</f>
        <v>24</v>
      </c>
    </row>
    <row r="217" spans="1:18" hidden="1" x14ac:dyDescent="0.25">
      <c r="A217" s="2">
        <v>43710</v>
      </c>
      <c r="B217" s="15" t="s">
        <v>103</v>
      </c>
      <c r="C217" s="3" t="s">
        <v>287</v>
      </c>
      <c r="D217" s="3" t="s">
        <v>288</v>
      </c>
      <c r="E217" s="3" t="s">
        <v>69</v>
      </c>
      <c r="F217" s="15"/>
      <c r="G217" s="15"/>
      <c r="H217" s="15"/>
      <c r="I217" s="3" t="s">
        <v>218</v>
      </c>
      <c r="J217" s="15"/>
      <c r="K217" s="3" t="s">
        <v>71</v>
      </c>
      <c r="L217" s="15"/>
      <c r="M217" s="13" t="s">
        <v>26</v>
      </c>
      <c r="N217" s="15" t="s">
        <v>27</v>
      </c>
      <c r="O217" s="15">
        <f>IF(ISERROR(VLOOKUP(B217,areas,2,FALSE)),0,VLOOKUP(B217,areas,2,FALSE))</f>
        <v>54</v>
      </c>
      <c r="P217" s="15">
        <f>IF(ISERROR(VLOOKUP(E217,categories,2,FALSE)),0,VLOOKUP(E217,categories,2,FALSE))</f>
        <v>0</v>
      </c>
      <c r="Q217" s="15">
        <f>IF(ISERROR(VLOOKUP(J217,tractors,2,FALSE)),0,VLOOKUP(J217,tractors,2,FALSE))</f>
        <v>0</v>
      </c>
      <c r="R217" s="15">
        <f>IF(ISERROR(VLOOKUP(K217,equipment,2,FALSE)),0,VLOOKUP(K217,equipment,2,FALSE))</f>
        <v>121</v>
      </c>
    </row>
    <row r="218" spans="1:18" ht="30" hidden="1" x14ac:dyDescent="0.25">
      <c r="A218" s="2">
        <v>43711</v>
      </c>
      <c r="B218" s="10" t="s">
        <v>28</v>
      </c>
      <c r="C218" s="3" t="s">
        <v>38</v>
      </c>
      <c r="D218" s="3" t="s">
        <v>93</v>
      </c>
      <c r="E218" s="3" t="s">
        <v>69</v>
      </c>
      <c r="F218" s="7"/>
      <c r="G218" s="15"/>
      <c r="H218" s="15"/>
      <c r="J218" s="15"/>
      <c r="K218" s="3" t="s">
        <v>94</v>
      </c>
      <c r="L218" s="15" t="s">
        <v>25</v>
      </c>
      <c r="M218" s="13" t="s">
        <v>26</v>
      </c>
      <c r="N218" s="15" t="s">
        <v>27</v>
      </c>
      <c r="O218" s="15">
        <f>IF(ISERROR(VLOOKUP(B218,areas,2,FALSE)),0,VLOOKUP(B218,areas,2,FALSE))</f>
        <v>509</v>
      </c>
      <c r="P218" s="15">
        <f>IF(ISERROR(VLOOKUP(E218,categories,2,FALSE)),0,VLOOKUP(E218,categories,2,FALSE))</f>
        <v>0</v>
      </c>
      <c r="Q218" s="15">
        <f>IF(ISERROR(VLOOKUP(J218,tractors,2,FALSE)),0,VLOOKUP(J218,tractors,2,FALSE))</f>
        <v>0</v>
      </c>
      <c r="R218" s="15">
        <f>IF(ISERROR(VLOOKUP(K218,equipment,2,FALSE)),0,VLOOKUP(K218,equipment,2,FALSE))</f>
        <v>120</v>
      </c>
    </row>
    <row r="219" spans="1:18" ht="30" hidden="1" x14ac:dyDescent="0.25">
      <c r="A219" s="2">
        <v>43711</v>
      </c>
      <c r="B219" s="10" t="s">
        <v>29</v>
      </c>
      <c r="C219" s="3" t="s">
        <v>38</v>
      </c>
      <c r="D219" s="3" t="s">
        <v>93</v>
      </c>
      <c r="E219" s="3" t="s">
        <v>69</v>
      </c>
      <c r="F219" s="7"/>
      <c r="G219" s="15"/>
      <c r="H219" s="15"/>
      <c r="J219" s="15"/>
      <c r="K219" s="3" t="s">
        <v>94</v>
      </c>
      <c r="L219" s="15" t="s">
        <v>25</v>
      </c>
      <c r="M219" s="13" t="s">
        <v>26</v>
      </c>
      <c r="N219" s="15" t="s">
        <v>27</v>
      </c>
      <c r="O219" s="15">
        <f>IF(ISERROR(VLOOKUP(B219,areas,2,FALSE)),0,VLOOKUP(B219,areas,2,FALSE))</f>
        <v>257</v>
      </c>
      <c r="P219" s="15">
        <f>IF(ISERROR(VLOOKUP(E219,categories,2,FALSE)),0,VLOOKUP(E219,categories,2,FALSE))</f>
        <v>0</v>
      </c>
      <c r="Q219" s="15">
        <f>IF(ISERROR(VLOOKUP(J219,tractors,2,FALSE)),0,VLOOKUP(J219,tractors,2,FALSE))</f>
        <v>0</v>
      </c>
      <c r="R219" s="15">
        <f>IF(ISERROR(VLOOKUP(K219,equipment,2,FALSE)),0,VLOOKUP(K219,equipment,2,FALSE))</f>
        <v>120</v>
      </c>
    </row>
    <row r="220" spans="1:18" hidden="1" x14ac:dyDescent="0.25">
      <c r="A220" s="2">
        <v>43711</v>
      </c>
      <c r="B220" s="15" t="s">
        <v>212</v>
      </c>
      <c r="C220" s="3" t="s">
        <v>213</v>
      </c>
      <c r="D220" s="3" t="s">
        <v>292</v>
      </c>
      <c r="E220" s="3" t="s">
        <v>69</v>
      </c>
      <c r="F220" s="15"/>
      <c r="G220" s="15"/>
      <c r="H220" s="15"/>
      <c r="J220" s="15" t="s">
        <v>293</v>
      </c>
      <c r="K220" s="3" t="s">
        <v>294</v>
      </c>
      <c r="L220" s="15"/>
      <c r="M220" s="13" t="s">
        <v>26</v>
      </c>
      <c r="N220" s="15" t="s">
        <v>27</v>
      </c>
      <c r="O220" s="15">
        <f>IF(ISERROR(VLOOKUP(B220,areas,2,FALSE)),0,VLOOKUP(B220,areas,2,FALSE))</f>
        <v>88</v>
      </c>
      <c r="P220" s="15">
        <f>IF(ISERROR(VLOOKUP(E220,categories,2,FALSE)),0,VLOOKUP(E220,categories,2,FALSE))</f>
        <v>0</v>
      </c>
      <c r="Q220" s="15">
        <f>IF(ISERROR(VLOOKUP(J220,tractors,2,FALSE)),0,VLOOKUP(J220,tractors,2,FALSE))</f>
        <v>16</v>
      </c>
      <c r="R220" s="15">
        <f>IF(ISERROR(VLOOKUP(K220,equipment,2,FALSE)),0,VLOOKUP(K220,equipment,2,FALSE))</f>
        <v>214</v>
      </c>
    </row>
    <row r="221" spans="1:18" hidden="1" x14ac:dyDescent="0.25">
      <c r="A221" s="2">
        <v>43711</v>
      </c>
      <c r="B221" s="15" t="s">
        <v>113</v>
      </c>
      <c r="C221" s="3" t="s">
        <v>295</v>
      </c>
      <c r="D221" s="3" t="s">
        <v>292</v>
      </c>
      <c r="E221" s="3" t="s">
        <v>69</v>
      </c>
      <c r="F221" s="15"/>
      <c r="G221" s="15"/>
      <c r="H221" s="15"/>
      <c r="J221" s="15" t="s">
        <v>293</v>
      </c>
      <c r="K221" s="3" t="s">
        <v>294</v>
      </c>
      <c r="L221" s="15"/>
      <c r="M221" s="13" t="s">
        <v>26</v>
      </c>
      <c r="N221" s="15" t="s">
        <v>27</v>
      </c>
      <c r="O221" s="15">
        <f>IF(ISERROR(VLOOKUP(B221,areas,2,FALSE)),0,VLOOKUP(B221,areas,2,FALSE))</f>
        <v>85</v>
      </c>
      <c r="P221" s="15">
        <f>IF(ISERROR(VLOOKUP(E221,categories,2,FALSE)),0,VLOOKUP(E221,categories,2,FALSE))</f>
        <v>0</v>
      </c>
      <c r="Q221" s="15">
        <f>IF(ISERROR(VLOOKUP(J221,tractors,2,FALSE)),0,VLOOKUP(J221,tractors,2,FALSE))</f>
        <v>16</v>
      </c>
      <c r="R221" s="15">
        <f>IF(ISERROR(VLOOKUP(K221,equipment,2,FALSE)),0,VLOOKUP(K221,equipment,2,FALSE))</f>
        <v>214</v>
      </c>
    </row>
    <row r="222" spans="1:18" hidden="1" x14ac:dyDescent="0.25">
      <c r="A222" s="2">
        <v>43711</v>
      </c>
      <c r="B222" s="15" t="s">
        <v>113</v>
      </c>
      <c r="C222" s="3" t="s">
        <v>214</v>
      </c>
      <c r="D222" s="3" t="s">
        <v>292</v>
      </c>
      <c r="E222" s="3" t="s">
        <v>69</v>
      </c>
      <c r="F222" s="15"/>
      <c r="G222" s="15"/>
      <c r="H222" s="15"/>
      <c r="J222" s="15" t="s">
        <v>293</v>
      </c>
      <c r="K222" s="3" t="s">
        <v>294</v>
      </c>
      <c r="L222" s="15"/>
      <c r="M222" s="13" t="s">
        <v>26</v>
      </c>
      <c r="N222" s="15" t="s">
        <v>27</v>
      </c>
      <c r="O222" s="15">
        <f>IF(ISERROR(VLOOKUP(B222,areas,2,FALSE)),0,VLOOKUP(B222,areas,2,FALSE))</f>
        <v>85</v>
      </c>
      <c r="P222" s="15">
        <f>IF(ISERROR(VLOOKUP(E222,categories,2,FALSE)),0,VLOOKUP(E222,categories,2,FALSE))</f>
        <v>0</v>
      </c>
      <c r="Q222" s="15">
        <f>IF(ISERROR(VLOOKUP(J222,tractors,2,FALSE)),0,VLOOKUP(J222,tractors,2,FALSE))</f>
        <v>16</v>
      </c>
      <c r="R222" s="15">
        <f>IF(ISERROR(VLOOKUP(K222,equipment,2,FALSE)),0,VLOOKUP(K222,equipment,2,FALSE))</f>
        <v>214</v>
      </c>
    </row>
    <row r="223" spans="1:18" hidden="1" x14ac:dyDescent="0.25">
      <c r="A223" s="2">
        <v>43711</v>
      </c>
      <c r="B223" s="15" t="s">
        <v>113</v>
      </c>
      <c r="C223" s="3" t="s">
        <v>216</v>
      </c>
      <c r="D223" s="3" t="s">
        <v>292</v>
      </c>
      <c r="E223" s="3" t="s">
        <v>69</v>
      </c>
      <c r="F223" s="15"/>
      <c r="G223" s="15"/>
      <c r="H223" s="15"/>
      <c r="J223" s="15" t="s">
        <v>293</v>
      </c>
      <c r="K223" s="3" t="s">
        <v>294</v>
      </c>
      <c r="L223" s="15"/>
      <c r="M223" s="13" t="s">
        <v>26</v>
      </c>
      <c r="N223" s="15" t="s">
        <v>27</v>
      </c>
      <c r="O223" s="15">
        <f>IF(ISERROR(VLOOKUP(B223,areas,2,FALSE)),0,VLOOKUP(B223,areas,2,FALSE))</f>
        <v>85</v>
      </c>
      <c r="P223" s="15">
        <f>IF(ISERROR(VLOOKUP(E223,categories,2,FALSE)),0,VLOOKUP(E223,categories,2,FALSE))</f>
        <v>0</v>
      </c>
      <c r="Q223" s="15">
        <f>IF(ISERROR(VLOOKUP(J223,tractors,2,FALSE)),0,VLOOKUP(J223,tractors,2,FALSE))</f>
        <v>16</v>
      </c>
      <c r="R223" s="15">
        <f>IF(ISERROR(VLOOKUP(K223,equipment,2,FALSE)),0,VLOOKUP(K223,equipment,2,FALSE))</f>
        <v>214</v>
      </c>
    </row>
    <row r="224" spans="1:18" s="15" customFormat="1" hidden="1" x14ac:dyDescent="0.25">
      <c r="A224" s="2">
        <v>43711</v>
      </c>
      <c r="B224" s="15" t="s">
        <v>103</v>
      </c>
      <c r="C224" s="3" t="s">
        <v>296</v>
      </c>
      <c r="D224" s="3" t="s">
        <v>68</v>
      </c>
      <c r="E224" s="3" t="s">
        <v>69</v>
      </c>
      <c r="F224" s="7"/>
      <c r="I224" s="3"/>
      <c r="K224" s="3" t="s">
        <v>71</v>
      </c>
      <c r="M224" s="13" t="s">
        <v>26</v>
      </c>
      <c r="N224" s="15" t="s">
        <v>27</v>
      </c>
      <c r="O224" s="15">
        <f>IF(ISERROR(VLOOKUP(B224,areas,2,FALSE)),0,VLOOKUP(B224,areas,2,FALSE))</f>
        <v>54</v>
      </c>
      <c r="P224" s="15">
        <f>IF(ISERROR(VLOOKUP(E224,categories,2,FALSE)),0,VLOOKUP(E224,categories,2,FALSE))</f>
        <v>0</v>
      </c>
      <c r="Q224" s="15">
        <f>IF(ISERROR(VLOOKUP(J224,tractors,2,FALSE)),0,VLOOKUP(J224,tractors,2,FALSE))</f>
        <v>0</v>
      </c>
      <c r="R224" s="15">
        <f>IF(ISERROR(VLOOKUP(K224,equipment,2,FALSE)),0,VLOOKUP(K224,equipment,2,FALSE))</f>
        <v>121</v>
      </c>
    </row>
    <row r="225" spans="1:18" s="15" customFormat="1" hidden="1" x14ac:dyDescent="0.25">
      <c r="A225" s="2">
        <v>43712</v>
      </c>
      <c r="B225" s="15" t="s">
        <v>206</v>
      </c>
      <c r="C225" s="3" t="s">
        <v>38</v>
      </c>
      <c r="D225" s="3" t="s">
        <v>20</v>
      </c>
      <c r="E225" s="3" t="s">
        <v>21</v>
      </c>
      <c r="I225" s="3"/>
      <c r="J225" s="15" t="s">
        <v>126</v>
      </c>
      <c r="K225" s="3" t="s">
        <v>86</v>
      </c>
      <c r="M225" s="13" t="s">
        <v>26</v>
      </c>
      <c r="N225" s="15" t="s">
        <v>26</v>
      </c>
      <c r="O225" s="15">
        <f>IF(ISERROR(VLOOKUP(B225,areas,2,FALSE)),0,VLOOKUP(B225,areas,2,FALSE))</f>
        <v>87</v>
      </c>
      <c r="P225" s="15">
        <f>IF(ISERROR(VLOOKUP(E225,categories,2,FALSE)),0,VLOOKUP(E225,categories,2,FALSE))</f>
        <v>260</v>
      </c>
      <c r="Q225" s="15">
        <f>IF(ISERROR(VLOOKUP(J225,tractors,2,FALSE)),0,VLOOKUP(J225,tractors,2,FALSE))</f>
        <v>10</v>
      </c>
      <c r="R225" s="15">
        <f>IF(ISERROR(VLOOKUP(K225,equipment,2,FALSE)),0,VLOOKUP(K225,equipment,2,FALSE))</f>
        <v>88</v>
      </c>
    </row>
    <row r="226" spans="1:18" hidden="1" x14ac:dyDescent="0.25">
      <c r="A226" s="2">
        <v>43712</v>
      </c>
      <c r="B226" s="15" t="s">
        <v>206</v>
      </c>
      <c r="C226" s="3" t="s">
        <v>38</v>
      </c>
      <c r="D226" s="3" t="s">
        <v>297</v>
      </c>
      <c r="F226" s="15"/>
      <c r="G226" s="15"/>
      <c r="H226" s="15"/>
      <c r="I226" s="7" t="s">
        <v>298</v>
      </c>
      <c r="J226" s="15" t="s">
        <v>122</v>
      </c>
      <c r="K226" s="3" t="s">
        <v>299</v>
      </c>
      <c r="L226" s="15"/>
      <c r="M226" s="13" t="s">
        <v>26</v>
      </c>
      <c r="N226" s="15" t="s">
        <v>26</v>
      </c>
      <c r="O226" s="15">
        <f>IF(ISERROR(VLOOKUP(B226,areas,2,FALSE)),0,VLOOKUP(B226,areas,2,FALSE))</f>
        <v>87</v>
      </c>
      <c r="P226" s="15">
        <f>IF(ISERROR(VLOOKUP(E226,categories,2,FALSE)),0,VLOOKUP(E226,categories,2,FALSE))</f>
        <v>0</v>
      </c>
      <c r="Q226" s="15">
        <f>IF(ISERROR(VLOOKUP(J226,tractors,2,FALSE)),0,VLOOKUP(J226,tractors,2,FALSE))</f>
        <v>18</v>
      </c>
      <c r="R226" s="15">
        <f>IF(ISERROR(VLOOKUP(K226,equipment,2,FALSE)),0,VLOOKUP(K226,equipment,2,FALSE))</f>
        <v>91</v>
      </c>
    </row>
    <row r="227" spans="1:18" ht="45" hidden="1" x14ac:dyDescent="0.25">
      <c r="A227" s="2">
        <v>43712</v>
      </c>
      <c r="B227" s="10" t="s">
        <v>18</v>
      </c>
      <c r="C227" s="3" t="s">
        <v>61</v>
      </c>
      <c r="D227" s="3" t="s">
        <v>128</v>
      </c>
      <c r="E227" s="3" t="s">
        <v>82</v>
      </c>
      <c r="F227" s="15"/>
      <c r="G227" s="15"/>
      <c r="H227" s="15"/>
      <c r="I227" s="3" t="s">
        <v>300</v>
      </c>
      <c r="J227" s="15" t="s">
        <v>23</v>
      </c>
      <c r="K227" s="3" t="s">
        <v>83</v>
      </c>
      <c r="L227" s="15" t="s">
        <v>25</v>
      </c>
      <c r="M227" s="13" t="s">
        <v>26</v>
      </c>
      <c r="N227" s="15" t="s">
        <v>27</v>
      </c>
      <c r="O227" s="15">
        <f>IF(ISERROR(VLOOKUP(B227,areas,2,FALSE)),0,VLOOKUP(B227,areas,2,FALSE))</f>
        <v>510</v>
      </c>
      <c r="P227" s="15">
        <f>IF(ISERROR(VLOOKUP(E227,categories,2,FALSE)),0,VLOOKUP(E227,categories,2,FALSE))</f>
        <v>264</v>
      </c>
      <c r="Q227" s="15">
        <f>IF(ISERROR(VLOOKUP(J227,tractors,2,FALSE)),0,VLOOKUP(J227,tractors,2,FALSE))</f>
        <v>146</v>
      </c>
      <c r="R227" s="15">
        <f>IF(ISERROR(VLOOKUP(K227,equipment,2,FALSE)),0,VLOOKUP(K227,equipment,2,FALSE))</f>
        <v>232</v>
      </c>
    </row>
    <row r="228" spans="1:18" ht="30" hidden="1" x14ac:dyDescent="0.25">
      <c r="A228" s="2">
        <v>43713</v>
      </c>
      <c r="B228" s="15" t="s">
        <v>66</v>
      </c>
      <c r="C228" s="3" t="s">
        <v>38</v>
      </c>
      <c r="D228" s="7" t="s">
        <v>93</v>
      </c>
      <c r="E228" s="3" t="s">
        <v>69</v>
      </c>
      <c r="F228" s="15"/>
      <c r="G228" s="15"/>
      <c r="H228" s="15"/>
      <c r="I228" s="3" t="s">
        <v>301</v>
      </c>
      <c r="J228" s="15"/>
      <c r="K228" s="3" t="s">
        <v>94</v>
      </c>
      <c r="L228" s="15" t="s">
        <v>25</v>
      </c>
      <c r="M228" s="13" t="s">
        <v>26</v>
      </c>
      <c r="N228" s="15" t="s">
        <v>27</v>
      </c>
      <c r="O228" s="15">
        <f>IF(ISERROR(VLOOKUP(B228,areas,2,FALSE)),0,VLOOKUP(B228,areas,2,FALSE))</f>
        <v>92</v>
      </c>
      <c r="P228" s="15">
        <f>IF(ISERROR(VLOOKUP(E228,categories,2,FALSE)),0,VLOOKUP(E228,categories,2,FALSE))</f>
        <v>0</v>
      </c>
      <c r="Q228" s="15">
        <f>IF(ISERROR(VLOOKUP(J228,tractors,2,FALSE)),0,VLOOKUP(J228,tractors,2,FALSE))</f>
        <v>0</v>
      </c>
      <c r="R228" s="15">
        <f>IF(ISERROR(VLOOKUP(K228,equipment,2,FALSE)),0,VLOOKUP(K228,equipment,2,FALSE))</f>
        <v>120</v>
      </c>
    </row>
    <row r="229" spans="1:18" ht="30" hidden="1" x14ac:dyDescent="0.25">
      <c r="A229" s="2">
        <v>43713</v>
      </c>
      <c r="B229" s="15" t="s">
        <v>271</v>
      </c>
      <c r="C229" s="3" t="s">
        <v>38</v>
      </c>
      <c r="D229" s="7" t="s">
        <v>93</v>
      </c>
      <c r="E229" s="3" t="s">
        <v>69</v>
      </c>
      <c r="F229" s="15"/>
      <c r="G229" s="15"/>
      <c r="H229" s="15"/>
      <c r="I229" s="3" t="s">
        <v>301</v>
      </c>
      <c r="J229" s="15"/>
      <c r="K229" s="3" t="s">
        <v>94</v>
      </c>
      <c r="L229" s="15" t="s">
        <v>25</v>
      </c>
      <c r="M229" s="13" t="s">
        <v>26</v>
      </c>
      <c r="N229" s="15" t="s">
        <v>27</v>
      </c>
      <c r="O229" s="15">
        <f>IF(ISERROR(VLOOKUP(B229,areas,2,FALSE)),0,VLOOKUP(B229,areas,2,FALSE))</f>
        <v>93</v>
      </c>
      <c r="P229" s="15">
        <f>IF(ISERROR(VLOOKUP(E229,categories,2,FALSE)),0,VLOOKUP(E229,categories,2,FALSE))</f>
        <v>0</v>
      </c>
      <c r="Q229" s="15">
        <f>IF(ISERROR(VLOOKUP(J229,tractors,2,FALSE)),0,VLOOKUP(J229,tractors,2,FALSE))</f>
        <v>0</v>
      </c>
      <c r="R229" s="15">
        <f>IF(ISERROR(VLOOKUP(K229,equipment,2,FALSE)),0,VLOOKUP(K229,equipment,2,FALSE))</f>
        <v>120</v>
      </c>
    </row>
    <row r="230" spans="1:18" ht="30" hidden="1" x14ac:dyDescent="0.25">
      <c r="A230" s="2">
        <v>43713</v>
      </c>
      <c r="B230" s="15" t="s">
        <v>231</v>
      </c>
      <c r="C230" s="3" t="s">
        <v>38</v>
      </c>
      <c r="D230" s="7" t="s">
        <v>93</v>
      </c>
      <c r="E230" s="3" t="s">
        <v>69</v>
      </c>
      <c r="F230" s="15"/>
      <c r="G230" s="15"/>
      <c r="H230" s="15"/>
      <c r="I230" s="3" t="s">
        <v>58</v>
      </c>
      <c r="J230" s="15"/>
      <c r="K230" s="3" t="s">
        <v>94</v>
      </c>
      <c r="L230" s="15" t="s">
        <v>25</v>
      </c>
      <c r="M230" s="13" t="s">
        <v>26</v>
      </c>
      <c r="N230" s="15" t="s">
        <v>27</v>
      </c>
      <c r="O230" s="15">
        <f>IF(ISERROR(VLOOKUP(B230,areas,2,FALSE)),0,VLOOKUP(B230,areas,2,FALSE))</f>
        <v>102</v>
      </c>
      <c r="P230" s="15">
        <f>IF(ISERROR(VLOOKUP(E230,categories,2,FALSE)),0,VLOOKUP(E230,categories,2,FALSE))</f>
        <v>0</v>
      </c>
      <c r="Q230" s="15">
        <f>IF(ISERROR(VLOOKUP(J230,tractors,2,FALSE)),0,VLOOKUP(J230,tractors,2,FALSE))</f>
        <v>0</v>
      </c>
      <c r="R230" s="15">
        <f>IF(ISERROR(VLOOKUP(K230,equipment,2,FALSE)),0,VLOOKUP(K230,equipment,2,FALSE))</f>
        <v>120</v>
      </c>
    </row>
    <row r="231" spans="1:18" s="15" customFormat="1" ht="30" hidden="1" x14ac:dyDescent="0.25">
      <c r="A231" s="2">
        <v>43713</v>
      </c>
      <c r="B231" s="15" t="s">
        <v>66</v>
      </c>
      <c r="C231" s="3" t="s">
        <v>67</v>
      </c>
      <c r="D231" s="3" t="s">
        <v>81</v>
      </c>
      <c r="E231" s="3" t="s">
        <v>82</v>
      </c>
      <c r="H231" s="15" t="s">
        <v>129</v>
      </c>
      <c r="I231" s="9" t="s">
        <v>302</v>
      </c>
      <c r="J231" s="15" t="s">
        <v>122</v>
      </c>
      <c r="K231" s="3" t="s">
        <v>123</v>
      </c>
      <c r="M231" s="13" t="s">
        <v>26</v>
      </c>
      <c r="N231" s="15" t="s">
        <v>27</v>
      </c>
      <c r="O231" s="15">
        <f>IF(ISERROR(VLOOKUP(B231,areas,2,FALSE)),0,VLOOKUP(B231,areas,2,FALSE))</f>
        <v>92</v>
      </c>
      <c r="P231" s="15">
        <f>IF(ISERROR(VLOOKUP(E231,categories,2,FALSE)),0,VLOOKUP(E231,categories,2,FALSE))</f>
        <v>264</v>
      </c>
      <c r="Q231" s="15">
        <f>IF(ISERROR(VLOOKUP(J231,tractors,2,FALSE)),0,VLOOKUP(J231,tractors,2,FALSE))</f>
        <v>18</v>
      </c>
      <c r="R231" s="15">
        <f>IF(ISERROR(VLOOKUP(K231,equipment,2,FALSE)),0,VLOOKUP(K231,equipment,2,FALSE))</f>
        <v>93</v>
      </c>
    </row>
    <row r="232" spans="1:18" ht="30" hidden="1" x14ac:dyDescent="0.25">
      <c r="A232" s="2">
        <v>43713</v>
      </c>
      <c r="B232" s="15" t="s">
        <v>232</v>
      </c>
      <c r="C232" s="3" t="s">
        <v>233</v>
      </c>
      <c r="D232" s="3" t="s">
        <v>303</v>
      </c>
      <c r="E232" s="3" t="s">
        <v>40</v>
      </c>
      <c r="F232" s="3" t="s">
        <v>304</v>
      </c>
      <c r="G232" s="15"/>
      <c r="H232" s="15"/>
      <c r="I232" s="7" t="s">
        <v>305</v>
      </c>
      <c r="J232" s="15" t="s">
        <v>245</v>
      </c>
      <c r="K232" s="3" t="s">
        <v>246</v>
      </c>
      <c r="L232" s="15" t="s">
        <v>306</v>
      </c>
      <c r="M232" s="13" t="s">
        <v>26</v>
      </c>
      <c r="N232" s="15" t="s">
        <v>27</v>
      </c>
      <c r="O232" s="15">
        <f>IF(ISERROR(VLOOKUP(B232,areas,2,FALSE)),0,VLOOKUP(B232,areas,2,FALSE))</f>
        <v>279</v>
      </c>
      <c r="P232" s="15">
        <f>IF(ISERROR(VLOOKUP(E232,categories,2,FALSE)),0,VLOOKUP(E232,categories,2,FALSE))</f>
        <v>157</v>
      </c>
      <c r="Q232" s="15">
        <f>IF(ISERROR(VLOOKUP(J232,tractors,2,FALSE)),0,VLOOKUP(J232,tractors,2,FALSE))</f>
        <v>17</v>
      </c>
      <c r="R232" s="15">
        <f>IF(ISERROR(VLOOKUP(K232,equipment,2,FALSE)),0,VLOOKUP(K232,equipment,2,FALSE))</f>
        <v>24</v>
      </c>
    </row>
    <row r="233" spans="1:18" ht="30" hidden="1" x14ac:dyDescent="0.25">
      <c r="A233" s="2">
        <v>43713</v>
      </c>
      <c r="B233" s="15" t="s">
        <v>232</v>
      </c>
      <c r="C233" s="3" t="s">
        <v>233</v>
      </c>
      <c r="D233" s="9" t="s">
        <v>267</v>
      </c>
      <c r="E233" s="3" t="s">
        <v>74</v>
      </c>
      <c r="F233" s="7" t="s">
        <v>268</v>
      </c>
      <c r="G233" s="15"/>
      <c r="H233" s="15"/>
      <c r="I233" s="9" t="s">
        <v>307</v>
      </c>
      <c r="J233" s="15" t="s">
        <v>85</v>
      </c>
      <c r="K233" s="3" t="s">
        <v>270</v>
      </c>
      <c r="L233" s="15"/>
      <c r="M233" s="13" t="s">
        <v>26</v>
      </c>
      <c r="N233" s="15" t="s">
        <v>27</v>
      </c>
      <c r="O233" s="15">
        <f>IF(ISERROR(VLOOKUP(B233,areas,2,FALSE)),0,VLOOKUP(B233,areas,2,FALSE))</f>
        <v>279</v>
      </c>
      <c r="P233" s="15">
        <f>IF(ISERROR(VLOOKUP(E233,categories,2,FALSE)),0,VLOOKUP(E233,categories,2,FALSE))</f>
        <v>0</v>
      </c>
      <c r="Q233" s="15">
        <f>IF(ISERROR(VLOOKUP(J233,tractors,2,FALSE)),0,VLOOKUP(J233,tractors,2,FALSE))</f>
        <v>14</v>
      </c>
      <c r="R233" s="15">
        <f>IF(ISERROR(VLOOKUP(K233,equipment,2,FALSE)),0,VLOOKUP(K233,equipment,2,FALSE))</f>
        <v>100</v>
      </c>
    </row>
    <row r="234" spans="1:18" s="15" customFormat="1" hidden="1" x14ac:dyDescent="0.25">
      <c r="A234" s="2">
        <v>43713</v>
      </c>
      <c r="B234" s="10" t="s">
        <v>181</v>
      </c>
      <c r="C234" s="3" t="s">
        <v>308</v>
      </c>
      <c r="D234" s="3" t="s">
        <v>68</v>
      </c>
      <c r="E234" s="3" t="s">
        <v>69</v>
      </c>
      <c r="I234" s="3"/>
      <c r="K234" s="3" t="s">
        <v>71</v>
      </c>
      <c r="L234" s="3" t="s">
        <v>309</v>
      </c>
      <c r="M234" s="13" t="s">
        <v>26</v>
      </c>
      <c r="N234" s="15" t="s">
        <v>27</v>
      </c>
      <c r="O234" s="15">
        <f>IF(ISERROR(VLOOKUP(B234,areas,2,FALSE)),0,VLOOKUP(B234,areas,2,FALSE))</f>
        <v>0</v>
      </c>
      <c r="P234" s="15">
        <f>IF(ISERROR(VLOOKUP(E234,categories,2,FALSE)),0,VLOOKUP(E234,categories,2,FALSE))</f>
        <v>0</v>
      </c>
      <c r="Q234" s="15">
        <f>IF(ISERROR(VLOOKUP(J234,tractors,2,FALSE)),0,VLOOKUP(J234,tractors,2,FALSE))</f>
        <v>0</v>
      </c>
      <c r="R234" s="15">
        <f>IF(ISERROR(VLOOKUP(K234,equipment,2,FALSE)),0,VLOOKUP(K234,equipment,2,FALSE))</f>
        <v>121</v>
      </c>
    </row>
    <row r="235" spans="1:18" hidden="1" x14ac:dyDescent="0.25">
      <c r="A235" s="2">
        <v>43713</v>
      </c>
      <c r="B235" s="15" t="s">
        <v>95</v>
      </c>
      <c r="C235" s="3" t="s">
        <v>310</v>
      </c>
      <c r="D235" s="3" t="s">
        <v>68</v>
      </c>
      <c r="E235" s="3" t="s">
        <v>69</v>
      </c>
      <c r="F235" s="15"/>
      <c r="G235" s="15"/>
      <c r="H235" s="15"/>
      <c r="J235" s="15"/>
      <c r="K235" s="3" t="s">
        <v>106</v>
      </c>
      <c r="L235" s="15"/>
      <c r="M235" s="13" t="s">
        <v>26</v>
      </c>
      <c r="N235" s="15" t="s">
        <v>27</v>
      </c>
      <c r="O235" s="15">
        <f>IF(ISERROR(VLOOKUP(B235,areas,2,FALSE)),0,VLOOKUP(B235,areas,2,FALSE))</f>
        <v>112</v>
      </c>
      <c r="P235" s="15">
        <f>IF(ISERROR(VLOOKUP(E235,categories,2,FALSE)),0,VLOOKUP(E235,categories,2,FALSE))</f>
        <v>0</v>
      </c>
      <c r="Q235" s="15">
        <f>IF(ISERROR(VLOOKUP(J235,tractors,2,FALSE)),0,VLOOKUP(J235,tractors,2,FALSE))</f>
        <v>0</v>
      </c>
      <c r="R235" s="15">
        <f>IF(ISERROR(VLOOKUP(K235,equipment,2,FALSE)),0,VLOOKUP(K235,equipment,2,FALSE))</f>
        <v>122</v>
      </c>
    </row>
    <row r="236" spans="1:18" hidden="1" x14ac:dyDescent="0.25">
      <c r="A236" s="2">
        <v>43713</v>
      </c>
      <c r="B236" s="15" t="s">
        <v>228</v>
      </c>
      <c r="C236" s="3" t="s">
        <v>311</v>
      </c>
      <c r="D236" s="3" t="s">
        <v>68</v>
      </c>
      <c r="E236" s="3" t="s">
        <v>69</v>
      </c>
      <c r="F236" s="15"/>
      <c r="G236" s="15"/>
      <c r="H236" s="15"/>
      <c r="J236" s="15"/>
      <c r="K236" s="3" t="s">
        <v>106</v>
      </c>
      <c r="L236" s="15"/>
      <c r="M236" s="13" t="s">
        <v>26</v>
      </c>
      <c r="N236" s="15" t="s">
        <v>27</v>
      </c>
      <c r="O236" s="15">
        <f>IF(ISERROR(VLOOKUP(B236,areas,2,FALSE)),0,VLOOKUP(B236,areas,2,FALSE))</f>
        <v>110</v>
      </c>
      <c r="P236" s="15">
        <f>IF(ISERROR(VLOOKUP(E236,categories,2,FALSE)),0,VLOOKUP(E236,categories,2,FALSE))</f>
        <v>0</v>
      </c>
      <c r="Q236" s="15">
        <f>IF(ISERROR(VLOOKUP(J236,tractors,2,FALSE)),0,VLOOKUP(J236,tractors,2,FALSE))</f>
        <v>0</v>
      </c>
      <c r="R236" s="15">
        <f>IF(ISERROR(VLOOKUP(K236,equipment,2,FALSE)),0,VLOOKUP(K236,equipment,2,FALSE))</f>
        <v>122</v>
      </c>
    </row>
    <row r="237" spans="1:18" hidden="1" x14ac:dyDescent="0.25">
      <c r="A237" s="2">
        <v>43713</v>
      </c>
      <c r="B237" s="15" t="s">
        <v>95</v>
      </c>
      <c r="C237" s="3" t="s">
        <v>130</v>
      </c>
      <c r="D237" s="3" t="s">
        <v>312</v>
      </c>
      <c r="E237" s="3" t="s">
        <v>108</v>
      </c>
      <c r="F237" s="15"/>
      <c r="G237" s="15"/>
      <c r="H237" s="15"/>
      <c r="I237" s="7"/>
      <c r="J237" s="15" t="s">
        <v>313</v>
      </c>
      <c r="K237" s="11" t="s">
        <v>314</v>
      </c>
      <c r="L237" s="3" t="s">
        <v>315</v>
      </c>
      <c r="M237" s="13" t="s">
        <v>26</v>
      </c>
      <c r="N237" s="15" t="s">
        <v>27</v>
      </c>
      <c r="O237" s="15">
        <f>IF(ISERROR(VLOOKUP(B237,areas,2,FALSE)),0,VLOOKUP(B237,areas,2,FALSE))</f>
        <v>112</v>
      </c>
      <c r="P237" s="15">
        <f>IF(ISERROR(VLOOKUP(E237,categories,2,FALSE)),0,VLOOKUP(E237,categories,2,FALSE))</f>
        <v>1</v>
      </c>
      <c r="Q237" s="15">
        <f>IF(ISERROR(VLOOKUP(J237,tractors,2,FALSE)),0,VLOOKUP(J237,tractors,2,FALSE))</f>
        <v>9</v>
      </c>
      <c r="R237" s="15">
        <f>IF(ISERROR(VLOOKUP(K237,equipment,2,FALSE)),0,VLOOKUP(K237,equipment,2,FALSE))</f>
        <v>123</v>
      </c>
    </row>
    <row r="238" spans="1:18" hidden="1" x14ac:dyDescent="0.25">
      <c r="A238" s="2">
        <v>43713</v>
      </c>
      <c r="B238" s="15" t="s">
        <v>95</v>
      </c>
      <c r="C238" s="3" t="s">
        <v>130</v>
      </c>
      <c r="D238" s="3" t="s">
        <v>316</v>
      </c>
      <c r="E238" s="3" t="s">
        <v>162</v>
      </c>
      <c r="F238" s="15"/>
      <c r="G238" s="15"/>
      <c r="H238" s="15"/>
      <c r="J238" s="15" t="s">
        <v>313</v>
      </c>
      <c r="K238" s="3" t="s">
        <v>317</v>
      </c>
      <c r="L238" s="15"/>
      <c r="M238" s="13" t="s">
        <v>26</v>
      </c>
      <c r="N238" s="15" t="s">
        <v>27</v>
      </c>
      <c r="O238" s="15">
        <f>IF(ISERROR(VLOOKUP(B238,areas,2,FALSE)),0,VLOOKUP(B238,areas,2,FALSE))</f>
        <v>112</v>
      </c>
      <c r="P238" s="15">
        <f>IF(ISERROR(VLOOKUP(E238,categories,2,FALSE)),0,VLOOKUP(E238,categories,2,FALSE))</f>
        <v>265</v>
      </c>
      <c r="Q238" s="15">
        <f>IF(ISERROR(VLOOKUP(J238,tractors,2,FALSE)),0,VLOOKUP(J238,tractors,2,FALSE))</f>
        <v>9</v>
      </c>
      <c r="R238" s="15">
        <f>IF(ISERROR(VLOOKUP(K238,equipment,2,FALSE)),0,VLOOKUP(K238,equipment,2,FALSE))</f>
        <v>23</v>
      </c>
    </row>
    <row r="239" spans="1:18" ht="30" hidden="1" x14ac:dyDescent="0.25">
      <c r="A239" s="2">
        <v>43713</v>
      </c>
      <c r="B239" s="15" t="s">
        <v>95</v>
      </c>
      <c r="C239" s="3" t="s">
        <v>130</v>
      </c>
      <c r="D239" s="3" t="s">
        <v>318</v>
      </c>
      <c r="E239" s="3" t="s">
        <v>319</v>
      </c>
      <c r="F239" s="15"/>
      <c r="G239" s="15"/>
      <c r="H239" s="15"/>
      <c r="I239" s="3" t="s">
        <v>320</v>
      </c>
      <c r="J239" s="15" t="s">
        <v>85</v>
      </c>
      <c r="K239" s="3" t="s">
        <v>321</v>
      </c>
      <c r="L239" s="15"/>
      <c r="M239" s="13" t="s">
        <v>26</v>
      </c>
      <c r="N239" s="15" t="s">
        <v>27</v>
      </c>
      <c r="O239" s="15">
        <f>IF(ISERROR(VLOOKUP(B239,areas,2,FALSE)),0,VLOOKUP(B239,areas,2,FALSE))</f>
        <v>112</v>
      </c>
      <c r="P239" s="15">
        <f>IF(ISERROR(VLOOKUP(E239,categories,2,FALSE)),0,VLOOKUP(E239,categories,2,FALSE))</f>
        <v>58</v>
      </c>
      <c r="Q239" s="15">
        <f>IF(ISERROR(VLOOKUP(J239,tractors,2,FALSE)),0,VLOOKUP(J239,tractors,2,FALSE))</f>
        <v>14</v>
      </c>
      <c r="R239" s="15">
        <f>IF(ISERROR(VLOOKUP(K239,equipment,2,FALSE)),0,VLOOKUP(K239,equipment,2,FALSE))</f>
        <v>20</v>
      </c>
    </row>
    <row r="240" spans="1:18" hidden="1" x14ac:dyDescent="0.25">
      <c r="A240" s="2">
        <v>43714</v>
      </c>
      <c r="B240" s="10" t="s">
        <v>225</v>
      </c>
      <c r="C240" s="3" t="s">
        <v>226</v>
      </c>
      <c r="D240" s="3" t="s">
        <v>292</v>
      </c>
      <c r="E240" s="3" t="s">
        <v>69</v>
      </c>
      <c r="F240" s="15"/>
      <c r="G240" s="15"/>
      <c r="H240" s="15"/>
      <c r="I240" s="9"/>
      <c r="J240" s="15" t="s">
        <v>293</v>
      </c>
      <c r="K240" s="3" t="s">
        <v>294</v>
      </c>
      <c r="L240" s="15"/>
      <c r="M240" s="13" t="s">
        <v>26</v>
      </c>
      <c r="N240" s="15" t="s">
        <v>27</v>
      </c>
      <c r="O240" s="15">
        <f>IF(ISERROR(VLOOKUP(B240,areas,2,FALSE)),0,VLOOKUP(B240,areas,2,FALSE))</f>
        <v>62</v>
      </c>
      <c r="P240" s="15">
        <f>IF(ISERROR(VLOOKUP(E240,categories,2,FALSE)),0,VLOOKUP(E240,categories,2,FALSE))</f>
        <v>0</v>
      </c>
      <c r="Q240" s="15">
        <f>IF(ISERROR(VLOOKUP(J240,tractors,2,FALSE)),0,VLOOKUP(J240,tractors,2,FALSE))</f>
        <v>16</v>
      </c>
      <c r="R240" s="15">
        <f>IF(ISERROR(VLOOKUP(K240,equipment,2,FALSE)),0,VLOOKUP(K240,equipment,2,FALSE))</f>
        <v>214</v>
      </c>
    </row>
    <row r="241" spans="1:18" hidden="1" x14ac:dyDescent="0.25">
      <c r="A241" s="2">
        <v>43714</v>
      </c>
      <c r="B241" s="15" t="s">
        <v>322</v>
      </c>
      <c r="C241" s="3" t="s">
        <v>323</v>
      </c>
      <c r="D241" s="3" t="s">
        <v>68</v>
      </c>
      <c r="E241" s="3" t="s">
        <v>69</v>
      </c>
      <c r="F241" s="15"/>
      <c r="G241" s="15"/>
      <c r="H241" s="15"/>
      <c r="J241" s="15"/>
      <c r="K241" s="3" t="s">
        <v>71</v>
      </c>
      <c r="L241" s="3" t="s">
        <v>224</v>
      </c>
      <c r="M241" s="13" t="s">
        <v>26</v>
      </c>
      <c r="N241" s="15" t="s">
        <v>27</v>
      </c>
      <c r="O241" s="15">
        <f>IF(ISERROR(VLOOKUP(B241,areas,2,FALSE)),0,VLOOKUP(B241,areas,2,FALSE))</f>
        <v>111</v>
      </c>
      <c r="P241" s="15">
        <f>IF(ISERROR(VLOOKUP(E241,categories,2,FALSE)),0,VLOOKUP(E241,categories,2,FALSE))</f>
        <v>0</v>
      </c>
      <c r="Q241" s="15">
        <f>IF(ISERROR(VLOOKUP(J241,tractors,2,FALSE)),0,VLOOKUP(J241,tractors,2,FALSE))</f>
        <v>0</v>
      </c>
      <c r="R241" s="15">
        <f>IF(ISERROR(VLOOKUP(K241,equipment,2,FALSE)),0,VLOOKUP(K241,equipment,2,FALSE))</f>
        <v>121</v>
      </c>
    </row>
    <row r="242" spans="1:18" ht="30" hidden="1" x14ac:dyDescent="0.25">
      <c r="A242" s="2">
        <v>43714</v>
      </c>
      <c r="B242" s="15" t="s">
        <v>208</v>
      </c>
      <c r="C242" s="3" t="s">
        <v>38</v>
      </c>
      <c r="D242" s="3" t="s">
        <v>324</v>
      </c>
      <c r="E242" s="3" t="s">
        <v>149</v>
      </c>
      <c r="F242" s="15"/>
      <c r="G242" s="15"/>
      <c r="H242" s="15"/>
      <c r="I242" s="9"/>
      <c r="J242" s="15" t="s">
        <v>126</v>
      </c>
      <c r="K242" s="3" t="s">
        <v>150</v>
      </c>
      <c r="L242" s="15" t="s">
        <v>25</v>
      </c>
      <c r="M242" s="13" t="s">
        <v>26</v>
      </c>
      <c r="N242" s="15" t="s">
        <v>27</v>
      </c>
      <c r="O242" s="15">
        <f>IF(ISERROR(VLOOKUP(B242,areas,2,FALSE)),0,VLOOKUP(B242,areas,2,FALSE))</f>
        <v>75</v>
      </c>
      <c r="P242" s="15">
        <f>IF(ISERROR(VLOOKUP(E242,categories,2,FALSE)),0,VLOOKUP(E242,categories,2,FALSE))</f>
        <v>266</v>
      </c>
      <c r="Q242" s="15">
        <f>IF(ISERROR(VLOOKUP(J242,tractors,2,FALSE)),0,VLOOKUP(J242,tractors,2,FALSE))</f>
        <v>10</v>
      </c>
      <c r="R242" s="15">
        <f>IF(ISERROR(VLOOKUP(K242,equipment,2,FALSE)),0,VLOOKUP(K242,equipment,2,FALSE))</f>
        <v>94</v>
      </c>
    </row>
    <row r="243" spans="1:18" ht="30" hidden="1" x14ac:dyDescent="0.25">
      <c r="A243" s="2">
        <v>43714</v>
      </c>
      <c r="B243" s="15" t="s">
        <v>209</v>
      </c>
      <c r="C243" s="3" t="s">
        <v>38</v>
      </c>
      <c r="D243" s="3" t="s">
        <v>324</v>
      </c>
      <c r="E243" s="3" t="s">
        <v>149</v>
      </c>
      <c r="F243" s="15"/>
      <c r="G243" s="15"/>
      <c r="H243" s="15"/>
      <c r="I243" s="9"/>
      <c r="J243" s="15" t="s">
        <v>126</v>
      </c>
      <c r="K243" s="3" t="s">
        <v>150</v>
      </c>
      <c r="L243" s="15" t="s">
        <v>25</v>
      </c>
      <c r="M243" s="13" t="s">
        <v>26</v>
      </c>
      <c r="N243" s="15" t="s">
        <v>27</v>
      </c>
      <c r="O243" s="15">
        <f>IF(ISERROR(VLOOKUP(B243,areas,2,FALSE)),0,VLOOKUP(B243,areas,2,FALSE))</f>
        <v>76</v>
      </c>
      <c r="P243" s="15">
        <f>IF(ISERROR(VLOOKUP(E243,categories,2,FALSE)),0,VLOOKUP(E243,categories,2,FALSE))</f>
        <v>266</v>
      </c>
      <c r="Q243" s="15">
        <f>IF(ISERROR(VLOOKUP(J243,tractors,2,FALSE)),0,VLOOKUP(J243,tractors,2,FALSE))</f>
        <v>10</v>
      </c>
      <c r="R243" s="15">
        <f>IF(ISERROR(VLOOKUP(K243,equipment,2,FALSE)),0,VLOOKUP(K243,equipment,2,FALSE))</f>
        <v>94</v>
      </c>
    </row>
    <row r="244" spans="1:18" ht="30" hidden="1" x14ac:dyDescent="0.25">
      <c r="A244" s="2">
        <v>43714</v>
      </c>
      <c r="B244" s="15" t="s">
        <v>206</v>
      </c>
      <c r="C244" s="3" t="s">
        <v>38</v>
      </c>
      <c r="D244" s="3" t="s">
        <v>325</v>
      </c>
      <c r="E244" s="3" t="s">
        <v>82</v>
      </c>
      <c r="F244" s="15"/>
      <c r="G244" s="15"/>
      <c r="H244" s="15" t="s">
        <v>326</v>
      </c>
      <c r="J244" s="15" t="s">
        <v>122</v>
      </c>
      <c r="K244" s="3" t="s">
        <v>123</v>
      </c>
      <c r="L244" s="15"/>
      <c r="M244" s="13" t="s">
        <v>26</v>
      </c>
      <c r="N244" s="15" t="s">
        <v>26</v>
      </c>
      <c r="O244" s="15">
        <f>IF(ISERROR(VLOOKUP(B244,areas,2,FALSE)),0,VLOOKUP(B244,areas,2,FALSE))</f>
        <v>87</v>
      </c>
      <c r="P244" s="15">
        <f>IF(ISERROR(VLOOKUP(E244,categories,2,FALSE)),0,VLOOKUP(E244,categories,2,FALSE))</f>
        <v>264</v>
      </c>
      <c r="Q244" s="15">
        <f>IF(ISERROR(VLOOKUP(J244,tractors,2,FALSE)),0,VLOOKUP(J244,tractors,2,FALSE))</f>
        <v>18</v>
      </c>
      <c r="R244" s="15">
        <f>IF(ISERROR(VLOOKUP(K244,equipment,2,FALSE)),0,VLOOKUP(K244,equipment,2,FALSE))</f>
        <v>93</v>
      </c>
    </row>
    <row r="245" spans="1:18" ht="30" hidden="1" x14ac:dyDescent="0.25">
      <c r="A245" s="2">
        <v>43714</v>
      </c>
      <c r="B245" s="15" t="s">
        <v>212</v>
      </c>
      <c r="C245" s="3" t="s">
        <v>38</v>
      </c>
      <c r="D245" s="3" t="s">
        <v>93</v>
      </c>
      <c r="E245" s="3" t="s">
        <v>69</v>
      </c>
      <c r="F245" s="15"/>
      <c r="G245" s="15"/>
      <c r="H245" s="15"/>
      <c r="I245" s="3" t="s">
        <v>182</v>
      </c>
      <c r="J245" s="15"/>
      <c r="K245" s="3" t="s">
        <v>94</v>
      </c>
      <c r="L245" s="15" t="s">
        <v>25</v>
      </c>
      <c r="M245" s="13" t="s">
        <v>26</v>
      </c>
      <c r="N245" s="15" t="s">
        <v>27</v>
      </c>
      <c r="O245" s="15">
        <f>IF(ISERROR(VLOOKUP(B245,areas,2,FALSE)),0,VLOOKUP(B245,areas,2,FALSE))</f>
        <v>88</v>
      </c>
      <c r="P245" s="15">
        <f>IF(ISERROR(VLOOKUP(E245,categories,2,FALSE)),0,VLOOKUP(E245,categories,2,FALSE))</f>
        <v>0</v>
      </c>
      <c r="Q245" s="15">
        <f>IF(ISERROR(VLOOKUP(J245,tractors,2,FALSE)),0,VLOOKUP(J245,tractors,2,FALSE))</f>
        <v>0</v>
      </c>
      <c r="R245" s="15">
        <f>IF(ISERROR(VLOOKUP(K245,equipment,2,FALSE)),0,VLOOKUP(K245,equipment,2,FALSE))</f>
        <v>120</v>
      </c>
    </row>
    <row r="246" spans="1:18" hidden="1" x14ac:dyDescent="0.25">
      <c r="A246" s="2">
        <v>43714</v>
      </c>
      <c r="B246" s="15" t="s">
        <v>212</v>
      </c>
      <c r="C246" s="3" t="s">
        <v>327</v>
      </c>
      <c r="D246" s="3" t="s">
        <v>68</v>
      </c>
      <c r="E246" s="3" t="s">
        <v>69</v>
      </c>
      <c r="F246" s="15"/>
      <c r="G246" s="15"/>
      <c r="H246" s="15"/>
      <c r="J246" s="15"/>
      <c r="K246" s="3" t="s">
        <v>71</v>
      </c>
      <c r="L246" s="3" t="s">
        <v>224</v>
      </c>
      <c r="M246" s="13" t="s">
        <v>26</v>
      </c>
      <c r="N246" s="15" t="s">
        <v>27</v>
      </c>
      <c r="O246" s="15">
        <f>IF(ISERROR(VLOOKUP(B246,areas,2,FALSE)),0,VLOOKUP(B246,areas,2,FALSE))</f>
        <v>88</v>
      </c>
      <c r="P246" s="15">
        <f>IF(ISERROR(VLOOKUP(E246,categories,2,FALSE)),0,VLOOKUP(E246,categories,2,FALSE))</f>
        <v>0</v>
      </c>
      <c r="Q246" s="15">
        <f>IF(ISERROR(VLOOKUP(J246,tractors,2,FALSE)),0,VLOOKUP(J246,tractors,2,FALSE))</f>
        <v>0</v>
      </c>
      <c r="R246" s="15">
        <f>IF(ISERROR(VLOOKUP(K246,equipment,2,FALSE)),0,VLOOKUP(K246,equipment,2,FALSE))</f>
        <v>121</v>
      </c>
    </row>
    <row r="247" spans="1:18" hidden="1" x14ac:dyDescent="0.25">
      <c r="A247" s="2">
        <v>43714</v>
      </c>
      <c r="B247" s="15" t="s">
        <v>256</v>
      </c>
      <c r="C247" s="3" t="s">
        <v>328</v>
      </c>
      <c r="D247" s="3" t="s">
        <v>68</v>
      </c>
      <c r="E247" s="3" t="s">
        <v>69</v>
      </c>
      <c r="F247" s="15"/>
      <c r="G247" s="15"/>
      <c r="H247" s="15"/>
      <c r="J247" s="15"/>
      <c r="K247" s="3" t="s">
        <v>71</v>
      </c>
      <c r="L247" s="15"/>
      <c r="M247" s="13" t="s">
        <v>26</v>
      </c>
      <c r="N247" s="15" t="s">
        <v>27</v>
      </c>
      <c r="O247" s="15">
        <f>IF(ISERROR(VLOOKUP(B247,areas,2,FALSE)),0,VLOOKUP(B247,areas,2,FALSE))</f>
        <v>122</v>
      </c>
      <c r="P247" s="15">
        <f>IF(ISERROR(VLOOKUP(E247,categories,2,FALSE)),0,VLOOKUP(E247,categories,2,FALSE))</f>
        <v>0</v>
      </c>
      <c r="Q247" s="15">
        <f>IF(ISERROR(VLOOKUP(J247,tractors,2,FALSE)),0,VLOOKUP(J247,tractors,2,FALSE))</f>
        <v>0</v>
      </c>
      <c r="R247" s="15">
        <f>IF(ISERROR(VLOOKUP(K247,equipment,2,FALSE)),0,VLOOKUP(K247,equipment,2,FALSE))</f>
        <v>121</v>
      </c>
    </row>
    <row r="248" spans="1:18" hidden="1" x14ac:dyDescent="0.25">
      <c r="A248" s="2">
        <v>43714</v>
      </c>
      <c r="B248" s="15" t="s">
        <v>143</v>
      </c>
      <c r="C248" s="3" t="s">
        <v>328</v>
      </c>
      <c r="D248" s="3" t="s">
        <v>68</v>
      </c>
      <c r="E248" s="3" t="s">
        <v>69</v>
      </c>
      <c r="F248" s="15"/>
      <c r="G248" s="15"/>
      <c r="H248" s="15"/>
      <c r="J248" s="15"/>
      <c r="K248" s="3" t="s">
        <v>71</v>
      </c>
      <c r="L248" s="15"/>
      <c r="M248" s="13" t="s">
        <v>26</v>
      </c>
      <c r="N248" s="15" t="s">
        <v>27</v>
      </c>
      <c r="O248" s="15">
        <f>IF(ISERROR(VLOOKUP(B248,areas,2,FALSE)),0,VLOOKUP(B248,areas,2,FALSE))</f>
        <v>0</v>
      </c>
      <c r="P248" s="15">
        <f>IF(ISERROR(VLOOKUP(E248,categories,2,FALSE)),0,VLOOKUP(E248,categories,2,FALSE))</f>
        <v>0</v>
      </c>
      <c r="Q248" s="15">
        <f>IF(ISERROR(VLOOKUP(J248,tractors,2,FALSE)),0,VLOOKUP(J248,tractors,2,FALSE))</f>
        <v>0</v>
      </c>
      <c r="R248" s="15">
        <f>IF(ISERROR(VLOOKUP(K248,equipment,2,FALSE)),0,VLOOKUP(K248,equipment,2,FALSE))</f>
        <v>121</v>
      </c>
    </row>
    <row r="249" spans="1:18" hidden="1" x14ac:dyDescent="0.25">
      <c r="A249" s="2">
        <v>43714</v>
      </c>
      <c r="B249" s="10" t="s">
        <v>181</v>
      </c>
      <c r="C249" s="3" t="s">
        <v>308</v>
      </c>
      <c r="D249" s="3" t="s">
        <v>292</v>
      </c>
      <c r="E249" s="3" t="s">
        <v>69</v>
      </c>
      <c r="F249" s="15"/>
      <c r="G249" s="15"/>
      <c r="H249" s="15"/>
      <c r="I249" s="9"/>
      <c r="J249" s="15" t="s">
        <v>293</v>
      </c>
      <c r="K249" s="3" t="s">
        <v>294</v>
      </c>
      <c r="L249" s="15" t="s">
        <v>198</v>
      </c>
      <c r="M249" s="13" t="s">
        <v>26</v>
      </c>
      <c r="N249" s="15" t="s">
        <v>27</v>
      </c>
      <c r="O249" s="15">
        <f>IF(ISERROR(VLOOKUP(B249,areas,2,FALSE)),0,VLOOKUP(B249,areas,2,FALSE))</f>
        <v>0</v>
      </c>
      <c r="P249" s="15">
        <f>IF(ISERROR(VLOOKUP(E249,categories,2,FALSE)),0,VLOOKUP(E249,categories,2,FALSE))</f>
        <v>0</v>
      </c>
      <c r="Q249" s="15">
        <f>IF(ISERROR(VLOOKUP(J249,tractors,2,FALSE)),0,VLOOKUP(J249,tractors,2,FALSE))</f>
        <v>16</v>
      </c>
      <c r="R249" s="15">
        <f>IF(ISERROR(VLOOKUP(K249,equipment,2,FALSE)),0,VLOOKUP(K249,equipment,2,FALSE))</f>
        <v>214</v>
      </c>
    </row>
    <row r="250" spans="1:18" hidden="1" x14ac:dyDescent="0.25">
      <c r="A250" s="2">
        <v>43714</v>
      </c>
      <c r="B250" s="10" t="s">
        <v>181</v>
      </c>
      <c r="C250" s="3" t="s">
        <v>329</v>
      </c>
      <c r="D250" s="3" t="s">
        <v>68</v>
      </c>
      <c r="E250" s="3" t="s">
        <v>69</v>
      </c>
      <c r="F250" s="15"/>
      <c r="G250" s="15"/>
      <c r="H250" s="15"/>
      <c r="J250" s="15"/>
      <c r="K250" s="3" t="s">
        <v>71</v>
      </c>
      <c r="L250" s="15"/>
      <c r="M250" s="13" t="s">
        <v>26</v>
      </c>
      <c r="N250" s="15" t="s">
        <v>27</v>
      </c>
      <c r="O250" s="15">
        <f>IF(ISERROR(VLOOKUP(B250,areas,2,FALSE)),0,VLOOKUP(B250,areas,2,FALSE))</f>
        <v>0</v>
      </c>
      <c r="P250" s="15">
        <f>IF(ISERROR(VLOOKUP(E250,categories,2,FALSE)),0,VLOOKUP(E250,categories,2,FALSE))</f>
        <v>0</v>
      </c>
      <c r="Q250" s="15">
        <f>IF(ISERROR(VLOOKUP(J250,tractors,2,FALSE)),0,VLOOKUP(J250,tractors,2,FALSE))</f>
        <v>0</v>
      </c>
      <c r="R250" s="15">
        <f>IF(ISERROR(VLOOKUP(K250,equipment,2,FALSE)),0,VLOOKUP(K250,equipment,2,FALSE))</f>
        <v>121</v>
      </c>
    </row>
    <row r="251" spans="1:18" ht="30" hidden="1" x14ac:dyDescent="0.25">
      <c r="A251" s="2">
        <v>43714</v>
      </c>
      <c r="B251" s="15" t="s">
        <v>95</v>
      </c>
      <c r="C251" s="3" t="s">
        <v>130</v>
      </c>
      <c r="D251" s="3" t="s">
        <v>330</v>
      </c>
      <c r="E251" s="3" t="s">
        <v>40</v>
      </c>
      <c r="F251" s="15" t="s">
        <v>139</v>
      </c>
      <c r="G251" s="15"/>
      <c r="H251" s="15"/>
      <c r="I251" s="9" t="s">
        <v>331</v>
      </c>
      <c r="J251" s="15" t="s">
        <v>134</v>
      </c>
      <c r="K251" s="3" t="s">
        <v>135</v>
      </c>
      <c r="L251" s="15"/>
      <c r="M251" s="13" t="s">
        <v>26</v>
      </c>
      <c r="N251" s="15" t="s">
        <v>27</v>
      </c>
      <c r="O251" s="15">
        <f>IF(ISERROR(VLOOKUP(B251,areas,2,FALSE)),0,VLOOKUP(B251,areas,2,FALSE))</f>
        <v>112</v>
      </c>
      <c r="P251" s="15">
        <f>IF(ISERROR(VLOOKUP(E251,categories,2,FALSE)),0,VLOOKUP(E251,categories,2,FALSE))</f>
        <v>157</v>
      </c>
      <c r="Q251" s="15">
        <f>IF(ISERROR(VLOOKUP(J251,tractors,2,FALSE)),0,VLOOKUP(J251,tractors,2,FALSE))</f>
        <v>15</v>
      </c>
      <c r="R251" s="15">
        <f>IF(ISERROR(VLOOKUP(K251,equipment,2,FALSE)),0,VLOOKUP(K251,equipment,2,FALSE))</f>
        <v>95</v>
      </c>
    </row>
    <row r="252" spans="1:18" ht="30" hidden="1" x14ac:dyDescent="0.25">
      <c r="A252" s="2">
        <v>43715</v>
      </c>
      <c r="B252" s="10" t="s">
        <v>225</v>
      </c>
      <c r="C252" s="3" t="s">
        <v>38</v>
      </c>
      <c r="D252" s="3" t="s">
        <v>93</v>
      </c>
      <c r="E252" s="3" t="s">
        <v>69</v>
      </c>
      <c r="F252" s="15"/>
      <c r="G252" s="15"/>
      <c r="H252" s="15"/>
      <c r="I252" s="6"/>
      <c r="J252" s="15"/>
      <c r="K252" s="3" t="s">
        <v>94</v>
      </c>
      <c r="L252" s="15" t="s">
        <v>25</v>
      </c>
      <c r="M252" s="13" t="s">
        <v>26</v>
      </c>
      <c r="N252" s="15" t="s">
        <v>27</v>
      </c>
      <c r="O252" s="15">
        <f>IF(ISERROR(VLOOKUP(B252,areas,2,FALSE)),0,VLOOKUP(B252,areas,2,FALSE))</f>
        <v>62</v>
      </c>
      <c r="P252" s="15">
        <f>IF(ISERROR(VLOOKUP(E252,categories,2,FALSE)),0,VLOOKUP(E252,categories,2,FALSE))</f>
        <v>0</v>
      </c>
      <c r="Q252" s="15">
        <f>IF(ISERROR(VLOOKUP(J252,tractors,2,FALSE)),0,VLOOKUP(J252,tractors,2,FALSE))</f>
        <v>0</v>
      </c>
      <c r="R252" s="15">
        <f>IF(ISERROR(VLOOKUP(K252,equipment,2,FALSE)),0,VLOOKUP(K252,equipment,2,FALSE))</f>
        <v>120</v>
      </c>
    </row>
    <row r="253" spans="1:18" ht="30" hidden="1" x14ac:dyDescent="0.25">
      <c r="A253" s="2">
        <v>43715</v>
      </c>
      <c r="B253" s="15" t="s">
        <v>181</v>
      </c>
      <c r="C253" s="3" t="s">
        <v>38</v>
      </c>
      <c r="D253" s="3" t="s">
        <v>93</v>
      </c>
      <c r="E253" s="3" t="s">
        <v>69</v>
      </c>
      <c r="F253" s="15"/>
      <c r="G253" s="15"/>
      <c r="H253" s="15"/>
      <c r="I253" s="6"/>
      <c r="J253" s="15"/>
      <c r="K253" s="3" t="s">
        <v>94</v>
      </c>
      <c r="L253" s="15" t="s">
        <v>25</v>
      </c>
      <c r="M253" s="13" t="s">
        <v>26</v>
      </c>
      <c r="N253" s="15" t="s">
        <v>27</v>
      </c>
      <c r="O253" s="15">
        <f>IF(ISERROR(VLOOKUP(B253,areas,2,FALSE)),0,VLOOKUP(B253,areas,2,FALSE))</f>
        <v>0</v>
      </c>
      <c r="P253" s="15">
        <f>IF(ISERROR(VLOOKUP(E253,categories,2,FALSE)),0,VLOOKUP(E253,categories,2,FALSE))</f>
        <v>0</v>
      </c>
      <c r="Q253" s="15">
        <f>IF(ISERROR(VLOOKUP(J253,tractors,2,FALSE)),0,VLOOKUP(J253,tractors,2,FALSE))</f>
        <v>0</v>
      </c>
      <c r="R253" s="15">
        <f>IF(ISERROR(VLOOKUP(K253,equipment,2,FALSE)),0,VLOOKUP(K253,equipment,2,FALSE))</f>
        <v>120</v>
      </c>
    </row>
    <row r="254" spans="1:18" ht="30" hidden="1" x14ac:dyDescent="0.25">
      <c r="A254" s="2">
        <v>43715</v>
      </c>
      <c r="B254" s="15" t="s">
        <v>230</v>
      </c>
      <c r="C254" s="3" t="s">
        <v>38</v>
      </c>
      <c r="D254" s="3" t="s">
        <v>324</v>
      </c>
      <c r="E254" s="3" t="s">
        <v>149</v>
      </c>
      <c r="F254" s="15"/>
      <c r="G254" s="15"/>
      <c r="H254" s="15"/>
      <c r="I254" s="6"/>
      <c r="J254" s="15" t="s">
        <v>126</v>
      </c>
      <c r="K254" s="3" t="s">
        <v>150</v>
      </c>
      <c r="L254" s="15" t="s">
        <v>25</v>
      </c>
      <c r="M254" s="13" t="s">
        <v>26</v>
      </c>
      <c r="N254" s="15" t="s">
        <v>27</v>
      </c>
      <c r="O254" s="15">
        <f>IF(ISERROR(VLOOKUP(B254,areas,2,FALSE)),0,VLOOKUP(B254,areas,2,FALSE))</f>
        <v>94</v>
      </c>
      <c r="P254" s="15">
        <f>IF(ISERROR(VLOOKUP(E254,categories,2,FALSE)),0,VLOOKUP(E254,categories,2,FALSE))</f>
        <v>266</v>
      </c>
      <c r="Q254" s="15">
        <f>IF(ISERROR(VLOOKUP(J254,tractors,2,FALSE)),0,VLOOKUP(J254,tractors,2,FALSE))</f>
        <v>10</v>
      </c>
      <c r="R254" s="15">
        <f>IF(ISERROR(VLOOKUP(K254,equipment,2,FALSE)),0,VLOOKUP(K254,equipment,2,FALSE))</f>
        <v>94</v>
      </c>
    </row>
    <row r="255" spans="1:18" ht="30" hidden="1" x14ac:dyDescent="0.25">
      <c r="A255" s="2">
        <v>43715</v>
      </c>
      <c r="B255" s="15" t="s">
        <v>98</v>
      </c>
      <c r="C255" s="3" t="s">
        <v>38</v>
      </c>
      <c r="D255" s="3" t="s">
        <v>332</v>
      </c>
      <c r="E255" s="3" t="s">
        <v>149</v>
      </c>
      <c r="F255" s="15"/>
      <c r="G255" s="15"/>
      <c r="H255" s="15"/>
      <c r="I255" s="6"/>
      <c r="J255" s="15" t="s">
        <v>126</v>
      </c>
      <c r="K255" s="3" t="s">
        <v>150</v>
      </c>
      <c r="L255" s="15" t="s">
        <v>25</v>
      </c>
      <c r="M255" s="13" t="s">
        <v>26</v>
      </c>
      <c r="N255" s="15" t="s">
        <v>27</v>
      </c>
      <c r="O255" s="15">
        <f>IF(ISERROR(VLOOKUP(B255,areas,2,FALSE)),0,VLOOKUP(B255,areas,2,FALSE))</f>
        <v>101</v>
      </c>
      <c r="P255" s="15">
        <f>IF(ISERROR(VLOOKUP(E255,categories,2,FALSE)),0,VLOOKUP(E255,categories,2,FALSE))</f>
        <v>266</v>
      </c>
      <c r="Q255" s="15">
        <f>IF(ISERROR(VLOOKUP(J255,tractors,2,FALSE)),0,VLOOKUP(J255,tractors,2,FALSE))</f>
        <v>10</v>
      </c>
      <c r="R255" s="15">
        <f>IF(ISERROR(VLOOKUP(K255,equipment,2,FALSE)),0,VLOOKUP(K255,equipment,2,FALSE))</f>
        <v>94</v>
      </c>
    </row>
    <row r="256" spans="1:18" ht="30" hidden="1" x14ac:dyDescent="0.25">
      <c r="A256" s="2">
        <v>43715</v>
      </c>
      <c r="B256" s="15" t="s">
        <v>66</v>
      </c>
      <c r="C256" s="3" t="s">
        <v>67</v>
      </c>
      <c r="D256" s="3" t="s">
        <v>177</v>
      </c>
      <c r="E256" s="3" t="s">
        <v>162</v>
      </c>
      <c r="F256" s="15"/>
      <c r="G256" s="15"/>
      <c r="H256" s="15"/>
      <c r="I256" s="9" t="s">
        <v>333</v>
      </c>
      <c r="J256" s="15"/>
      <c r="K256" s="3" t="s">
        <v>164</v>
      </c>
      <c r="L256" s="15"/>
      <c r="M256" s="13" t="s">
        <v>26</v>
      </c>
      <c r="N256" s="15" t="s">
        <v>27</v>
      </c>
      <c r="O256" s="15">
        <f>IF(ISERROR(VLOOKUP(B256,areas,2,FALSE)),0,VLOOKUP(B256,areas,2,FALSE))</f>
        <v>92</v>
      </c>
      <c r="P256" s="15">
        <f>IF(ISERROR(VLOOKUP(E256,categories,2,FALSE)),0,VLOOKUP(E256,categories,2,FALSE))</f>
        <v>265</v>
      </c>
      <c r="Q256" s="15">
        <f>IF(ISERROR(VLOOKUP(J256,tractors,2,FALSE)),0,VLOOKUP(J256,tractors,2,FALSE))</f>
        <v>0</v>
      </c>
      <c r="R256" s="15">
        <f>IF(ISERROR(VLOOKUP(K256,equipment,2,FALSE)),0,VLOOKUP(K256,equipment,2,FALSE))</f>
        <v>21</v>
      </c>
    </row>
    <row r="257" spans="1:18" hidden="1" x14ac:dyDescent="0.25">
      <c r="A257" s="2">
        <v>43715</v>
      </c>
      <c r="B257" s="15" t="s">
        <v>66</v>
      </c>
      <c r="C257" s="3" t="s">
        <v>67</v>
      </c>
      <c r="D257" s="3" t="s">
        <v>156</v>
      </c>
      <c r="E257" s="3" t="s">
        <v>108</v>
      </c>
      <c r="F257" s="15" t="s">
        <v>334</v>
      </c>
      <c r="G257" s="15" t="s">
        <v>110</v>
      </c>
      <c r="H257" s="15"/>
      <c r="I257" s="6" t="s">
        <v>335</v>
      </c>
      <c r="J257" s="15" t="s">
        <v>111</v>
      </c>
      <c r="K257" s="3" t="s">
        <v>112</v>
      </c>
      <c r="L257" s="15"/>
      <c r="M257" s="13" t="s">
        <v>26</v>
      </c>
      <c r="N257" s="15" t="s">
        <v>26</v>
      </c>
      <c r="O257" s="15">
        <f>IF(ISERROR(VLOOKUP(B257,areas,2,FALSE)),0,VLOOKUP(B257,areas,2,FALSE))</f>
        <v>92</v>
      </c>
      <c r="P257" s="15">
        <f>IF(ISERROR(VLOOKUP(E257,categories,2,FALSE)),0,VLOOKUP(E257,categories,2,FALSE))</f>
        <v>1</v>
      </c>
      <c r="Q257" s="15">
        <f>IF(ISERROR(VLOOKUP(J257,tractors,2,FALSE)),0,VLOOKUP(J257,tractors,2,FALSE))</f>
        <v>11</v>
      </c>
      <c r="R257" s="15">
        <f>IF(ISERROR(VLOOKUP(K257,equipment,2,FALSE)),0,VLOOKUP(K257,equipment,2,FALSE))</f>
        <v>96</v>
      </c>
    </row>
    <row r="258" spans="1:18" s="15" customFormat="1" hidden="1" x14ac:dyDescent="0.25">
      <c r="A258" s="2">
        <v>43715</v>
      </c>
      <c r="B258" s="15" t="s">
        <v>202</v>
      </c>
      <c r="C258" s="3" t="s">
        <v>336</v>
      </c>
      <c r="D258" s="3" t="s">
        <v>68</v>
      </c>
      <c r="E258" s="3" t="s">
        <v>69</v>
      </c>
      <c r="I258" s="3"/>
      <c r="K258" s="3" t="s">
        <v>71</v>
      </c>
      <c r="M258" s="13" t="s">
        <v>26</v>
      </c>
      <c r="N258" s="15" t="s">
        <v>27</v>
      </c>
      <c r="O258" s="15">
        <f>IF(ISERROR(VLOOKUP(B258,areas,2,FALSE)),0,VLOOKUP(B258,areas,2,FALSE))</f>
        <v>70</v>
      </c>
      <c r="P258" s="15">
        <f>IF(ISERROR(VLOOKUP(E258,categories,2,FALSE)),0,VLOOKUP(E258,categories,2,FALSE))</f>
        <v>0</v>
      </c>
      <c r="Q258" s="15">
        <f>IF(ISERROR(VLOOKUP(J258,tractors,2,FALSE)),0,VLOOKUP(J258,tractors,2,FALSE))</f>
        <v>0</v>
      </c>
      <c r="R258" s="15">
        <f>IF(ISERROR(VLOOKUP(K258,equipment,2,FALSE)),0,VLOOKUP(K258,equipment,2,FALSE))</f>
        <v>121</v>
      </c>
    </row>
    <row r="259" spans="1:18" ht="30" hidden="1" x14ac:dyDescent="0.25">
      <c r="A259" s="2">
        <v>43715</v>
      </c>
      <c r="B259" s="10" t="s">
        <v>181</v>
      </c>
      <c r="C259" s="3" t="s">
        <v>308</v>
      </c>
      <c r="D259" s="3" t="s">
        <v>93</v>
      </c>
      <c r="E259" s="3" t="s">
        <v>69</v>
      </c>
      <c r="F259" s="15"/>
      <c r="G259" s="15"/>
      <c r="H259" s="15"/>
      <c r="J259" s="15"/>
      <c r="K259" s="3" t="s">
        <v>94</v>
      </c>
      <c r="L259" s="15" t="s">
        <v>25</v>
      </c>
      <c r="M259" s="13" t="s">
        <v>26</v>
      </c>
      <c r="N259" s="15" t="s">
        <v>27</v>
      </c>
      <c r="O259" s="15">
        <f>IF(ISERROR(VLOOKUP(B259,areas,2,FALSE)),0,VLOOKUP(B259,areas,2,FALSE))</f>
        <v>0</v>
      </c>
      <c r="P259" s="15">
        <f>IF(ISERROR(VLOOKUP(E259,categories,2,FALSE)),0,VLOOKUP(E259,categories,2,FALSE))</f>
        <v>0</v>
      </c>
      <c r="Q259" s="15">
        <f>IF(ISERROR(VLOOKUP(J259,tractors,2,FALSE)),0,VLOOKUP(J259,tractors,2,FALSE))</f>
        <v>0</v>
      </c>
      <c r="R259" s="15">
        <f>IF(ISERROR(VLOOKUP(K259,equipment,2,FALSE)),0,VLOOKUP(K259,equipment,2,FALSE))</f>
        <v>120</v>
      </c>
    </row>
    <row r="260" spans="1:18" ht="30" hidden="1" x14ac:dyDescent="0.25">
      <c r="A260" s="2">
        <v>43715</v>
      </c>
      <c r="B260" s="15" t="s">
        <v>193</v>
      </c>
      <c r="C260" s="3" t="s">
        <v>337</v>
      </c>
      <c r="D260" s="3" t="s">
        <v>68</v>
      </c>
      <c r="E260" s="3" t="s">
        <v>69</v>
      </c>
      <c r="F260" s="15"/>
      <c r="G260" s="15"/>
      <c r="H260" s="15"/>
      <c r="I260" s="7" t="s">
        <v>338</v>
      </c>
      <c r="J260" s="15"/>
      <c r="K260" s="3" t="s">
        <v>106</v>
      </c>
      <c r="L260" s="15"/>
      <c r="M260" s="13" t="s">
        <v>26</v>
      </c>
      <c r="N260" s="15" t="s">
        <v>27</v>
      </c>
      <c r="O260" s="15">
        <f>IF(ISERROR(VLOOKUP(B260,areas,2,FALSE)),0,VLOOKUP(B260,areas,2,FALSE))</f>
        <v>99</v>
      </c>
      <c r="P260" s="15">
        <f>IF(ISERROR(VLOOKUP(E260,categories,2,FALSE)),0,VLOOKUP(E260,categories,2,FALSE))</f>
        <v>0</v>
      </c>
      <c r="Q260" s="15">
        <f>IF(ISERROR(VLOOKUP(J260,tractors,2,FALSE)),0,VLOOKUP(J260,tractors,2,FALSE))</f>
        <v>0</v>
      </c>
      <c r="R260" s="15">
        <f>IF(ISERROR(VLOOKUP(K260,equipment,2,FALSE)),0,VLOOKUP(K260,equipment,2,FALSE))</f>
        <v>122</v>
      </c>
    </row>
    <row r="261" spans="1:18" ht="30" hidden="1" x14ac:dyDescent="0.25">
      <c r="A261" s="2">
        <v>43716</v>
      </c>
      <c r="B261" s="15" t="s">
        <v>272</v>
      </c>
      <c r="C261" s="3" t="s">
        <v>38</v>
      </c>
      <c r="D261" s="3" t="s">
        <v>128</v>
      </c>
      <c r="E261" s="3" t="s">
        <v>82</v>
      </c>
      <c r="F261" s="15"/>
      <c r="G261" s="15"/>
      <c r="H261" s="3" t="s">
        <v>339</v>
      </c>
      <c r="I261" s="7"/>
      <c r="J261" s="15" t="s">
        <v>122</v>
      </c>
      <c r="K261" s="3" t="s">
        <v>123</v>
      </c>
      <c r="L261" s="15" t="s">
        <v>147</v>
      </c>
      <c r="M261" s="13" t="s">
        <v>26</v>
      </c>
      <c r="N261" s="15" t="s">
        <v>27</v>
      </c>
      <c r="O261" s="15">
        <f>IF(ISERROR(VLOOKUP(B261,areas,2,FALSE)),0,VLOOKUP(B261,areas,2,FALSE))</f>
        <v>95</v>
      </c>
      <c r="P261" s="15">
        <f>IF(ISERROR(VLOOKUP(E261,categories,2,FALSE)),0,VLOOKUP(E261,categories,2,FALSE))</f>
        <v>264</v>
      </c>
      <c r="Q261" s="15">
        <f>IF(ISERROR(VLOOKUP(J261,tractors,2,FALSE)),0,VLOOKUP(J261,tractors,2,FALSE))</f>
        <v>18</v>
      </c>
      <c r="R261" s="15">
        <f>IF(ISERROR(VLOOKUP(K261,equipment,2,FALSE)),0,VLOOKUP(K261,equipment,2,FALSE))</f>
        <v>93</v>
      </c>
    </row>
    <row r="262" spans="1:18" ht="30" hidden="1" x14ac:dyDescent="0.25">
      <c r="A262" s="2">
        <v>43717</v>
      </c>
      <c r="B262" s="10" t="s">
        <v>225</v>
      </c>
      <c r="C262" s="3" t="s">
        <v>226</v>
      </c>
      <c r="D262" s="3" t="s">
        <v>197</v>
      </c>
      <c r="F262" s="15"/>
      <c r="G262" s="15"/>
      <c r="H262" s="15"/>
      <c r="I262" s="6" t="s">
        <v>340</v>
      </c>
      <c r="J262" s="15" t="s">
        <v>171</v>
      </c>
      <c r="K262" s="3" t="s">
        <v>63</v>
      </c>
      <c r="L262" s="15"/>
      <c r="M262" s="13" t="s">
        <v>26</v>
      </c>
      <c r="N262" s="15" t="s">
        <v>27</v>
      </c>
      <c r="O262" s="15">
        <f>IF(ISERROR(VLOOKUP(B262,areas,2,FALSE)),0,VLOOKUP(B262,areas,2,FALSE))</f>
        <v>62</v>
      </c>
      <c r="P262" s="15">
        <f>IF(ISERROR(VLOOKUP(E262,categories,2,FALSE)),0,VLOOKUP(E262,categories,2,FALSE))</f>
        <v>0</v>
      </c>
      <c r="Q262" s="15">
        <f>IF(ISERROR(VLOOKUP(J262,tractors,2,FALSE)),0,VLOOKUP(J262,tractors,2,FALSE))</f>
        <v>13</v>
      </c>
      <c r="R262" s="15">
        <f>IF(ISERROR(VLOOKUP(K262,equipment,2,FALSE)),0,VLOOKUP(K262,equipment,2,FALSE))</f>
        <v>134</v>
      </c>
    </row>
    <row r="263" spans="1:18" hidden="1" x14ac:dyDescent="0.25">
      <c r="A263" s="2">
        <v>43717</v>
      </c>
      <c r="B263" s="15" t="s">
        <v>255</v>
      </c>
      <c r="C263" s="3" t="s">
        <v>38</v>
      </c>
      <c r="D263" s="3" t="s">
        <v>20</v>
      </c>
      <c r="E263" s="3" t="s">
        <v>21</v>
      </c>
      <c r="F263" s="15"/>
      <c r="G263" s="15"/>
      <c r="H263" s="15"/>
      <c r="I263" s="9" t="s">
        <v>341</v>
      </c>
      <c r="J263" s="15" t="s">
        <v>293</v>
      </c>
      <c r="K263" s="3" t="s">
        <v>30</v>
      </c>
      <c r="L263" s="15" t="s">
        <v>342</v>
      </c>
      <c r="M263" s="13" t="s">
        <v>26</v>
      </c>
      <c r="N263" s="15" t="s">
        <v>26</v>
      </c>
      <c r="O263" s="15">
        <f>IF(ISERROR(VLOOKUP(B263,areas,2,FALSE)),0,VLOOKUP(B263,areas,2,FALSE))</f>
        <v>115</v>
      </c>
      <c r="P263" s="15">
        <f>IF(ISERROR(VLOOKUP(E263,categories,2,FALSE)),0,VLOOKUP(E263,categories,2,FALSE))</f>
        <v>260</v>
      </c>
      <c r="Q263" s="15">
        <f>IF(ISERROR(VLOOKUP(J263,tractors,2,FALSE)),0,VLOOKUP(J263,tractors,2,FALSE))</f>
        <v>16</v>
      </c>
      <c r="R263" s="15">
        <f>IF(ISERROR(VLOOKUP(K263,equipment,2,FALSE)),0,VLOOKUP(K263,equipment,2,FALSE))</f>
        <v>89</v>
      </c>
    </row>
    <row r="264" spans="1:18" ht="30" hidden="1" x14ac:dyDescent="0.25">
      <c r="A264" s="2">
        <v>43717</v>
      </c>
      <c r="B264" s="15" t="s">
        <v>255</v>
      </c>
      <c r="C264" s="3" t="s">
        <v>38</v>
      </c>
      <c r="D264" s="3" t="s">
        <v>324</v>
      </c>
      <c r="E264" s="3" t="s">
        <v>149</v>
      </c>
      <c r="F264" s="15"/>
      <c r="G264" s="15"/>
      <c r="H264" s="15"/>
      <c r="J264" s="15" t="s">
        <v>126</v>
      </c>
      <c r="K264" s="3" t="s">
        <v>150</v>
      </c>
      <c r="L264" s="15" t="s">
        <v>25</v>
      </c>
      <c r="M264" s="13" t="s">
        <v>26</v>
      </c>
      <c r="N264" s="15" t="s">
        <v>27</v>
      </c>
      <c r="O264" s="15">
        <f>IF(ISERROR(VLOOKUP(B264,areas,2,FALSE)),0,VLOOKUP(B264,areas,2,FALSE))</f>
        <v>115</v>
      </c>
      <c r="P264" s="15">
        <f>IF(ISERROR(VLOOKUP(E264,categories,2,FALSE)),0,VLOOKUP(E264,categories,2,FALSE))</f>
        <v>266</v>
      </c>
      <c r="Q264" s="15">
        <f>IF(ISERROR(VLOOKUP(J264,tractors,2,FALSE)),0,VLOOKUP(J264,tractors,2,FALSE))</f>
        <v>10</v>
      </c>
      <c r="R264" s="15">
        <f>IF(ISERROR(VLOOKUP(K264,equipment,2,FALSE)),0,VLOOKUP(K264,equipment,2,FALSE))</f>
        <v>94</v>
      </c>
    </row>
    <row r="265" spans="1:18" hidden="1" x14ac:dyDescent="0.25">
      <c r="A265" s="2">
        <v>43717</v>
      </c>
      <c r="B265" s="15" t="s">
        <v>343</v>
      </c>
      <c r="C265" s="3" t="s">
        <v>38</v>
      </c>
      <c r="D265" s="3" t="s">
        <v>20</v>
      </c>
      <c r="E265" s="3" t="s">
        <v>21</v>
      </c>
      <c r="F265" s="15"/>
      <c r="G265" s="15"/>
      <c r="H265" s="15"/>
      <c r="I265" s="9" t="s">
        <v>344</v>
      </c>
      <c r="J265" s="15" t="s">
        <v>293</v>
      </c>
      <c r="K265" s="3" t="s">
        <v>30</v>
      </c>
      <c r="L265" s="15" t="s">
        <v>345</v>
      </c>
      <c r="M265" s="13" t="s">
        <v>26</v>
      </c>
      <c r="N265" s="15" t="s">
        <v>26</v>
      </c>
      <c r="O265" s="15">
        <f>IF(ISERROR(VLOOKUP(B265,areas,2,FALSE)),0,VLOOKUP(B265,areas,2,FALSE))</f>
        <v>114</v>
      </c>
      <c r="P265" s="15">
        <f>IF(ISERROR(VLOOKUP(E265,categories,2,FALSE)),0,VLOOKUP(E265,categories,2,FALSE))</f>
        <v>260</v>
      </c>
      <c r="Q265" s="15">
        <f>IF(ISERROR(VLOOKUP(J265,tractors,2,FALSE)),0,VLOOKUP(J265,tractors,2,FALSE))</f>
        <v>16</v>
      </c>
      <c r="R265" s="15">
        <f>IF(ISERROR(VLOOKUP(K265,equipment,2,FALSE)),0,VLOOKUP(K265,equipment,2,FALSE))</f>
        <v>89</v>
      </c>
    </row>
    <row r="266" spans="1:18" hidden="1" x14ac:dyDescent="0.25">
      <c r="A266" s="2">
        <v>43717</v>
      </c>
      <c r="B266" s="15" t="s">
        <v>220</v>
      </c>
      <c r="C266" s="3" t="s">
        <v>38</v>
      </c>
      <c r="D266" s="3" t="s">
        <v>20</v>
      </c>
      <c r="E266" s="3" t="s">
        <v>21</v>
      </c>
      <c r="F266" s="15"/>
      <c r="G266" s="15"/>
      <c r="H266" s="15"/>
      <c r="I266" s="9" t="s">
        <v>346</v>
      </c>
      <c r="J266" s="15" t="s">
        <v>293</v>
      </c>
      <c r="K266" s="3" t="s">
        <v>30</v>
      </c>
      <c r="L266" s="15"/>
      <c r="M266" s="13" t="s">
        <v>26</v>
      </c>
      <c r="N266" s="15" t="s">
        <v>26</v>
      </c>
      <c r="O266" s="15">
        <f>IF(ISERROR(VLOOKUP(B266,areas,2,FALSE)),0,VLOOKUP(B266,areas,2,FALSE))</f>
        <v>64</v>
      </c>
      <c r="P266" s="15">
        <f>IF(ISERROR(VLOOKUP(E266,categories,2,FALSE)),0,VLOOKUP(E266,categories,2,FALSE))</f>
        <v>260</v>
      </c>
      <c r="Q266" s="15">
        <f>IF(ISERROR(VLOOKUP(J266,tractors,2,FALSE)),0,VLOOKUP(J266,tractors,2,FALSE))</f>
        <v>16</v>
      </c>
      <c r="R266" s="15">
        <f>IF(ISERROR(VLOOKUP(K266,equipment,2,FALSE)),0,VLOOKUP(K266,equipment,2,FALSE))</f>
        <v>89</v>
      </c>
    </row>
    <row r="267" spans="1:18" s="15" customFormat="1" ht="30" hidden="1" x14ac:dyDescent="0.25">
      <c r="A267" s="2">
        <v>43717</v>
      </c>
      <c r="B267" s="15" t="s">
        <v>220</v>
      </c>
      <c r="C267" s="3" t="s">
        <v>38</v>
      </c>
      <c r="D267" s="3" t="s">
        <v>324</v>
      </c>
      <c r="E267" s="3" t="s">
        <v>149</v>
      </c>
      <c r="I267" s="3"/>
      <c r="J267" s="15" t="s">
        <v>126</v>
      </c>
      <c r="K267" s="3" t="s">
        <v>150</v>
      </c>
      <c r="L267" s="15" t="s">
        <v>25</v>
      </c>
      <c r="M267" s="13" t="s">
        <v>26</v>
      </c>
      <c r="N267" s="15" t="s">
        <v>27</v>
      </c>
      <c r="O267" s="15">
        <f>IF(ISERROR(VLOOKUP(B267,areas,2,FALSE)),0,VLOOKUP(B267,areas,2,FALSE))</f>
        <v>64</v>
      </c>
      <c r="P267" s="15">
        <f>IF(ISERROR(VLOOKUP(E267,categories,2,FALSE)),0,VLOOKUP(E267,categories,2,FALSE))</f>
        <v>266</v>
      </c>
      <c r="Q267" s="15">
        <f>IF(ISERROR(VLOOKUP(J267,tractors,2,FALSE)),0,VLOOKUP(J267,tractors,2,FALSE))</f>
        <v>10</v>
      </c>
      <c r="R267" s="15">
        <f>IF(ISERROR(VLOOKUP(K267,equipment,2,FALSE)),0,VLOOKUP(K267,equipment,2,FALSE))</f>
        <v>94</v>
      </c>
    </row>
    <row r="268" spans="1:18" ht="30" hidden="1" x14ac:dyDescent="0.25">
      <c r="A268" s="2">
        <v>43717</v>
      </c>
      <c r="B268" s="15" t="s">
        <v>206</v>
      </c>
      <c r="C268" s="3" t="s">
        <v>38</v>
      </c>
      <c r="D268" s="3" t="s">
        <v>128</v>
      </c>
      <c r="E268" s="3" t="s">
        <v>82</v>
      </c>
      <c r="F268" s="15"/>
      <c r="G268" s="15"/>
      <c r="H268" s="15" t="s">
        <v>347</v>
      </c>
      <c r="J268" s="15" t="s">
        <v>122</v>
      </c>
      <c r="K268" s="3" t="s">
        <v>123</v>
      </c>
      <c r="L268" s="15"/>
      <c r="M268" s="13" t="s">
        <v>26</v>
      </c>
      <c r="N268" s="15" t="s">
        <v>26</v>
      </c>
      <c r="O268" s="15">
        <f>IF(ISERROR(VLOOKUP(B268,areas,2,FALSE)),0,VLOOKUP(B268,areas,2,FALSE))</f>
        <v>87</v>
      </c>
      <c r="P268" s="15">
        <f>IF(ISERROR(VLOOKUP(E268,categories,2,FALSE)),0,VLOOKUP(E268,categories,2,FALSE))</f>
        <v>264</v>
      </c>
      <c r="Q268" s="15">
        <f>IF(ISERROR(VLOOKUP(J268,tractors,2,FALSE)),0,VLOOKUP(J268,tractors,2,FALSE))</f>
        <v>18</v>
      </c>
      <c r="R268" s="15">
        <f>IF(ISERROR(VLOOKUP(K268,equipment,2,FALSE)),0,VLOOKUP(K268,equipment,2,FALSE))</f>
        <v>93</v>
      </c>
    </row>
    <row r="269" spans="1:18" ht="30" hidden="1" x14ac:dyDescent="0.25">
      <c r="A269" s="2">
        <v>43717</v>
      </c>
      <c r="B269" s="15" t="s">
        <v>66</v>
      </c>
      <c r="C269" s="3" t="s">
        <v>67</v>
      </c>
      <c r="D269" s="3" t="s">
        <v>330</v>
      </c>
      <c r="E269" s="3" t="s">
        <v>40</v>
      </c>
      <c r="F269" s="15" t="s">
        <v>139</v>
      </c>
      <c r="G269" s="15"/>
      <c r="H269" s="15"/>
      <c r="I269" s="6" t="s">
        <v>348</v>
      </c>
      <c r="J269" s="15" t="s">
        <v>134</v>
      </c>
      <c r="K269" s="3" t="s">
        <v>135</v>
      </c>
      <c r="L269" s="15"/>
      <c r="M269" s="13" t="s">
        <v>26</v>
      </c>
      <c r="N269" s="15" t="s">
        <v>27</v>
      </c>
      <c r="O269" s="15">
        <f>IF(ISERROR(VLOOKUP(B269,areas,2,FALSE)),0,VLOOKUP(B269,areas,2,FALSE))</f>
        <v>92</v>
      </c>
      <c r="P269" s="15">
        <f>IF(ISERROR(VLOOKUP(E269,categories,2,FALSE)),0,VLOOKUP(E269,categories,2,FALSE))</f>
        <v>157</v>
      </c>
      <c r="Q269" s="15">
        <f>IF(ISERROR(VLOOKUP(J269,tractors,2,FALSE)),0,VLOOKUP(J269,tractors,2,FALSE))</f>
        <v>15</v>
      </c>
      <c r="R269" s="15">
        <f>IF(ISERROR(VLOOKUP(K269,equipment,2,FALSE)),0,VLOOKUP(K269,equipment,2,FALSE))</f>
        <v>95</v>
      </c>
    </row>
    <row r="270" spans="1:18" hidden="1" x14ac:dyDescent="0.25">
      <c r="A270" s="2">
        <v>43717</v>
      </c>
      <c r="B270" s="10" t="s">
        <v>181</v>
      </c>
      <c r="C270" s="3" t="s">
        <v>308</v>
      </c>
      <c r="D270" s="3" t="s">
        <v>197</v>
      </c>
      <c r="F270" s="15"/>
      <c r="G270" s="15"/>
      <c r="H270" s="15"/>
      <c r="I270" s="6" t="s">
        <v>349</v>
      </c>
      <c r="J270" s="15" t="s">
        <v>171</v>
      </c>
      <c r="K270" s="3" t="s">
        <v>63</v>
      </c>
      <c r="L270" s="15"/>
      <c r="M270" s="13" t="s">
        <v>26</v>
      </c>
      <c r="N270" s="15" t="s">
        <v>27</v>
      </c>
      <c r="O270" s="15">
        <f>IF(ISERROR(VLOOKUP(B270,areas,2,FALSE)),0,VLOOKUP(B270,areas,2,FALSE))</f>
        <v>0</v>
      </c>
      <c r="P270" s="15">
        <f>IF(ISERROR(VLOOKUP(E270,categories,2,FALSE)),0,VLOOKUP(E270,categories,2,FALSE))</f>
        <v>0</v>
      </c>
      <c r="Q270" s="15">
        <f>IF(ISERROR(VLOOKUP(J270,tractors,2,FALSE)),0,VLOOKUP(J270,tractors,2,FALSE))</f>
        <v>13</v>
      </c>
      <c r="R270" s="15">
        <f>IF(ISERROR(VLOOKUP(K270,equipment,2,FALSE)),0,VLOOKUP(K270,equipment,2,FALSE))</f>
        <v>134</v>
      </c>
    </row>
    <row r="271" spans="1:18" ht="30" hidden="1" x14ac:dyDescent="0.25">
      <c r="A271" s="2">
        <v>43717</v>
      </c>
      <c r="B271" s="10" t="s">
        <v>181</v>
      </c>
      <c r="C271" s="3" t="s">
        <v>329</v>
      </c>
      <c r="D271" s="3" t="s">
        <v>197</v>
      </c>
      <c r="F271" s="15"/>
      <c r="G271" s="15"/>
      <c r="H271" s="15"/>
      <c r="I271" s="6" t="s">
        <v>350</v>
      </c>
      <c r="J271" s="15" t="s">
        <v>171</v>
      </c>
      <c r="K271" s="3" t="s">
        <v>63</v>
      </c>
      <c r="L271" s="15"/>
      <c r="M271" s="13" t="s">
        <v>26</v>
      </c>
      <c r="N271" s="15" t="s">
        <v>27</v>
      </c>
      <c r="O271" s="15">
        <f>IF(ISERROR(VLOOKUP(B271,areas,2,FALSE)),0,VLOOKUP(B271,areas,2,FALSE))</f>
        <v>0</v>
      </c>
      <c r="P271" s="15">
        <f>IF(ISERROR(VLOOKUP(E271,categories,2,FALSE)),0,VLOOKUP(E271,categories,2,FALSE))</f>
        <v>0</v>
      </c>
      <c r="Q271" s="15">
        <f>IF(ISERROR(VLOOKUP(J271,tractors,2,FALSE)),0,VLOOKUP(J271,tractors,2,FALSE))</f>
        <v>13</v>
      </c>
      <c r="R271" s="15">
        <f>IF(ISERROR(VLOOKUP(K271,equipment,2,FALSE)),0,VLOOKUP(K271,equipment,2,FALSE))</f>
        <v>134</v>
      </c>
    </row>
    <row r="272" spans="1:18" ht="30" hidden="1" x14ac:dyDescent="0.25">
      <c r="A272" s="2">
        <v>43717</v>
      </c>
      <c r="B272" s="10" t="s">
        <v>181</v>
      </c>
      <c r="C272" s="3" t="s">
        <v>351</v>
      </c>
      <c r="D272" s="3" t="s">
        <v>197</v>
      </c>
      <c r="F272" s="15"/>
      <c r="G272" s="15"/>
      <c r="H272" s="15"/>
      <c r="I272" s="6" t="s">
        <v>352</v>
      </c>
      <c r="J272" s="15" t="s">
        <v>171</v>
      </c>
      <c r="K272" s="3" t="s">
        <v>63</v>
      </c>
      <c r="L272" s="15"/>
      <c r="M272" s="13" t="s">
        <v>26</v>
      </c>
      <c r="N272" s="15" t="s">
        <v>27</v>
      </c>
      <c r="O272" s="15">
        <f>IF(ISERROR(VLOOKUP(B272,areas,2,FALSE)),0,VLOOKUP(B272,areas,2,FALSE))</f>
        <v>0</v>
      </c>
      <c r="P272" s="15">
        <f>IF(ISERROR(VLOOKUP(E272,categories,2,FALSE)),0,VLOOKUP(E272,categories,2,FALSE))</f>
        <v>0</v>
      </c>
      <c r="Q272" s="15">
        <f>IF(ISERROR(VLOOKUP(J272,tractors,2,FALSE)),0,VLOOKUP(J272,tractors,2,FALSE))</f>
        <v>13</v>
      </c>
      <c r="R272" s="15">
        <f>IF(ISERROR(VLOOKUP(K272,equipment,2,FALSE)),0,VLOOKUP(K272,equipment,2,FALSE))</f>
        <v>134</v>
      </c>
    </row>
    <row r="273" spans="1:18" ht="30" hidden="1" x14ac:dyDescent="0.25">
      <c r="A273" s="2">
        <v>43718</v>
      </c>
      <c r="B273" s="15" t="s">
        <v>103</v>
      </c>
      <c r="C273" s="3" t="s">
        <v>38</v>
      </c>
      <c r="D273" s="3" t="s">
        <v>93</v>
      </c>
      <c r="E273" s="3" t="s">
        <v>69</v>
      </c>
      <c r="F273" s="15"/>
      <c r="G273" s="15"/>
      <c r="H273" s="15"/>
      <c r="I273" s="6"/>
      <c r="J273" s="15"/>
      <c r="K273" s="3" t="s">
        <v>94</v>
      </c>
      <c r="L273" s="15" t="s">
        <v>25</v>
      </c>
      <c r="M273" s="13" t="s">
        <v>26</v>
      </c>
      <c r="N273" s="15" t="s">
        <v>27</v>
      </c>
      <c r="O273" s="15">
        <f>IF(ISERROR(VLOOKUP(B273,areas,2,FALSE)),0,VLOOKUP(B273,areas,2,FALSE))</f>
        <v>54</v>
      </c>
      <c r="P273" s="15">
        <f>IF(ISERROR(VLOOKUP(E273,categories,2,FALSE)),0,VLOOKUP(E273,categories,2,FALSE))</f>
        <v>0</v>
      </c>
      <c r="Q273" s="15">
        <f>IF(ISERROR(VLOOKUP(J273,tractors,2,FALSE)),0,VLOOKUP(J273,tractors,2,FALSE))</f>
        <v>0</v>
      </c>
      <c r="R273" s="15">
        <f>IF(ISERROR(VLOOKUP(K273,equipment,2,FALSE)),0,VLOOKUP(K273,equipment,2,FALSE))</f>
        <v>120</v>
      </c>
    </row>
    <row r="274" spans="1:18" ht="30" hidden="1" x14ac:dyDescent="0.25">
      <c r="A274" s="2">
        <v>43718</v>
      </c>
      <c r="B274" s="10" t="s">
        <v>225</v>
      </c>
      <c r="C274" s="3" t="s">
        <v>38</v>
      </c>
      <c r="D274" s="3" t="s">
        <v>93</v>
      </c>
      <c r="E274" s="3" t="s">
        <v>69</v>
      </c>
      <c r="F274" s="15"/>
      <c r="G274" s="15"/>
      <c r="H274" s="15"/>
      <c r="I274" s="6" t="s">
        <v>58</v>
      </c>
      <c r="J274" s="15"/>
      <c r="K274" s="3" t="s">
        <v>94</v>
      </c>
      <c r="L274" s="15" t="s">
        <v>25</v>
      </c>
      <c r="M274" s="13" t="s">
        <v>26</v>
      </c>
      <c r="N274" s="15" t="s">
        <v>27</v>
      </c>
      <c r="O274" s="15">
        <f>IF(ISERROR(VLOOKUP(B274,areas,2,FALSE)),0,VLOOKUP(B274,areas,2,FALSE))</f>
        <v>62</v>
      </c>
      <c r="P274" s="15">
        <f>IF(ISERROR(VLOOKUP(E274,categories,2,FALSE)),0,VLOOKUP(E274,categories,2,FALSE))</f>
        <v>0</v>
      </c>
      <c r="Q274" s="15">
        <f>IF(ISERROR(VLOOKUP(J274,tractors,2,FALSE)),0,VLOOKUP(J274,tractors,2,FALSE))</f>
        <v>0</v>
      </c>
      <c r="R274" s="15">
        <f>IF(ISERROR(VLOOKUP(K274,equipment,2,FALSE)),0,VLOOKUP(K274,equipment,2,FALSE))</f>
        <v>120</v>
      </c>
    </row>
    <row r="275" spans="1:18" hidden="1" x14ac:dyDescent="0.25">
      <c r="A275" s="2">
        <v>43718</v>
      </c>
      <c r="B275" s="15" t="s">
        <v>96</v>
      </c>
      <c r="C275" s="3" t="s">
        <v>38</v>
      </c>
      <c r="D275" s="3" t="s">
        <v>20</v>
      </c>
      <c r="E275" s="3" t="s">
        <v>21</v>
      </c>
      <c r="F275" s="15"/>
      <c r="G275" s="15"/>
      <c r="H275" s="15"/>
      <c r="I275" s="6"/>
      <c r="J275" s="15" t="s">
        <v>126</v>
      </c>
      <c r="K275" s="3" t="s">
        <v>86</v>
      </c>
      <c r="L275" s="15" t="s">
        <v>25</v>
      </c>
      <c r="M275" s="13" t="s">
        <v>26</v>
      </c>
      <c r="N275" s="15" t="s">
        <v>27</v>
      </c>
      <c r="O275" s="15">
        <f>IF(ISERROR(VLOOKUP(B275,areas,2,FALSE)),0,VLOOKUP(B275,areas,2,FALSE))</f>
        <v>108</v>
      </c>
      <c r="P275" s="15">
        <f>IF(ISERROR(VLOOKUP(E275,categories,2,FALSE)),0,VLOOKUP(E275,categories,2,FALSE))</f>
        <v>260</v>
      </c>
      <c r="Q275" s="15">
        <f>IF(ISERROR(VLOOKUP(J275,tractors,2,FALSE)),0,VLOOKUP(J275,tractors,2,FALSE))</f>
        <v>10</v>
      </c>
      <c r="R275" s="15">
        <f>IF(ISERROR(VLOOKUP(K275,equipment,2,FALSE)),0,VLOOKUP(K275,equipment,2,FALSE))</f>
        <v>88</v>
      </c>
    </row>
    <row r="276" spans="1:18" hidden="1" x14ac:dyDescent="0.25">
      <c r="A276" s="2">
        <v>43718</v>
      </c>
      <c r="B276" s="15" t="s">
        <v>212</v>
      </c>
      <c r="C276" s="3" t="s">
        <v>327</v>
      </c>
      <c r="D276" s="3" t="s">
        <v>292</v>
      </c>
      <c r="E276" s="3" t="s">
        <v>69</v>
      </c>
      <c r="F276" s="15"/>
      <c r="G276" s="15"/>
      <c r="H276" s="15"/>
      <c r="J276" s="15" t="s">
        <v>293</v>
      </c>
      <c r="K276" s="3" t="s">
        <v>294</v>
      </c>
      <c r="L276" s="15"/>
      <c r="M276" s="13" t="s">
        <v>26</v>
      </c>
      <c r="N276" s="15" t="s">
        <v>27</v>
      </c>
      <c r="O276" s="15">
        <f>IF(ISERROR(VLOOKUP(B276,areas,2,FALSE)),0,VLOOKUP(B276,areas,2,FALSE))</f>
        <v>88</v>
      </c>
      <c r="P276" s="15">
        <f>IF(ISERROR(VLOOKUP(E276,categories,2,FALSE)),0,VLOOKUP(E276,categories,2,FALSE))</f>
        <v>0</v>
      </c>
      <c r="Q276" s="15">
        <f>IF(ISERROR(VLOOKUP(J276,tractors,2,FALSE)),0,VLOOKUP(J276,tractors,2,FALSE))</f>
        <v>16</v>
      </c>
      <c r="R276" s="15">
        <f>IF(ISERROR(VLOOKUP(K276,equipment,2,FALSE)),0,VLOOKUP(K276,equipment,2,FALSE))</f>
        <v>214</v>
      </c>
    </row>
    <row r="277" spans="1:18" hidden="1" x14ac:dyDescent="0.25">
      <c r="A277" s="2">
        <v>43718</v>
      </c>
      <c r="B277" s="10" t="s">
        <v>181</v>
      </c>
      <c r="C277" s="3" t="s">
        <v>329</v>
      </c>
      <c r="D277" s="3" t="s">
        <v>292</v>
      </c>
      <c r="E277" s="3" t="s">
        <v>69</v>
      </c>
      <c r="F277" s="15"/>
      <c r="G277" s="15"/>
      <c r="H277" s="15"/>
      <c r="I277" s="6"/>
      <c r="J277" s="15" t="s">
        <v>293</v>
      </c>
      <c r="K277" s="3" t="s">
        <v>294</v>
      </c>
      <c r="L277" s="15"/>
      <c r="M277" s="13" t="s">
        <v>26</v>
      </c>
      <c r="N277" s="15" t="s">
        <v>27</v>
      </c>
      <c r="O277" s="15">
        <f>IF(ISERROR(VLOOKUP(B277,areas,2,FALSE)),0,VLOOKUP(B277,areas,2,FALSE))</f>
        <v>0</v>
      </c>
      <c r="P277" s="15">
        <f>IF(ISERROR(VLOOKUP(E277,categories,2,FALSE)),0,VLOOKUP(E277,categories,2,FALSE))</f>
        <v>0</v>
      </c>
      <c r="Q277" s="15">
        <f>IF(ISERROR(VLOOKUP(J277,tractors,2,FALSE)),0,VLOOKUP(J277,tractors,2,FALSE))</f>
        <v>16</v>
      </c>
      <c r="R277" s="15">
        <f>IF(ISERROR(VLOOKUP(K277,equipment,2,FALSE)),0,VLOOKUP(K277,equipment,2,FALSE))</f>
        <v>214</v>
      </c>
    </row>
    <row r="278" spans="1:18" hidden="1" x14ac:dyDescent="0.25">
      <c r="A278" s="2">
        <v>43718</v>
      </c>
      <c r="B278" s="15" t="s">
        <v>103</v>
      </c>
      <c r="C278" s="3" t="s">
        <v>353</v>
      </c>
      <c r="D278" s="3" t="s">
        <v>68</v>
      </c>
      <c r="E278" s="3" t="s">
        <v>69</v>
      </c>
      <c r="F278" s="15"/>
      <c r="G278" s="15"/>
      <c r="H278" s="15"/>
      <c r="I278" s="3" t="s">
        <v>354</v>
      </c>
      <c r="J278" s="15"/>
      <c r="K278" s="3" t="s">
        <v>71</v>
      </c>
      <c r="L278" s="15"/>
      <c r="M278" s="13" t="s">
        <v>26</v>
      </c>
      <c r="N278" s="15" t="s">
        <v>27</v>
      </c>
      <c r="O278" s="15">
        <f>IF(ISERROR(VLOOKUP(B278,areas,2,FALSE)),0,VLOOKUP(B278,areas,2,FALSE))</f>
        <v>54</v>
      </c>
      <c r="P278" s="15">
        <f>IF(ISERROR(VLOOKUP(E278,categories,2,FALSE)),0,VLOOKUP(E278,categories,2,FALSE))</f>
        <v>0</v>
      </c>
      <c r="Q278" s="15">
        <f>IF(ISERROR(VLOOKUP(J278,tractors,2,FALSE)),0,VLOOKUP(J278,tractors,2,FALSE))</f>
        <v>0</v>
      </c>
      <c r="R278" s="15">
        <f>IF(ISERROR(VLOOKUP(K278,equipment,2,FALSE)),0,VLOOKUP(K278,equipment,2,FALSE))</f>
        <v>121</v>
      </c>
    </row>
    <row r="279" spans="1:18" hidden="1" x14ac:dyDescent="0.25">
      <c r="A279" s="2">
        <v>43718</v>
      </c>
      <c r="B279" s="15" t="s">
        <v>210</v>
      </c>
      <c r="C279" s="3" t="s">
        <v>277</v>
      </c>
      <c r="D279" s="3" t="s">
        <v>292</v>
      </c>
      <c r="E279" s="3" t="s">
        <v>69</v>
      </c>
      <c r="F279" s="15"/>
      <c r="G279" s="15"/>
      <c r="H279" s="15"/>
      <c r="J279" s="15" t="s">
        <v>293</v>
      </c>
      <c r="K279" s="3" t="s">
        <v>294</v>
      </c>
      <c r="L279" s="15"/>
      <c r="M279" s="13" t="s">
        <v>26</v>
      </c>
      <c r="N279" s="15" t="s">
        <v>27</v>
      </c>
      <c r="O279" s="15">
        <f>IF(ISERROR(VLOOKUP(B279,areas,2,FALSE)),0,VLOOKUP(B279,areas,2,FALSE))</f>
        <v>90</v>
      </c>
      <c r="P279" s="15">
        <f>IF(ISERROR(VLOOKUP(E279,categories,2,FALSE)),0,VLOOKUP(E279,categories,2,FALSE))</f>
        <v>0</v>
      </c>
      <c r="Q279" s="15">
        <f>IF(ISERROR(VLOOKUP(J279,tractors,2,FALSE)),0,VLOOKUP(J279,tractors,2,FALSE))</f>
        <v>16</v>
      </c>
      <c r="R279" s="15">
        <f>IF(ISERROR(VLOOKUP(K279,equipment,2,FALSE)),0,VLOOKUP(K279,equipment,2,FALSE))</f>
        <v>214</v>
      </c>
    </row>
    <row r="280" spans="1:18" hidden="1" x14ac:dyDescent="0.25">
      <c r="A280" s="2">
        <v>43719</v>
      </c>
      <c r="B280" s="15" t="s">
        <v>256</v>
      </c>
      <c r="C280" s="3" t="s">
        <v>38</v>
      </c>
      <c r="D280" s="3" t="s">
        <v>324</v>
      </c>
      <c r="E280" s="3" t="s">
        <v>125</v>
      </c>
      <c r="F280" s="15"/>
      <c r="G280" s="15"/>
      <c r="H280" s="15"/>
      <c r="J280" s="15" t="s">
        <v>126</v>
      </c>
      <c r="K280" s="3" t="s">
        <v>150</v>
      </c>
      <c r="L280" s="15" t="s">
        <v>25</v>
      </c>
      <c r="M280" s="13" t="s">
        <v>26</v>
      </c>
      <c r="N280" s="15" t="s">
        <v>27</v>
      </c>
      <c r="O280" s="15">
        <f>IF(ISERROR(VLOOKUP(B280,areas,2,FALSE)),0,VLOOKUP(B280,areas,2,FALSE))</f>
        <v>122</v>
      </c>
      <c r="P280" s="15">
        <f>IF(ISERROR(VLOOKUP(E280,categories,2,FALSE)),0,VLOOKUP(E280,categories,2,FALSE))</f>
        <v>263</v>
      </c>
      <c r="Q280" s="15">
        <f>IF(ISERROR(VLOOKUP(J280,tractors,2,FALSE)),0,VLOOKUP(J280,tractors,2,FALSE))</f>
        <v>10</v>
      </c>
      <c r="R280" s="15">
        <f>IF(ISERROR(VLOOKUP(K280,equipment,2,FALSE)),0,VLOOKUP(K280,equipment,2,FALSE))</f>
        <v>94</v>
      </c>
    </row>
    <row r="281" spans="1:18" ht="30" hidden="1" x14ac:dyDescent="0.25">
      <c r="A281" s="2">
        <v>43719</v>
      </c>
      <c r="B281" s="15" t="s">
        <v>206</v>
      </c>
      <c r="C281" s="3" t="s">
        <v>38</v>
      </c>
      <c r="D281" s="3" t="s">
        <v>355</v>
      </c>
      <c r="E281" s="3" t="s">
        <v>82</v>
      </c>
      <c r="F281" s="15"/>
      <c r="G281" s="15"/>
      <c r="H281" s="15" t="s">
        <v>121</v>
      </c>
      <c r="J281" s="15" t="s">
        <v>122</v>
      </c>
      <c r="K281" s="3" t="s">
        <v>123</v>
      </c>
      <c r="L281" s="15"/>
      <c r="M281" s="13" t="s">
        <v>26</v>
      </c>
      <c r="N281" s="15" t="s">
        <v>26</v>
      </c>
      <c r="O281" s="15">
        <f>IF(ISERROR(VLOOKUP(B281,areas,2,FALSE)),0,VLOOKUP(B281,areas,2,FALSE))</f>
        <v>87</v>
      </c>
      <c r="P281" s="15">
        <f>IF(ISERROR(VLOOKUP(E281,categories,2,FALSE)),0,VLOOKUP(E281,categories,2,FALSE))</f>
        <v>264</v>
      </c>
      <c r="Q281" s="15">
        <f>IF(ISERROR(VLOOKUP(J281,tractors,2,FALSE)),0,VLOOKUP(J281,tractors,2,FALSE))</f>
        <v>18</v>
      </c>
      <c r="R281" s="15">
        <f>IF(ISERROR(VLOOKUP(K281,equipment,2,FALSE)),0,VLOOKUP(K281,equipment,2,FALSE))</f>
        <v>93</v>
      </c>
    </row>
    <row r="282" spans="1:18" ht="30" hidden="1" x14ac:dyDescent="0.25">
      <c r="A282" s="2">
        <v>43719</v>
      </c>
      <c r="B282" s="15" t="s">
        <v>229</v>
      </c>
      <c r="C282" s="3" t="s">
        <v>38</v>
      </c>
      <c r="D282" s="3" t="s">
        <v>128</v>
      </c>
      <c r="E282" s="3" t="s">
        <v>82</v>
      </c>
      <c r="F282" s="15"/>
      <c r="G282" s="15"/>
      <c r="H282" s="15" t="s">
        <v>356</v>
      </c>
      <c r="J282" s="15" t="s">
        <v>122</v>
      </c>
      <c r="K282" s="3" t="s">
        <v>123</v>
      </c>
      <c r="L282" s="15"/>
      <c r="M282" s="13" t="s">
        <v>26</v>
      </c>
      <c r="N282" s="15" t="s">
        <v>26</v>
      </c>
      <c r="O282" s="15">
        <f>IF(ISERROR(VLOOKUP(B282,areas,2,FALSE)),0,VLOOKUP(B282,areas,2,FALSE))</f>
        <v>109</v>
      </c>
      <c r="P282" s="15">
        <f>IF(ISERROR(VLOOKUP(E282,categories,2,FALSE)),0,VLOOKUP(E282,categories,2,FALSE))</f>
        <v>264</v>
      </c>
      <c r="Q282" s="15">
        <f>IF(ISERROR(VLOOKUP(J282,tractors,2,FALSE)),0,VLOOKUP(J282,tractors,2,FALSE))</f>
        <v>18</v>
      </c>
      <c r="R282" s="15">
        <f>IF(ISERROR(VLOOKUP(K282,equipment,2,FALSE)),0,VLOOKUP(K282,equipment,2,FALSE))</f>
        <v>93</v>
      </c>
    </row>
    <row r="283" spans="1:18" ht="30" hidden="1" x14ac:dyDescent="0.25">
      <c r="A283" s="2">
        <v>43719</v>
      </c>
      <c r="B283" s="15" t="s">
        <v>96</v>
      </c>
      <c r="C283" s="3" t="s">
        <v>38</v>
      </c>
      <c r="D283" s="3" t="s">
        <v>324</v>
      </c>
      <c r="E283" s="3" t="s">
        <v>149</v>
      </c>
      <c r="F283" s="15"/>
      <c r="G283" s="15"/>
      <c r="H283" s="15"/>
      <c r="J283" s="15" t="s">
        <v>126</v>
      </c>
      <c r="K283" s="3" t="s">
        <v>150</v>
      </c>
      <c r="L283" s="15" t="s">
        <v>25</v>
      </c>
      <c r="M283" s="13" t="s">
        <v>26</v>
      </c>
      <c r="N283" s="15" t="s">
        <v>27</v>
      </c>
      <c r="O283" s="15">
        <f>IF(ISERROR(VLOOKUP(B283,areas,2,FALSE)),0,VLOOKUP(B283,areas,2,FALSE))</f>
        <v>108</v>
      </c>
      <c r="P283" s="15">
        <f>IF(ISERROR(VLOOKUP(E283,categories,2,FALSE)),0,VLOOKUP(E283,categories,2,FALSE))</f>
        <v>266</v>
      </c>
      <c r="Q283" s="15">
        <f>IF(ISERROR(VLOOKUP(J283,tractors,2,FALSE)),0,VLOOKUP(J283,tractors,2,FALSE))</f>
        <v>10</v>
      </c>
      <c r="R283" s="15">
        <f>IF(ISERROR(VLOOKUP(K283,equipment,2,FALSE)),0,VLOOKUP(K283,equipment,2,FALSE))</f>
        <v>94</v>
      </c>
    </row>
    <row r="284" spans="1:18" ht="30" hidden="1" x14ac:dyDescent="0.25">
      <c r="A284" s="2">
        <v>43719</v>
      </c>
      <c r="B284" s="15" t="s">
        <v>357</v>
      </c>
      <c r="C284" s="3" t="s">
        <v>38</v>
      </c>
      <c r="D284" s="3" t="s">
        <v>324</v>
      </c>
      <c r="E284" s="3" t="s">
        <v>149</v>
      </c>
      <c r="F284" s="15"/>
      <c r="G284" s="15"/>
      <c r="H284" s="15"/>
      <c r="J284" s="15" t="s">
        <v>126</v>
      </c>
      <c r="K284" s="3" t="s">
        <v>150</v>
      </c>
      <c r="L284" s="15" t="s">
        <v>25</v>
      </c>
      <c r="M284" s="13" t="s">
        <v>26</v>
      </c>
      <c r="N284" s="15" t="s">
        <v>27</v>
      </c>
      <c r="O284" s="15">
        <f>IF(ISERROR(VLOOKUP(B284,areas,2,FALSE)),0,VLOOKUP(B284,areas,2,FALSE))</f>
        <v>98</v>
      </c>
      <c r="P284" s="15">
        <f>IF(ISERROR(VLOOKUP(E284,categories,2,FALSE)),0,VLOOKUP(E284,categories,2,FALSE))</f>
        <v>266</v>
      </c>
      <c r="Q284" s="15">
        <f>IF(ISERROR(VLOOKUP(J284,tractors,2,FALSE)),0,VLOOKUP(J284,tractors,2,FALSE))</f>
        <v>10</v>
      </c>
      <c r="R284" s="15">
        <f>IF(ISERROR(VLOOKUP(K284,equipment,2,FALSE)),0,VLOOKUP(K284,equipment,2,FALSE))</f>
        <v>94</v>
      </c>
    </row>
    <row r="285" spans="1:18" ht="45" hidden="1" x14ac:dyDescent="0.25">
      <c r="A285" s="2">
        <v>43720</v>
      </c>
      <c r="B285" s="10" t="s">
        <v>225</v>
      </c>
      <c r="C285" s="3" t="s">
        <v>38</v>
      </c>
      <c r="D285" s="3" t="s">
        <v>177</v>
      </c>
      <c r="E285" s="3" t="s">
        <v>162</v>
      </c>
      <c r="F285" s="15"/>
      <c r="G285" s="15"/>
      <c r="H285" s="15"/>
      <c r="I285" s="3" t="s">
        <v>358</v>
      </c>
      <c r="J285" s="15" t="s">
        <v>163</v>
      </c>
      <c r="K285" s="3" t="s">
        <v>164</v>
      </c>
      <c r="L285" s="15" t="s">
        <v>25</v>
      </c>
      <c r="M285" s="13" t="s">
        <v>26</v>
      </c>
      <c r="N285" s="15" t="s">
        <v>27</v>
      </c>
      <c r="O285" s="15">
        <f>IF(ISERROR(VLOOKUP(B285,areas,2,FALSE)),0,VLOOKUP(B285,areas,2,FALSE))</f>
        <v>62</v>
      </c>
      <c r="P285" s="15">
        <f>IF(ISERROR(VLOOKUP(E285,categories,2,FALSE)),0,VLOOKUP(E285,categories,2,FALSE))</f>
        <v>265</v>
      </c>
      <c r="Q285" s="15">
        <f>IF(ISERROR(VLOOKUP(J285,tractors,2,FALSE)),0,VLOOKUP(J285,tractors,2,FALSE))</f>
        <v>12</v>
      </c>
      <c r="R285" s="15">
        <f>IF(ISERROR(VLOOKUP(K285,equipment,2,FALSE)),0,VLOOKUP(K285,equipment,2,FALSE))</f>
        <v>21</v>
      </c>
    </row>
    <row r="286" spans="1:18" hidden="1" x14ac:dyDescent="0.25">
      <c r="A286" s="16">
        <v>43720</v>
      </c>
      <c r="B286" s="15" t="s">
        <v>206</v>
      </c>
      <c r="C286" s="3" t="s">
        <v>38</v>
      </c>
      <c r="D286" s="3" t="s">
        <v>359</v>
      </c>
      <c r="E286" s="3" t="s">
        <v>125</v>
      </c>
      <c r="F286" s="15"/>
      <c r="G286" s="15"/>
      <c r="H286" s="15"/>
      <c r="J286" s="15" t="s">
        <v>360</v>
      </c>
      <c r="K286" s="3" t="s">
        <v>127</v>
      </c>
      <c r="L286" s="15"/>
      <c r="M286" s="13" t="s">
        <v>26</v>
      </c>
      <c r="N286" s="15" t="s">
        <v>26</v>
      </c>
      <c r="O286" s="15">
        <f>IF(ISERROR(VLOOKUP(B286,areas,2,FALSE)),0,VLOOKUP(B286,areas,2,FALSE))</f>
        <v>87</v>
      </c>
      <c r="P286" s="15">
        <f>IF(ISERROR(VLOOKUP(E286,categories,2,FALSE)),0,VLOOKUP(E286,categories,2,FALSE))</f>
        <v>263</v>
      </c>
      <c r="Q286" s="15">
        <f>IF(ISERROR(VLOOKUP(J286,tractors,2,FALSE)),0,VLOOKUP(J286,tractors,2,FALSE))</f>
        <v>0</v>
      </c>
      <c r="R286" s="15">
        <f>IF(ISERROR(VLOOKUP(K286,equipment,2,FALSE)),0,VLOOKUP(K286,equipment,2,FALSE))</f>
        <v>92</v>
      </c>
    </row>
    <row r="287" spans="1:18" hidden="1" x14ac:dyDescent="0.25">
      <c r="A287" s="2">
        <v>43720</v>
      </c>
      <c r="B287" s="15" t="s">
        <v>229</v>
      </c>
      <c r="C287" s="3" t="s">
        <v>38</v>
      </c>
      <c r="D287" s="3" t="s">
        <v>359</v>
      </c>
      <c r="E287" s="3" t="s">
        <v>125</v>
      </c>
      <c r="F287" s="15"/>
      <c r="G287" s="15"/>
      <c r="H287" s="15"/>
      <c r="J287" s="15" t="s">
        <v>360</v>
      </c>
      <c r="K287" s="3" t="s">
        <v>127</v>
      </c>
      <c r="L287" s="15"/>
      <c r="M287" s="13" t="s">
        <v>26</v>
      </c>
      <c r="N287" s="15" t="s">
        <v>26</v>
      </c>
      <c r="O287" s="15">
        <f>IF(ISERROR(VLOOKUP(B287,areas,2,FALSE)),0,VLOOKUP(B287,areas,2,FALSE))</f>
        <v>109</v>
      </c>
      <c r="P287" s="15">
        <f>IF(ISERROR(VLOOKUP(E287,categories,2,FALSE)),0,VLOOKUP(E287,categories,2,FALSE))</f>
        <v>263</v>
      </c>
      <c r="Q287" s="15">
        <f>IF(ISERROR(VLOOKUP(J287,tractors,2,FALSE)),0,VLOOKUP(J287,tractors,2,FALSE))</f>
        <v>0</v>
      </c>
      <c r="R287" s="15">
        <f>IF(ISERROR(VLOOKUP(K287,equipment,2,FALSE)),0,VLOOKUP(K287,equipment,2,FALSE))</f>
        <v>92</v>
      </c>
    </row>
    <row r="288" spans="1:18" hidden="1" x14ac:dyDescent="0.25">
      <c r="A288" s="2">
        <v>43720</v>
      </c>
      <c r="B288" s="15" t="s">
        <v>103</v>
      </c>
      <c r="C288" s="3" t="s">
        <v>353</v>
      </c>
      <c r="D288" s="3" t="s">
        <v>68</v>
      </c>
      <c r="E288" s="3" t="s">
        <v>69</v>
      </c>
      <c r="F288" s="15"/>
      <c r="G288" s="15"/>
      <c r="H288" s="15"/>
      <c r="I288" s="3" t="s">
        <v>218</v>
      </c>
      <c r="J288" s="15"/>
      <c r="K288" s="3" t="s">
        <v>71</v>
      </c>
      <c r="L288" s="15"/>
      <c r="M288" s="13" t="s">
        <v>26</v>
      </c>
      <c r="N288" s="15" t="s">
        <v>27</v>
      </c>
      <c r="O288" s="15">
        <f>IF(ISERROR(VLOOKUP(B288,areas,2,FALSE)),0,VLOOKUP(B288,areas,2,FALSE))</f>
        <v>54</v>
      </c>
      <c r="P288" s="15">
        <f>IF(ISERROR(VLOOKUP(E288,categories,2,FALSE)),0,VLOOKUP(E288,categories,2,FALSE))</f>
        <v>0</v>
      </c>
      <c r="Q288" s="15">
        <f>IF(ISERROR(VLOOKUP(J288,tractors,2,FALSE)),0,VLOOKUP(J288,tractors,2,FALSE))</f>
        <v>0</v>
      </c>
      <c r="R288" s="15">
        <f>IF(ISERROR(VLOOKUP(K288,equipment,2,FALSE)),0,VLOOKUP(K288,equipment,2,FALSE))</f>
        <v>121</v>
      </c>
    </row>
    <row r="289" spans="1:18" ht="30" hidden="1" x14ac:dyDescent="0.25">
      <c r="A289" s="2">
        <v>43721</v>
      </c>
      <c r="B289" s="15" t="s">
        <v>202</v>
      </c>
      <c r="C289" s="3" t="s">
        <v>336</v>
      </c>
      <c r="D289" s="3" t="s">
        <v>292</v>
      </c>
      <c r="E289" s="3" t="s">
        <v>69</v>
      </c>
      <c r="F289" s="15"/>
      <c r="G289" s="15"/>
      <c r="H289" s="15"/>
      <c r="I289" s="7" t="s">
        <v>361</v>
      </c>
      <c r="J289" s="15" t="s">
        <v>362</v>
      </c>
      <c r="K289" s="3" t="s">
        <v>294</v>
      </c>
      <c r="L289" s="15"/>
      <c r="M289" s="13" t="s">
        <v>26</v>
      </c>
      <c r="N289" s="15" t="s">
        <v>27</v>
      </c>
      <c r="O289" s="15">
        <f>IF(ISERROR(VLOOKUP(B289,areas,2,FALSE)),0,VLOOKUP(B289,areas,2,FALSE))</f>
        <v>70</v>
      </c>
      <c r="P289" s="15">
        <f>IF(ISERROR(VLOOKUP(E289,categories,2,FALSE)),0,VLOOKUP(E289,categories,2,FALSE))</f>
        <v>0</v>
      </c>
      <c r="Q289" s="15">
        <f>IF(ISERROR(VLOOKUP(J289,tractors,2,FALSE)),0,VLOOKUP(J289,tractors,2,FALSE))</f>
        <v>19</v>
      </c>
      <c r="R289" s="15">
        <f>IF(ISERROR(VLOOKUP(K289,equipment,2,FALSE)),0,VLOOKUP(K289,equipment,2,FALSE))</f>
        <v>214</v>
      </c>
    </row>
    <row r="290" spans="1:18" hidden="1" x14ac:dyDescent="0.25">
      <c r="A290" s="2">
        <v>43721</v>
      </c>
      <c r="B290" s="15" t="s">
        <v>143</v>
      </c>
      <c r="C290" s="3" t="s">
        <v>328</v>
      </c>
      <c r="D290" s="3" t="s">
        <v>363</v>
      </c>
      <c r="E290" s="3" t="s">
        <v>69</v>
      </c>
      <c r="F290" s="15"/>
      <c r="G290" s="15"/>
      <c r="H290" s="15"/>
      <c r="J290" s="15" t="s">
        <v>362</v>
      </c>
      <c r="K290" s="3" t="s">
        <v>294</v>
      </c>
      <c r="L290" s="15"/>
      <c r="M290" s="13" t="s">
        <v>26</v>
      </c>
      <c r="N290" s="15" t="s">
        <v>27</v>
      </c>
      <c r="O290" s="15">
        <f>IF(ISERROR(VLOOKUP(B290,areas,2,FALSE)),0,VLOOKUP(B290,areas,2,FALSE))</f>
        <v>0</v>
      </c>
      <c r="P290" s="15">
        <f>IF(ISERROR(VLOOKUP(E290,categories,2,FALSE)),0,VLOOKUP(E290,categories,2,FALSE))</f>
        <v>0</v>
      </c>
      <c r="Q290" s="15">
        <f>IF(ISERROR(VLOOKUP(J290,tractors,2,FALSE)),0,VLOOKUP(J290,tractors,2,FALSE))</f>
        <v>19</v>
      </c>
      <c r="R290" s="15">
        <f>IF(ISERROR(VLOOKUP(K290,equipment,2,FALSE)),0,VLOOKUP(K290,equipment,2,FALSE))</f>
        <v>214</v>
      </c>
    </row>
    <row r="291" spans="1:18" hidden="1" x14ac:dyDescent="0.25">
      <c r="A291" s="2">
        <v>43721</v>
      </c>
      <c r="B291" s="15" t="s">
        <v>364</v>
      </c>
      <c r="C291" s="3" t="s">
        <v>365</v>
      </c>
      <c r="D291" s="3" t="s">
        <v>68</v>
      </c>
      <c r="E291" s="3" t="s">
        <v>69</v>
      </c>
      <c r="F291" s="15"/>
      <c r="G291" s="15"/>
      <c r="H291" s="15"/>
      <c r="J291" s="15"/>
      <c r="K291" s="3" t="s">
        <v>71</v>
      </c>
      <c r="L291" s="15"/>
      <c r="M291" s="13" t="s">
        <v>26</v>
      </c>
      <c r="N291" s="15" t="s">
        <v>27</v>
      </c>
      <c r="O291" s="15">
        <f>IF(ISERROR(VLOOKUP(B291,areas,2,FALSE)),0,VLOOKUP(B291,areas,2,FALSE))</f>
        <v>60</v>
      </c>
      <c r="P291" s="15">
        <f>IF(ISERROR(VLOOKUP(E291,categories,2,FALSE)),0,VLOOKUP(E291,categories,2,FALSE))</f>
        <v>0</v>
      </c>
      <c r="Q291" s="15">
        <f>IF(ISERROR(VLOOKUP(J291,tractors,2,FALSE)),0,VLOOKUP(J291,tractors,2,FALSE))</f>
        <v>0</v>
      </c>
      <c r="R291" s="15">
        <f>IF(ISERROR(VLOOKUP(K291,equipment,2,FALSE)),0,VLOOKUP(K291,equipment,2,FALSE))</f>
        <v>121</v>
      </c>
    </row>
    <row r="292" spans="1:18" hidden="1" x14ac:dyDescent="0.25">
      <c r="A292" s="2">
        <v>43724</v>
      </c>
      <c r="B292" s="15" t="s">
        <v>202</v>
      </c>
      <c r="C292" s="3" t="s">
        <v>38</v>
      </c>
      <c r="D292" s="3" t="s">
        <v>366</v>
      </c>
      <c r="F292" s="15"/>
      <c r="G292" s="15"/>
      <c r="H292" s="15"/>
      <c r="I292" s="7"/>
      <c r="J292" s="15" t="s">
        <v>171</v>
      </c>
      <c r="K292" s="3" t="s">
        <v>63</v>
      </c>
      <c r="L292" s="15" t="s">
        <v>147</v>
      </c>
      <c r="M292" s="13" t="s">
        <v>26</v>
      </c>
      <c r="N292" s="15" t="s">
        <v>27</v>
      </c>
      <c r="O292" s="15">
        <f>IF(ISERROR(VLOOKUP(B292,areas,2,FALSE)),0,VLOOKUP(B292,areas,2,FALSE))</f>
        <v>70</v>
      </c>
      <c r="P292" s="15">
        <f>IF(ISERROR(VLOOKUP(E292,categories,2,FALSE)),0,VLOOKUP(E292,categories,2,FALSE))</f>
        <v>0</v>
      </c>
      <c r="Q292" s="15">
        <f>IF(ISERROR(VLOOKUP(J292,tractors,2,FALSE)),0,VLOOKUP(J292,tractors,2,FALSE))</f>
        <v>13</v>
      </c>
      <c r="R292" s="15">
        <f>IF(ISERROR(VLOOKUP(K292,equipment,2,FALSE)),0,VLOOKUP(K292,equipment,2,FALSE))</f>
        <v>134</v>
      </c>
    </row>
    <row r="293" spans="1:18" hidden="1" x14ac:dyDescent="0.25">
      <c r="A293" s="2">
        <v>43724</v>
      </c>
      <c r="B293" s="15" t="s">
        <v>143</v>
      </c>
      <c r="C293" s="3" t="s">
        <v>38</v>
      </c>
      <c r="D293" s="3" t="s">
        <v>366</v>
      </c>
      <c r="F293" s="15"/>
      <c r="G293" s="15"/>
      <c r="H293" s="15"/>
      <c r="I293" s="7"/>
      <c r="J293" s="15" t="s">
        <v>171</v>
      </c>
      <c r="K293" s="3" t="s">
        <v>63</v>
      </c>
      <c r="L293" s="15" t="s">
        <v>147</v>
      </c>
      <c r="M293" s="13" t="s">
        <v>26</v>
      </c>
      <c r="N293" s="15" t="s">
        <v>27</v>
      </c>
      <c r="O293" s="15">
        <f>IF(ISERROR(VLOOKUP(B293,areas,2,FALSE)),0,VLOOKUP(B293,areas,2,FALSE))</f>
        <v>0</v>
      </c>
      <c r="P293" s="15">
        <f>IF(ISERROR(VLOOKUP(E293,categories,2,FALSE)),0,VLOOKUP(E293,categories,2,FALSE))</f>
        <v>0</v>
      </c>
      <c r="Q293" s="15">
        <f>IF(ISERROR(VLOOKUP(J293,tractors,2,FALSE)),0,VLOOKUP(J293,tractors,2,FALSE))</f>
        <v>13</v>
      </c>
      <c r="R293" s="15">
        <f>IF(ISERROR(VLOOKUP(K293,equipment,2,FALSE)),0,VLOOKUP(K293,equipment,2,FALSE))</f>
        <v>134</v>
      </c>
    </row>
    <row r="294" spans="1:18" hidden="1" x14ac:dyDescent="0.25">
      <c r="A294" s="2">
        <v>43724</v>
      </c>
      <c r="B294" s="15" t="s">
        <v>212</v>
      </c>
      <c r="C294" s="3" t="s">
        <v>38</v>
      </c>
      <c r="D294" s="3" t="s">
        <v>366</v>
      </c>
      <c r="F294" s="15"/>
      <c r="G294" s="15"/>
      <c r="H294" s="15"/>
      <c r="I294" s="7"/>
      <c r="J294" s="15" t="s">
        <v>171</v>
      </c>
      <c r="K294" s="3" t="s">
        <v>63</v>
      </c>
      <c r="L294" s="15" t="s">
        <v>147</v>
      </c>
      <c r="M294" s="13" t="s">
        <v>26</v>
      </c>
      <c r="N294" s="15" t="s">
        <v>27</v>
      </c>
      <c r="O294" s="15">
        <f>IF(ISERROR(VLOOKUP(B294,areas,2,FALSE)),0,VLOOKUP(B294,areas,2,FALSE))</f>
        <v>88</v>
      </c>
      <c r="P294" s="15">
        <f>IF(ISERROR(VLOOKUP(E294,categories,2,FALSE)),0,VLOOKUP(E294,categories,2,FALSE))</f>
        <v>0</v>
      </c>
      <c r="Q294" s="15">
        <f>IF(ISERROR(VLOOKUP(J294,tractors,2,FALSE)),0,VLOOKUP(J294,tractors,2,FALSE))</f>
        <v>13</v>
      </c>
      <c r="R294" s="15">
        <f>IF(ISERROR(VLOOKUP(K294,equipment,2,FALSE)),0,VLOOKUP(K294,equipment,2,FALSE))</f>
        <v>134</v>
      </c>
    </row>
    <row r="295" spans="1:18" ht="45" hidden="1" x14ac:dyDescent="0.25">
      <c r="A295" s="2">
        <v>43724</v>
      </c>
      <c r="B295" s="10" t="s">
        <v>29</v>
      </c>
      <c r="C295" s="3" t="s">
        <v>38</v>
      </c>
      <c r="D295" s="3" t="s">
        <v>81</v>
      </c>
      <c r="E295" s="3" t="s">
        <v>82</v>
      </c>
      <c r="F295" s="15"/>
      <c r="G295" s="15"/>
      <c r="H295" s="15"/>
      <c r="I295" s="7"/>
      <c r="J295" s="15" t="s">
        <v>23</v>
      </c>
      <c r="K295" s="3" t="s">
        <v>83</v>
      </c>
      <c r="L295" s="15" t="s">
        <v>25</v>
      </c>
      <c r="M295" s="13" t="s">
        <v>26</v>
      </c>
      <c r="N295" s="15" t="s">
        <v>27</v>
      </c>
      <c r="O295" s="15">
        <f>IF(ISERROR(VLOOKUP(B295,areas,2,FALSE)),0,VLOOKUP(B295,areas,2,FALSE))</f>
        <v>257</v>
      </c>
      <c r="P295" s="15">
        <f>IF(ISERROR(VLOOKUP(E295,categories,2,FALSE)),0,VLOOKUP(E295,categories,2,FALSE))</f>
        <v>264</v>
      </c>
      <c r="Q295" s="15">
        <f>IF(ISERROR(VLOOKUP(J295,tractors,2,FALSE)),0,VLOOKUP(J295,tractors,2,FALSE))</f>
        <v>146</v>
      </c>
      <c r="R295" s="15">
        <f>IF(ISERROR(VLOOKUP(K295,equipment,2,FALSE)),0,VLOOKUP(K295,equipment,2,FALSE))</f>
        <v>232</v>
      </c>
    </row>
    <row r="296" spans="1:18" ht="30" hidden="1" x14ac:dyDescent="0.25">
      <c r="A296" s="2">
        <v>43724</v>
      </c>
      <c r="B296" s="15" t="s">
        <v>140</v>
      </c>
      <c r="C296" s="3" t="s">
        <v>38</v>
      </c>
      <c r="D296" s="3" t="s">
        <v>330</v>
      </c>
      <c r="E296" s="3" t="s">
        <v>40</v>
      </c>
      <c r="F296" s="9" t="s">
        <v>367</v>
      </c>
      <c r="G296" s="15"/>
      <c r="H296" s="15"/>
      <c r="J296" s="15" t="s">
        <v>134</v>
      </c>
      <c r="K296" s="3" t="s">
        <v>135</v>
      </c>
      <c r="L296" s="15"/>
      <c r="M296" s="13" t="s">
        <v>26</v>
      </c>
      <c r="N296" s="15" t="s">
        <v>27</v>
      </c>
      <c r="O296" s="15">
        <f>IF(ISERROR(VLOOKUP(B296,areas,2,FALSE)),0,VLOOKUP(B296,areas,2,FALSE))</f>
        <v>103</v>
      </c>
      <c r="P296" s="15">
        <f>IF(ISERROR(VLOOKUP(E296,categories,2,FALSE)),0,VLOOKUP(E296,categories,2,FALSE))</f>
        <v>157</v>
      </c>
      <c r="Q296" s="15">
        <f>IF(ISERROR(VLOOKUP(J296,tractors,2,FALSE)),0,VLOOKUP(J296,tractors,2,FALSE))</f>
        <v>15</v>
      </c>
      <c r="R296" s="15">
        <f>IF(ISERROR(VLOOKUP(K296,equipment,2,FALSE)),0,VLOOKUP(K296,equipment,2,FALSE))</f>
        <v>95</v>
      </c>
    </row>
    <row r="297" spans="1:18" ht="30" hidden="1" x14ac:dyDescent="0.25">
      <c r="A297" s="2">
        <v>43724</v>
      </c>
      <c r="B297" s="15" t="s">
        <v>212</v>
      </c>
      <c r="C297" s="3" t="s">
        <v>213</v>
      </c>
      <c r="D297" s="3" t="s">
        <v>128</v>
      </c>
      <c r="E297" s="3" t="s">
        <v>82</v>
      </c>
      <c r="F297" s="15"/>
      <c r="G297" s="15"/>
      <c r="H297" s="3" t="s">
        <v>368</v>
      </c>
      <c r="I297" s="7"/>
      <c r="J297" s="15" t="s">
        <v>122</v>
      </c>
      <c r="K297" s="3" t="s">
        <v>123</v>
      </c>
      <c r="L297" s="15" t="s">
        <v>147</v>
      </c>
      <c r="M297" s="13" t="s">
        <v>26</v>
      </c>
      <c r="N297" s="15" t="s">
        <v>27</v>
      </c>
      <c r="O297" s="15">
        <f>IF(ISERROR(VLOOKUP(B297,areas,2,FALSE)),0,VLOOKUP(B297,areas,2,FALSE))</f>
        <v>88</v>
      </c>
      <c r="P297" s="15">
        <f>IF(ISERROR(VLOOKUP(E297,categories,2,FALSE)),0,VLOOKUP(E297,categories,2,FALSE))</f>
        <v>264</v>
      </c>
      <c r="Q297" s="15">
        <f>IF(ISERROR(VLOOKUP(J297,tractors,2,FALSE)),0,VLOOKUP(J297,tractors,2,FALSE))</f>
        <v>18</v>
      </c>
      <c r="R297" s="15">
        <f>IF(ISERROR(VLOOKUP(K297,equipment,2,FALSE)),0,VLOOKUP(K297,equipment,2,FALSE))</f>
        <v>93</v>
      </c>
    </row>
    <row r="298" spans="1:18" s="15" customFormat="1" ht="30" hidden="1" x14ac:dyDescent="0.25">
      <c r="A298" s="2">
        <v>43724</v>
      </c>
      <c r="B298" s="15" t="s">
        <v>232</v>
      </c>
      <c r="C298" s="3" t="s">
        <v>233</v>
      </c>
      <c r="D298" s="3" t="s">
        <v>369</v>
      </c>
      <c r="E298" s="3" t="s">
        <v>74</v>
      </c>
      <c r="F298" s="3" t="s">
        <v>370</v>
      </c>
      <c r="I298" s="7" t="s">
        <v>201</v>
      </c>
      <c r="J298" s="15" t="s">
        <v>362</v>
      </c>
      <c r="K298" s="3" t="s">
        <v>371</v>
      </c>
      <c r="L298" s="15" t="s">
        <v>198</v>
      </c>
      <c r="M298" s="13" t="s">
        <v>26</v>
      </c>
      <c r="N298" s="15" t="s">
        <v>27</v>
      </c>
      <c r="O298" s="15">
        <f>IF(ISERROR(VLOOKUP(B298,areas,2,FALSE)),0,VLOOKUP(B298,areas,2,FALSE))</f>
        <v>279</v>
      </c>
      <c r="P298" s="15">
        <f>IF(ISERROR(VLOOKUP(E298,categories,2,FALSE)),0,VLOOKUP(E298,categories,2,FALSE))</f>
        <v>0</v>
      </c>
      <c r="Q298" s="15">
        <f>IF(ISERROR(VLOOKUP(J298,tractors,2,FALSE)),0,VLOOKUP(J298,tractors,2,FALSE))</f>
        <v>19</v>
      </c>
      <c r="R298" s="15">
        <f>IF(ISERROR(VLOOKUP(K298,equipment,2,FALSE)),0,VLOOKUP(K298,equipment,2,FALSE))</f>
        <v>275</v>
      </c>
    </row>
    <row r="299" spans="1:18" ht="30" hidden="1" x14ac:dyDescent="0.25">
      <c r="A299" s="2">
        <v>43724</v>
      </c>
      <c r="B299" s="15" t="s">
        <v>232</v>
      </c>
      <c r="C299" s="3" t="s">
        <v>233</v>
      </c>
      <c r="D299" s="3" t="s">
        <v>369</v>
      </c>
      <c r="E299" s="3" t="s">
        <v>74</v>
      </c>
      <c r="F299" s="3" t="s">
        <v>370</v>
      </c>
      <c r="G299" s="15"/>
      <c r="H299" s="15"/>
      <c r="I299" s="7" t="s">
        <v>354</v>
      </c>
      <c r="J299" s="15" t="s">
        <v>362</v>
      </c>
      <c r="K299" s="3" t="s">
        <v>371</v>
      </c>
      <c r="L299" s="15" t="s">
        <v>198</v>
      </c>
      <c r="M299" s="13" t="s">
        <v>26</v>
      </c>
      <c r="N299" s="15" t="s">
        <v>27</v>
      </c>
      <c r="O299" s="15">
        <f>IF(ISERROR(VLOOKUP(B299,areas,2,FALSE)),0,VLOOKUP(B299,areas,2,FALSE))</f>
        <v>279</v>
      </c>
      <c r="P299" s="15">
        <f>IF(ISERROR(VLOOKUP(E299,categories,2,FALSE)),0,VLOOKUP(E299,categories,2,FALSE))</f>
        <v>0</v>
      </c>
      <c r="Q299" s="15">
        <f>IF(ISERROR(VLOOKUP(J299,tractors,2,FALSE)),0,VLOOKUP(J299,tractors,2,FALSE))</f>
        <v>19</v>
      </c>
      <c r="R299" s="15">
        <f>IF(ISERROR(VLOOKUP(K299,equipment,2,FALSE)),0,VLOOKUP(K299,equipment,2,FALSE))</f>
        <v>275</v>
      </c>
    </row>
    <row r="300" spans="1:18" hidden="1" x14ac:dyDescent="0.25">
      <c r="A300" s="2">
        <v>43725</v>
      </c>
      <c r="B300" s="15" t="s">
        <v>89</v>
      </c>
      <c r="C300" s="3" t="s">
        <v>38</v>
      </c>
      <c r="D300" s="3" t="s">
        <v>297</v>
      </c>
      <c r="F300" s="9"/>
      <c r="G300" s="15"/>
      <c r="H300" s="15"/>
      <c r="I300" s="3" t="s">
        <v>372</v>
      </c>
      <c r="J300" s="15" t="s">
        <v>122</v>
      </c>
      <c r="K300" s="3" t="s">
        <v>299</v>
      </c>
      <c r="L300" s="3" t="s">
        <v>147</v>
      </c>
      <c r="M300" s="13" t="s">
        <v>26</v>
      </c>
      <c r="N300" s="15" t="s">
        <v>27</v>
      </c>
      <c r="O300" s="15">
        <f>IF(ISERROR(VLOOKUP(B300,areas,2,FALSE)),0,VLOOKUP(B300,areas,2,FALSE))</f>
        <v>84</v>
      </c>
      <c r="P300" s="15">
        <f>IF(ISERROR(VLOOKUP(E300,categories,2,FALSE)),0,VLOOKUP(E300,categories,2,FALSE))</f>
        <v>0</v>
      </c>
      <c r="Q300" s="15">
        <f>IF(ISERROR(VLOOKUP(J300,tractors,2,FALSE)),0,VLOOKUP(J300,tractors,2,FALSE))</f>
        <v>18</v>
      </c>
      <c r="R300" s="15">
        <f>IF(ISERROR(VLOOKUP(K300,equipment,2,FALSE)),0,VLOOKUP(K300,equipment,2,FALSE))</f>
        <v>91</v>
      </c>
    </row>
    <row r="301" spans="1:18" hidden="1" x14ac:dyDescent="0.25">
      <c r="A301" s="2">
        <v>43725</v>
      </c>
      <c r="B301" s="15" t="s">
        <v>212</v>
      </c>
      <c r="C301" s="3" t="s">
        <v>38</v>
      </c>
      <c r="D301" s="3" t="s">
        <v>297</v>
      </c>
      <c r="F301" s="9"/>
      <c r="G301" s="15"/>
      <c r="H301" s="15"/>
      <c r="I301" s="3" t="s">
        <v>372</v>
      </c>
      <c r="J301" s="15" t="s">
        <v>122</v>
      </c>
      <c r="K301" s="3" t="s">
        <v>299</v>
      </c>
      <c r="L301" s="3" t="s">
        <v>147</v>
      </c>
      <c r="M301" s="13" t="s">
        <v>26</v>
      </c>
      <c r="N301" s="15" t="s">
        <v>27</v>
      </c>
      <c r="O301" s="15">
        <f>IF(ISERROR(VLOOKUP(B301,areas,2,FALSE)),0,VLOOKUP(B301,areas,2,FALSE))</f>
        <v>88</v>
      </c>
      <c r="P301" s="15">
        <f>IF(ISERROR(VLOOKUP(E301,categories,2,FALSE)),0,VLOOKUP(E301,categories,2,FALSE))</f>
        <v>0</v>
      </c>
      <c r="Q301" s="15">
        <f>IF(ISERROR(VLOOKUP(J301,tractors,2,FALSE)),0,VLOOKUP(J301,tractors,2,FALSE))</f>
        <v>18</v>
      </c>
      <c r="R301" s="15">
        <f>IF(ISERROR(VLOOKUP(K301,equipment,2,FALSE)),0,VLOOKUP(K301,equipment,2,FALSE))</f>
        <v>91</v>
      </c>
    </row>
    <row r="302" spans="1:18" ht="45" hidden="1" x14ac:dyDescent="0.25">
      <c r="A302" s="2">
        <v>43725</v>
      </c>
      <c r="B302" s="10" t="s">
        <v>29</v>
      </c>
      <c r="C302" s="3" t="s">
        <v>38</v>
      </c>
      <c r="D302" s="3" t="s">
        <v>128</v>
      </c>
      <c r="E302" s="3" t="s">
        <v>82</v>
      </c>
      <c r="F302" s="9"/>
      <c r="G302" s="15"/>
      <c r="H302" s="15"/>
      <c r="J302" s="15" t="s">
        <v>23</v>
      </c>
      <c r="K302" s="3" t="s">
        <v>83</v>
      </c>
      <c r="L302" s="15" t="s">
        <v>25</v>
      </c>
      <c r="M302" s="13" t="s">
        <v>26</v>
      </c>
      <c r="N302" s="15" t="s">
        <v>27</v>
      </c>
      <c r="O302" s="15">
        <f>IF(ISERROR(VLOOKUP(B302,areas,2,FALSE)),0,VLOOKUP(B302,areas,2,FALSE))</f>
        <v>257</v>
      </c>
      <c r="P302" s="15">
        <f>IF(ISERROR(VLOOKUP(E302,categories,2,FALSE)),0,VLOOKUP(E302,categories,2,FALSE))</f>
        <v>264</v>
      </c>
      <c r="Q302" s="15">
        <f>IF(ISERROR(VLOOKUP(J302,tractors,2,FALSE)),0,VLOOKUP(J302,tractors,2,FALSE))</f>
        <v>146</v>
      </c>
      <c r="R302" s="15">
        <f>IF(ISERROR(VLOOKUP(K302,equipment,2,FALSE)),0,VLOOKUP(K302,equipment,2,FALSE))</f>
        <v>232</v>
      </c>
    </row>
    <row r="303" spans="1:18" ht="45" hidden="1" x14ac:dyDescent="0.25">
      <c r="A303" s="2">
        <v>43725</v>
      </c>
      <c r="B303" s="10" t="s">
        <v>29</v>
      </c>
      <c r="C303" s="3" t="s">
        <v>19</v>
      </c>
      <c r="D303" s="3" t="s">
        <v>81</v>
      </c>
      <c r="E303" s="3" t="s">
        <v>82</v>
      </c>
      <c r="F303" s="9"/>
      <c r="G303" s="15"/>
      <c r="H303" s="15"/>
      <c r="I303" s="3" t="s">
        <v>373</v>
      </c>
      <c r="J303" s="15" t="s">
        <v>23</v>
      </c>
      <c r="K303" s="3" t="s">
        <v>83</v>
      </c>
      <c r="L303" s="15" t="s">
        <v>25</v>
      </c>
      <c r="M303" s="13" t="s">
        <v>26</v>
      </c>
      <c r="N303" s="15" t="s">
        <v>27</v>
      </c>
      <c r="O303" s="15">
        <f>IF(ISERROR(VLOOKUP(B303,areas,2,FALSE)),0,VLOOKUP(B303,areas,2,FALSE))</f>
        <v>257</v>
      </c>
      <c r="P303" s="15">
        <f>IF(ISERROR(VLOOKUP(E303,categories,2,FALSE)),0,VLOOKUP(E303,categories,2,FALSE))</f>
        <v>264</v>
      </c>
      <c r="Q303" s="15">
        <f>IF(ISERROR(VLOOKUP(J303,tractors,2,FALSE)),0,VLOOKUP(J303,tractors,2,FALSE))</f>
        <v>146</v>
      </c>
      <c r="R303" s="15">
        <f>IF(ISERROR(VLOOKUP(K303,equipment,2,FALSE)),0,VLOOKUP(K303,equipment,2,FALSE))</f>
        <v>232</v>
      </c>
    </row>
    <row r="304" spans="1:18" ht="30" hidden="1" x14ac:dyDescent="0.25">
      <c r="A304" s="2">
        <v>43725</v>
      </c>
      <c r="B304" s="15" t="s">
        <v>232</v>
      </c>
      <c r="C304" s="3" t="s">
        <v>233</v>
      </c>
      <c r="D304" s="3" t="s">
        <v>369</v>
      </c>
      <c r="E304" s="3" t="s">
        <v>74</v>
      </c>
      <c r="F304" s="3" t="s">
        <v>370</v>
      </c>
      <c r="G304" s="15"/>
      <c r="H304" s="15"/>
      <c r="I304" s="11" t="s">
        <v>374</v>
      </c>
      <c r="J304" s="15" t="s">
        <v>362</v>
      </c>
      <c r="K304" s="3" t="s">
        <v>371</v>
      </c>
      <c r="L304" s="15" t="s">
        <v>198</v>
      </c>
      <c r="M304" s="13" t="s">
        <v>26</v>
      </c>
      <c r="N304" s="15" t="s">
        <v>27</v>
      </c>
      <c r="O304" s="15">
        <f>IF(ISERROR(VLOOKUP(B304,areas,2,FALSE)),0,VLOOKUP(B304,areas,2,FALSE))</f>
        <v>279</v>
      </c>
      <c r="P304" s="15">
        <f>IF(ISERROR(VLOOKUP(E304,categories,2,FALSE)),0,VLOOKUP(E304,categories,2,FALSE))</f>
        <v>0</v>
      </c>
      <c r="Q304" s="15">
        <f>IF(ISERROR(VLOOKUP(J304,tractors,2,FALSE)),0,VLOOKUP(J304,tractors,2,FALSE))</f>
        <v>19</v>
      </c>
      <c r="R304" s="15">
        <f>IF(ISERROR(VLOOKUP(K304,equipment,2,FALSE)),0,VLOOKUP(K304,equipment,2,FALSE))</f>
        <v>275</v>
      </c>
    </row>
    <row r="305" spans="1:18" hidden="1" x14ac:dyDescent="0.25">
      <c r="A305" s="2">
        <v>43725</v>
      </c>
      <c r="B305" s="10" t="s">
        <v>29</v>
      </c>
      <c r="C305" s="3" t="s">
        <v>32</v>
      </c>
      <c r="D305" s="3" t="s">
        <v>68</v>
      </c>
      <c r="E305" s="3" t="s">
        <v>69</v>
      </c>
      <c r="F305" s="9"/>
      <c r="G305" s="15"/>
      <c r="H305" s="15"/>
      <c r="I305" s="3" t="s">
        <v>375</v>
      </c>
      <c r="J305" s="15"/>
      <c r="K305" s="3" t="s">
        <v>71</v>
      </c>
      <c r="L305" s="3" t="s">
        <v>309</v>
      </c>
      <c r="M305" s="13" t="s">
        <v>26</v>
      </c>
      <c r="N305" s="15" t="s">
        <v>27</v>
      </c>
      <c r="O305" s="15">
        <f>IF(ISERROR(VLOOKUP(B305,areas,2,FALSE)),0,VLOOKUP(B305,areas,2,FALSE))</f>
        <v>257</v>
      </c>
      <c r="P305" s="15">
        <f>IF(ISERROR(VLOOKUP(E305,categories,2,FALSE)),0,VLOOKUP(E305,categories,2,FALSE))</f>
        <v>0</v>
      </c>
      <c r="Q305" s="15">
        <f>IF(ISERROR(VLOOKUP(J305,tractors,2,FALSE)),0,VLOOKUP(J305,tractors,2,FALSE))</f>
        <v>0</v>
      </c>
      <c r="R305" s="15">
        <f>IF(ISERROR(VLOOKUP(K305,equipment,2,FALSE)),0,VLOOKUP(K305,equipment,2,FALSE))</f>
        <v>121</v>
      </c>
    </row>
    <row r="306" spans="1:18" s="15" customFormat="1" ht="30" hidden="1" x14ac:dyDescent="0.25">
      <c r="A306" s="2">
        <v>43726</v>
      </c>
      <c r="B306" s="10" t="s">
        <v>225</v>
      </c>
      <c r="C306" s="3" t="s">
        <v>226</v>
      </c>
      <c r="D306" s="3" t="s">
        <v>376</v>
      </c>
      <c r="E306" s="3" t="s">
        <v>74</v>
      </c>
      <c r="F306" s="9" t="s">
        <v>377</v>
      </c>
      <c r="I306" s="3" t="s">
        <v>378</v>
      </c>
      <c r="J306" s="15" t="s">
        <v>85</v>
      </c>
      <c r="K306" s="3" t="s">
        <v>270</v>
      </c>
      <c r="L306" s="3" t="s">
        <v>198</v>
      </c>
      <c r="M306" s="13" t="s">
        <v>26</v>
      </c>
      <c r="N306" s="15" t="s">
        <v>27</v>
      </c>
      <c r="O306" s="15">
        <f>IF(ISERROR(VLOOKUP(B306,areas,2,FALSE)),0,VLOOKUP(B306,areas,2,FALSE))</f>
        <v>62</v>
      </c>
      <c r="P306" s="15">
        <f>IF(ISERROR(VLOOKUP(E306,categories,2,FALSE)),0,VLOOKUP(E306,categories,2,FALSE))</f>
        <v>0</v>
      </c>
      <c r="Q306" s="15">
        <f>IF(ISERROR(VLOOKUP(J306,tractors,2,FALSE)),0,VLOOKUP(J306,tractors,2,FALSE))</f>
        <v>14</v>
      </c>
      <c r="R306" s="15">
        <f>IF(ISERROR(VLOOKUP(K306,equipment,2,FALSE)),0,VLOOKUP(K306,equipment,2,FALSE))</f>
        <v>100</v>
      </c>
    </row>
    <row r="307" spans="1:18" s="15" customFormat="1" ht="30" hidden="1" x14ac:dyDescent="0.25">
      <c r="A307" s="2">
        <v>43726</v>
      </c>
      <c r="B307" s="10" t="s">
        <v>225</v>
      </c>
      <c r="C307" s="3" t="s">
        <v>226</v>
      </c>
      <c r="D307" s="3" t="s">
        <v>379</v>
      </c>
      <c r="E307" s="3" t="s">
        <v>74</v>
      </c>
      <c r="F307" s="9" t="s">
        <v>380</v>
      </c>
      <c r="I307" s="3" t="s">
        <v>378</v>
      </c>
      <c r="J307" s="15" t="s">
        <v>85</v>
      </c>
      <c r="K307" s="3" t="s">
        <v>270</v>
      </c>
      <c r="L307" s="3" t="s">
        <v>198</v>
      </c>
      <c r="M307" s="13" t="s">
        <v>26</v>
      </c>
      <c r="N307" s="15" t="s">
        <v>27</v>
      </c>
      <c r="O307" s="15">
        <f>IF(ISERROR(VLOOKUP(B307,areas,2,FALSE)),0,VLOOKUP(B307,areas,2,FALSE))</f>
        <v>62</v>
      </c>
      <c r="P307" s="15">
        <f>IF(ISERROR(VLOOKUP(E307,categories,2,FALSE)),0,VLOOKUP(E307,categories,2,FALSE))</f>
        <v>0</v>
      </c>
      <c r="Q307" s="15">
        <f>IF(ISERROR(VLOOKUP(J307,tractors,2,FALSE)),0,VLOOKUP(J307,tractors,2,FALSE))</f>
        <v>14</v>
      </c>
      <c r="R307" s="15">
        <f>IF(ISERROR(VLOOKUP(K307,equipment,2,FALSE)),0,VLOOKUP(K307,equipment,2,FALSE))</f>
        <v>100</v>
      </c>
    </row>
    <row r="308" spans="1:18" ht="30" hidden="1" x14ac:dyDescent="0.25">
      <c r="A308" s="2">
        <v>43726</v>
      </c>
      <c r="B308" s="10" t="s">
        <v>45</v>
      </c>
      <c r="C308" s="3" t="s">
        <v>38</v>
      </c>
      <c r="D308" s="21" t="s">
        <v>381</v>
      </c>
      <c r="E308" s="3" t="s">
        <v>149</v>
      </c>
      <c r="F308" s="9"/>
      <c r="G308" s="15"/>
      <c r="H308" s="15"/>
      <c r="I308" s="3" t="s">
        <v>382</v>
      </c>
      <c r="J308" s="15" t="s">
        <v>23</v>
      </c>
      <c r="K308" s="3" t="s">
        <v>383</v>
      </c>
      <c r="L308" s="3" t="s">
        <v>25</v>
      </c>
      <c r="M308" s="13" t="s">
        <v>26</v>
      </c>
      <c r="N308" s="15" t="s">
        <v>27</v>
      </c>
      <c r="O308" s="15">
        <f>IF(ISERROR(VLOOKUP(B308,areas,2,FALSE)),0,VLOOKUP(B308,areas,2,FALSE))</f>
        <v>511</v>
      </c>
      <c r="P308" s="15">
        <f>IF(ISERROR(VLOOKUP(E308,categories,2,FALSE)),0,VLOOKUP(E308,categories,2,FALSE))</f>
        <v>266</v>
      </c>
      <c r="Q308" s="15">
        <f>IF(ISERROR(VLOOKUP(J308,tractors,2,FALSE)),0,VLOOKUP(J308,tractors,2,FALSE))</f>
        <v>146</v>
      </c>
      <c r="R308" s="15">
        <f>IF(ISERROR(VLOOKUP(K308,equipment,2,FALSE)),0,VLOOKUP(K308,equipment,2,FALSE))</f>
        <v>285</v>
      </c>
    </row>
    <row r="309" spans="1:18" ht="45" hidden="1" x14ac:dyDescent="0.25">
      <c r="A309" s="2">
        <v>43726</v>
      </c>
      <c r="B309" s="10" t="s">
        <v>45</v>
      </c>
      <c r="C309" s="3" t="s">
        <v>38</v>
      </c>
      <c r="D309" s="3" t="s">
        <v>128</v>
      </c>
      <c r="E309" s="3" t="s">
        <v>82</v>
      </c>
      <c r="F309" s="9"/>
      <c r="G309" s="15"/>
      <c r="H309" s="15"/>
      <c r="I309" s="3" t="s">
        <v>77</v>
      </c>
      <c r="J309" s="15" t="s">
        <v>23</v>
      </c>
      <c r="K309" s="3" t="s">
        <v>83</v>
      </c>
      <c r="L309" s="3" t="s">
        <v>25</v>
      </c>
      <c r="M309" s="13" t="s">
        <v>26</v>
      </c>
      <c r="N309" s="15" t="s">
        <v>27</v>
      </c>
      <c r="O309" s="15">
        <f>IF(ISERROR(VLOOKUP(B309,areas,2,FALSE)),0,VLOOKUP(B309,areas,2,FALSE))</f>
        <v>511</v>
      </c>
      <c r="P309" s="15">
        <f>IF(ISERROR(VLOOKUP(E309,categories,2,FALSE)),0,VLOOKUP(E309,categories,2,FALSE))</f>
        <v>264</v>
      </c>
      <c r="Q309" s="15">
        <f>IF(ISERROR(VLOOKUP(J309,tractors,2,FALSE)),0,VLOOKUP(J309,tractors,2,FALSE))</f>
        <v>146</v>
      </c>
      <c r="R309" s="15">
        <f>IF(ISERROR(VLOOKUP(K309,equipment,2,FALSE)),0,VLOOKUP(K309,equipment,2,FALSE))</f>
        <v>232</v>
      </c>
    </row>
    <row r="310" spans="1:18" hidden="1" x14ac:dyDescent="0.25">
      <c r="A310" s="2">
        <v>43726</v>
      </c>
      <c r="B310" s="15" t="s">
        <v>257</v>
      </c>
      <c r="C310" s="3" t="s">
        <v>38</v>
      </c>
      <c r="D310" s="3" t="s">
        <v>297</v>
      </c>
      <c r="F310" s="9"/>
      <c r="G310" s="15"/>
      <c r="H310" s="15"/>
      <c r="I310" s="3" t="s">
        <v>372</v>
      </c>
      <c r="J310" s="15" t="s">
        <v>122</v>
      </c>
      <c r="K310" s="3" t="s">
        <v>299</v>
      </c>
      <c r="L310" s="3" t="s">
        <v>147</v>
      </c>
      <c r="M310" s="13" t="s">
        <v>26</v>
      </c>
      <c r="N310" s="15" t="s">
        <v>27</v>
      </c>
      <c r="O310" s="15">
        <f>IF(ISERROR(VLOOKUP(B310,areas,2,FALSE)),0,VLOOKUP(B310,areas,2,FALSE))</f>
        <v>123</v>
      </c>
      <c r="P310" s="15">
        <f>IF(ISERROR(VLOOKUP(E310,categories,2,FALSE)),0,VLOOKUP(E310,categories,2,FALSE))</f>
        <v>0</v>
      </c>
      <c r="Q310" s="15">
        <f>IF(ISERROR(VLOOKUP(J310,tractors,2,FALSE)),0,VLOOKUP(J310,tractors,2,FALSE))</f>
        <v>18</v>
      </c>
      <c r="R310" s="15">
        <f>IF(ISERROR(VLOOKUP(K310,equipment,2,FALSE)),0,VLOOKUP(K310,equipment,2,FALSE))</f>
        <v>91</v>
      </c>
    </row>
    <row r="311" spans="1:18" hidden="1" x14ac:dyDescent="0.25">
      <c r="A311" s="2">
        <v>43726</v>
      </c>
      <c r="B311" s="15" t="s">
        <v>84</v>
      </c>
      <c r="C311" s="3" t="s">
        <v>38</v>
      </c>
      <c r="D311" s="3" t="s">
        <v>297</v>
      </c>
      <c r="F311" s="9"/>
      <c r="G311" s="15"/>
      <c r="H311" s="15"/>
      <c r="I311" s="3" t="s">
        <v>384</v>
      </c>
      <c r="J311" s="15" t="s">
        <v>122</v>
      </c>
      <c r="K311" s="3" t="s">
        <v>299</v>
      </c>
      <c r="L311" s="3" t="s">
        <v>147</v>
      </c>
      <c r="M311" s="13" t="s">
        <v>26</v>
      </c>
      <c r="N311" s="15" t="s">
        <v>27</v>
      </c>
      <c r="O311" s="15">
        <f>IF(ISERROR(VLOOKUP(B311,areas,2,FALSE)),0,VLOOKUP(B311,areas,2,FALSE))</f>
        <v>119</v>
      </c>
      <c r="P311" s="15">
        <f>IF(ISERROR(VLOOKUP(E311,categories,2,FALSE)),0,VLOOKUP(E311,categories,2,FALSE))</f>
        <v>0</v>
      </c>
      <c r="Q311" s="15">
        <f>IF(ISERROR(VLOOKUP(J311,tractors,2,FALSE)),0,VLOOKUP(J311,tractors,2,FALSE))</f>
        <v>18</v>
      </c>
      <c r="R311" s="15">
        <f>IF(ISERROR(VLOOKUP(K311,equipment,2,FALSE)),0,VLOOKUP(K311,equipment,2,FALSE))</f>
        <v>91</v>
      </c>
    </row>
    <row r="312" spans="1:18" ht="30" hidden="1" x14ac:dyDescent="0.25">
      <c r="A312" s="2">
        <v>43726</v>
      </c>
      <c r="B312" s="10" t="s">
        <v>181</v>
      </c>
      <c r="C312" s="3" t="s">
        <v>308</v>
      </c>
      <c r="D312" s="3" t="s">
        <v>379</v>
      </c>
      <c r="E312" s="3" t="s">
        <v>74</v>
      </c>
      <c r="F312" s="9" t="s">
        <v>385</v>
      </c>
      <c r="G312" s="15"/>
      <c r="H312" s="15"/>
      <c r="I312" s="3" t="s">
        <v>378</v>
      </c>
      <c r="J312" s="15" t="s">
        <v>85</v>
      </c>
      <c r="K312" s="3" t="s">
        <v>270</v>
      </c>
      <c r="L312" s="3" t="s">
        <v>198</v>
      </c>
      <c r="M312" s="13" t="s">
        <v>26</v>
      </c>
      <c r="N312" s="15" t="s">
        <v>27</v>
      </c>
      <c r="O312" s="15">
        <f>IF(ISERROR(VLOOKUP(B312,areas,2,FALSE)),0,VLOOKUP(B312,areas,2,FALSE))</f>
        <v>0</v>
      </c>
      <c r="P312" s="15">
        <f>IF(ISERROR(VLOOKUP(E312,categories,2,FALSE)),0,VLOOKUP(E312,categories,2,FALSE))</f>
        <v>0</v>
      </c>
      <c r="Q312" s="15">
        <f>IF(ISERROR(VLOOKUP(J312,tractors,2,FALSE)),0,VLOOKUP(J312,tractors,2,FALSE))</f>
        <v>14</v>
      </c>
      <c r="R312" s="15">
        <f>IF(ISERROR(VLOOKUP(K312,equipment,2,FALSE)),0,VLOOKUP(K312,equipment,2,FALSE))</f>
        <v>100</v>
      </c>
    </row>
    <row r="313" spans="1:18" s="15" customFormat="1" ht="30" hidden="1" x14ac:dyDescent="0.25">
      <c r="A313" s="2">
        <v>43726</v>
      </c>
      <c r="B313" s="10" t="s">
        <v>181</v>
      </c>
      <c r="C313" s="3" t="s">
        <v>308</v>
      </c>
      <c r="D313" s="3" t="s">
        <v>376</v>
      </c>
      <c r="E313" s="3" t="s">
        <v>74</v>
      </c>
      <c r="F313" s="9" t="s">
        <v>386</v>
      </c>
      <c r="I313" s="3" t="s">
        <v>378</v>
      </c>
      <c r="J313" s="15" t="s">
        <v>85</v>
      </c>
      <c r="K313" s="3" t="s">
        <v>270</v>
      </c>
      <c r="L313" s="3" t="s">
        <v>198</v>
      </c>
      <c r="M313" s="13" t="s">
        <v>26</v>
      </c>
      <c r="N313" s="15" t="s">
        <v>27</v>
      </c>
      <c r="O313" s="15">
        <f>IF(ISERROR(VLOOKUP(B313,areas,2,FALSE)),0,VLOOKUP(B313,areas,2,FALSE))</f>
        <v>0</v>
      </c>
      <c r="P313" s="15">
        <f>IF(ISERROR(VLOOKUP(E313,categories,2,FALSE)),0,VLOOKUP(E313,categories,2,FALSE))</f>
        <v>0</v>
      </c>
      <c r="Q313" s="15">
        <f>IF(ISERROR(VLOOKUP(J313,tractors,2,FALSE)),0,VLOOKUP(J313,tractors,2,FALSE))</f>
        <v>14</v>
      </c>
      <c r="R313" s="15">
        <f>IF(ISERROR(VLOOKUP(K313,equipment,2,FALSE)),0,VLOOKUP(K313,equipment,2,FALSE))</f>
        <v>100</v>
      </c>
    </row>
    <row r="314" spans="1:18" s="15" customFormat="1" ht="30" hidden="1" x14ac:dyDescent="0.25">
      <c r="A314" s="2">
        <v>43726</v>
      </c>
      <c r="B314" s="10" t="s">
        <v>181</v>
      </c>
      <c r="C314" s="3" t="s">
        <v>329</v>
      </c>
      <c r="D314" s="3" t="s">
        <v>379</v>
      </c>
      <c r="E314" s="3" t="s">
        <v>74</v>
      </c>
      <c r="F314" s="9" t="s">
        <v>387</v>
      </c>
      <c r="I314" s="3" t="s">
        <v>378</v>
      </c>
      <c r="J314" s="15" t="s">
        <v>85</v>
      </c>
      <c r="K314" s="3" t="s">
        <v>270</v>
      </c>
      <c r="L314" s="3" t="s">
        <v>198</v>
      </c>
      <c r="M314" s="13" t="s">
        <v>26</v>
      </c>
      <c r="N314" s="15" t="s">
        <v>27</v>
      </c>
      <c r="O314" s="15">
        <f>IF(ISERROR(VLOOKUP(B314,areas,2,FALSE)),0,VLOOKUP(B314,areas,2,FALSE))</f>
        <v>0</v>
      </c>
      <c r="P314" s="15">
        <f>IF(ISERROR(VLOOKUP(E314,categories,2,FALSE)),0,VLOOKUP(E314,categories,2,FALSE))</f>
        <v>0</v>
      </c>
      <c r="Q314" s="15">
        <f>IF(ISERROR(VLOOKUP(J314,tractors,2,FALSE)),0,VLOOKUP(J314,tractors,2,FALSE))</f>
        <v>14</v>
      </c>
      <c r="R314" s="15">
        <f>IF(ISERROR(VLOOKUP(K314,equipment,2,FALSE)),0,VLOOKUP(K314,equipment,2,FALSE))</f>
        <v>100</v>
      </c>
    </row>
    <row r="315" spans="1:18" s="15" customFormat="1" ht="30" hidden="1" x14ac:dyDescent="0.25">
      <c r="A315" s="2">
        <v>43726</v>
      </c>
      <c r="B315" s="10" t="s">
        <v>181</v>
      </c>
      <c r="C315" s="3" t="s">
        <v>329</v>
      </c>
      <c r="D315" s="3" t="s">
        <v>388</v>
      </c>
      <c r="E315" s="3" t="s">
        <v>74</v>
      </c>
      <c r="F315" s="9" t="s">
        <v>389</v>
      </c>
      <c r="I315" s="3" t="s">
        <v>390</v>
      </c>
      <c r="K315" s="3" t="s">
        <v>76</v>
      </c>
      <c r="L315" s="3" t="s">
        <v>198</v>
      </c>
      <c r="M315" s="13" t="s">
        <v>26</v>
      </c>
      <c r="N315" s="15" t="s">
        <v>27</v>
      </c>
      <c r="O315" s="15">
        <f>IF(ISERROR(VLOOKUP(B315,areas,2,FALSE)),0,VLOOKUP(B315,areas,2,FALSE))</f>
        <v>0</v>
      </c>
      <c r="P315" s="15">
        <f>IF(ISERROR(VLOOKUP(E315,categories,2,FALSE)),0,VLOOKUP(E315,categories,2,FALSE))</f>
        <v>0</v>
      </c>
      <c r="Q315" s="15">
        <f>IF(ISERROR(VLOOKUP(J315,tractors,2,FALSE)),0,VLOOKUP(J315,tractors,2,FALSE))</f>
        <v>0</v>
      </c>
      <c r="R315" s="15">
        <f>IF(ISERROR(VLOOKUP(K315,equipment,2,FALSE)),0,VLOOKUP(K315,equipment,2,FALSE))</f>
        <v>213</v>
      </c>
    </row>
    <row r="316" spans="1:18" s="15" customFormat="1" ht="45" hidden="1" x14ac:dyDescent="0.25">
      <c r="A316" s="2">
        <v>43726</v>
      </c>
      <c r="B316" s="10" t="s">
        <v>29</v>
      </c>
      <c r="C316" s="3" t="s">
        <v>36</v>
      </c>
      <c r="D316" s="3" t="s">
        <v>68</v>
      </c>
      <c r="E316" s="3" t="s">
        <v>69</v>
      </c>
      <c r="F316" s="9"/>
      <c r="I316" s="3" t="s">
        <v>391</v>
      </c>
      <c r="K316" s="3" t="s">
        <v>71</v>
      </c>
      <c r="L316" s="3" t="s">
        <v>309</v>
      </c>
      <c r="M316" s="13" t="s">
        <v>26</v>
      </c>
      <c r="N316" s="15" t="s">
        <v>27</v>
      </c>
      <c r="O316" s="15">
        <f>IF(ISERROR(VLOOKUP(B316,areas,2,FALSE)),0,VLOOKUP(B316,areas,2,FALSE))</f>
        <v>257</v>
      </c>
      <c r="P316" s="15">
        <f>IF(ISERROR(VLOOKUP(E316,categories,2,FALSE)),0,VLOOKUP(E316,categories,2,FALSE))</f>
        <v>0</v>
      </c>
      <c r="Q316" s="15">
        <f>IF(ISERROR(VLOOKUP(J316,tractors,2,FALSE)),0,VLOOKUP(J316,tractors,2,FALSE))</f>
        <v>0</v>
      </c>
      <c r="R316" s="15">
        <f>IF(ISERROR(VLOOKUP(K316,equipment,2,FALSE)),0,VLOOKUP(K316,equipment,2,FALSE))</f>
        <v>121</v>
      </c>
    </row>
    <row r="317" spans="1:18" s="15" customFormat="1" ht="60" hidden="1" x14ac:dyDescent="0.25">
      <c r="A317" s="16">
        <v>43727</v>
      </c>
      <c r="B317" s="10" t="s">
        <v>95</v>
      </c>
      <c r="C317" s="11" t="s">
        <v>38</v>
      </c>
      <c r="D317" s="6" t="s">
        <v>392</v>
      </c>
      <c r="E317" s="11" t="s">
        <v>40</v>
      </c>
      <c r="F317" s="11" t="s">
        <v>393</v>
      </c>
      <c r="G317" s="10"/>
      <c r="H317" s="10"/>
      <c r="I317" s="11"/>
      <c r="J317" s="10" t="s">
        <v>245</v>
      </c>
      <c r="K317" s="11" t="s">
        <v>246</v>
      </c>
      <c r="L317" s="10" t="s">
        <v>25</v>
      </c>
      <c r="M317" s="13" t="s">
        <v>26</v>
      </c>
      <c r="N317" s="10" t="s">
        <v>27</v>
      </c>
      <c r="O317" s="15">
        <f>IF(ISERROR(VLOOKUP(B317,areas,2,FALSE)),0,VLOOKUP(B317,areas,2,FALSE))</f>
        <v>112</v>
      </c>
      <c r="P317" s="15">
        <f>IF(ISERROR(VLOOKUP(E317,categories,2,FALSE)),0,VLOOKUP(E317,categories,2,FALSE))</f>
        <v>157</v>
      </c>
      <c r="Q317" s="15">
        <f>IF(ISERROR(VLOOKUP(J317,tractors,2,FALSE)),0,VLOOKUP(J317,tractors,2,FALSE))</f>
        <v>17</v>
      </c>
      <c r="R317" s="15">
        <f>IF(ISERROR(VLOOKUP(K317,equipment,2,FALSE)),0,VLOOKUP(K317,equipment,2,FALSE))</f>
        <v>24</v>
      </c>
    </row>
    <row r="318" spans="1:18" s="15" customFormat="1" ht="60" hidden="1" x14ac:dyDescent="0.25">
      <c r="A318" s="16">
        <v>43727</v>
      </c>
      <c r="B318" s="10" t="s">
        <v>91</v>
      </c>
      <c r="C318" s="11" t="s">
        <v>38</v>
      </c>
      <c r="D318" s="6" t="s">
        <v>392</v>
      </c>
      <c r="E318" s="11" t="s">
        <v>40</v>
      </c>
      <c r="F318" s="11" t="s">
        <v>393</v>
      </c>
      <c r="G318" s="10"/>
      <c r="H318" s="10"/>
      <c r="I318" s="11"/>
      <c r="J318" s="10" t="s">
        <v>245</v>
      </c>
      <c r="K318" s="11" t="s">
        <v>246</v>
      </c>
      <c r="L318" s="10" t="s">
        <v>25</v>
      </c>
      <c r="M318" s="13" t="s">
        <v>26</v>
      </c>
      <c r="N318" s="10" t="s">
        <v>27</v>
      </c>
      <c r="O318" s="15">
        <f>IF(ISERROR(VLOOKUP(B318,areas,2,FALSE)),0,VLOOKUP(B318,areas,2,FALSE))</f>
        <v>73</v>
      </c>
      <c r="P318" s="15">
        <f>IF(ISERROR(VLOOKUP(E318,categories,2,FALSE)),0,VLOOKUP(E318,categories,2,FALSE))</f>
        <v>157</v>
      </c>
      <c r="Q318" s="15">
        <f>IF(ISERROR(VLOOKUP(J318,tractors,2,FALSE)),0,VLOOKUP(J318,tractors,2,FALSE))</f>
        <v>17</v>
      </c>
      <c r="R318" s="15">
        <f>IF(ISERROR(VLOOKUP(K318,equipment,2,FALSE)),0,VLOOKUP(K318,equipment,2,FALSE))</f>
        <v>24</v>
      </c>
    </row>
    <row r="319" spans="1:18" s="15" customFormat="1" ht="60" hidden="1" x14ac:dyDescent="0.25">
      <c r="A319" s="16">
        <v>43727</v>
      </c>
      <c r="B319" s="10" t="s">
        <v>113</v>
      </c>
      <c r="C319" s="11" t="s">
        <v>38</v>
      </c>
      <c r="D319" s="6" t="s">
        <v>392</v>
      </c>
      <c r="E319" s="11" t="s">
        <v>40</v>
      </c>
      <c r="F319" s="11" t="s">
        <v>393</v>
      </c>
      <c r="G319" s="10"/>
      <c r="H319" s="10"/>
      <c r="I319" s="11"/>
      <c r="J319" s="10" t="s">
        <v>245</v>
      </c>
      <c r="K319" s="11" t="s">
        <v>246</v>
      </c>
      <c r="L319" s="10" t="s">
        <v>25</v>
      </c>
      <c r="M319" s="13" t="s">
        <v>26</v>
      </c>
      <c r="N319" s="10" t="s">
        <v>27</v>
      </c>
      <c r="O319" s="15">
        <f>IF(ISERROR(VLOOKUP(B319,areas,2,FALSE)),0,VLOOKUP(B319,areas,2,FALSE))</f>
        <v>85</v>
      </c>
      <c r="P319" s="15">
        <f>IF(ISERROR(VLOOKUP(E319,categories,2,FALSE)),0,VLOOKUP(E319,categories,2,FALSE))</f>
        <v>157</v>
      </c>
      <c r="Q319" s="15">
        <f>IF(ISERROR(VLOOKUP(J319,tractors,2,FALSE)),0,VLOOKUP(J319,tractors,2,FALSE))</f>
        <v>17</v>
      </c>
      <c r="R319" s="15">
        <f>IF(ISERROR(VLOOKUP(K319,equipment,2,FALSE)),0,VLOOKUP(K319,equipment,2,FALSE))</f>
        <v>24</v>
      </c>
    </row>
    <row r="320" spans="1:18" s="15" customFormat="1" ht="60" hidden="1" x14ac:dyDescent="0.25">
      <c r="A320" s="16">
        <v>43727</v>
      </c>
      <c r="B320" s="10" t="s">
        <v>114</v>
      </c>
      <c r="C320" s="11" t="s">
        <v>38</v>
      </c>
      <c r="D320" s="6" t="s">
        <v>392</v>
      </c>
      <c r="E320" s="11" t="s">
        <v>40</v>
      </c>
      <c r="F320" s="11" t="s">
        <v>393</v>
      </c>
      <c r="G320" s="10"/>
      <c r="H320" s="10"/>
      <c r="I320" s="11"/>
      <c r="J320" s="10" t="s">
        <v>245</v>
      </c>
      <c r="K320" s="11" t="s">
        <v>246</v>
      </c>
      <c r="L320" s="10" t="s">
        <v>25</v>
      </c>
      <c r="M320" s="13" t="s">
        <v>26</v>
      </c>
      <c r="N320" s="10" t="s">
        <v>27</v>
      </c>
      <c r="O320" s="15">
        <f>IF(ISERROR(VLOOKUP(B320,areas,2,FALSE)),0,VLOOKUP(B320,areas,2,FALSE))</f>
        <v>86</v>
      </c>
      <c r="P320" s="15">
        <f>IF(ISERROR(VLOOKUP(E320,categories,2,FALSE)),0,VLOOKUP(E320,categories,2,FALSE))</f>
        <v>157</v>
      </c>
      <c r="Q320" s="15">
        <f>IF(ISERROR(VLOOKUP(J320,tractors,2,FALSE)),0,VLOOKUP(J320,tractors,2,FALSE))</f>
        <v>17</v>
      </c>
      <c r="R320" s="15">
        <f>IF(ISERROR(VLOOKUP(K320,equipment,2,FALSE)),0,VLOOKUP(K320,equipment,2,FALSE))</f>
        <v>24</v>
      </c>
    </row>
    <row r="321" spans="1:18" ht="60" hidden="1" x14ac:dyDescent="0.25">
      <c r="A321" s="16">
        <v>43727</v>
      </c>
      <c r="B321" s="10" t="s">
        <v>140</v>
      </c>
      <c r="C321" s="11" t="s">
        <v>38</v>
      </c>
      <c r="D321" s="6" t="s">
        <v>392</v>
      </c>
      <c r="E321" s="11" t="s">
        <v>40</v>
      </c>
      <c r="F321" s="11" t="s">
        <v>393</v>
      </c>
      <c r="G321" s="10"/>
      <c r="H321" s="10"/>
      <c r="I321" s="11"/>
      <c r="J321" s="10" t="s">
        <v>245</v>
      </c>
      <c r="K321" s="11" t="s">
        <v>246</v>
      </c>
      <c r="L321" s="10" t="s">
        <v>25</v>
      </c>
      <c r="M321" s="13" t="s">
        <v>26</v>
      </c>
      <c r="N321" s="10" t="s">
        <v>27</v>
      </c>
      <c r="O321" s="15">
        <f>IF(ISERROR(VLOOKUP(B321,areas,2,FALSE)),0,VLOOKUP(B321,areas,2,FALSE))</f>
        <v>103</v>
      </c>
      <c r="P321" s="15">
        <f>IF(ISERROR(VLOOKUP(E321,categories,2,FALSE)),0,VLOOKUP(E321,categories,2,FALSE))</f>
        <v>157</v>
      </c>
      <c r="Q321" s="15">
        <f>IF(ISERROR(VLOOKUP(J321,tractors,2,FALSE)),0,VLOOKUP(J321,tractors,2,FALSE))</f>
        <v>17</v>
      </c>
      <c r="R321" s="15">
        <f>IF(ISERROR(VLOOKUP(K321,equipment,2,FALSE)),0,VLOOKUP(K321,equipment,2,FALSE))</f>
        <v>24</v>
      </c>
    </row>
    <row r="322" spans="1:18" ht="30" hidden="1" x14ac:dyDescent="0.25">
      <c r="A322" s="2">
        <v>43727</v>
      </c>
      <c r="B322" s="15" t="s">
        <v>66</v>
      </c>
      <c r="C322" s="3" t="s">
        <v>67</v>
      </c>
      <c r="D322" s="3" t="s">
        <v>267</v>
      </c>
      <c r="E322" s="3" t="s">
        <v>74</v>
      </c>
      <c r="F322" s="9" t="s">
        <v>268</v>
      </c>
      <c r="G322" s="15"/>
      <c r="H322" s="15"/>
      <c r="I322" s="3" t="s">
        <v>335</v>
      </c>
      <c r="J322" s="15" t="s">
        <v>85</v>
      </c>
      <c r="K322" s="3" t="s">
        <v>270</v>
      </c>
      <c r="L322" s="3" t="s">
        <v>198</v>
      </c>
      <c r="M322" s="13" t="s">
        <v>26</v>
      </c>
      <c r="N322" s="15" t="s">
        <v>27</v>
      </c>
      <c r="O322" s="15">
        <f>IF(ISERROR(VLOOKUP(B322,areas,2,FALSE)),0,VLOOKUP(B322,areas,2,FALSE))</f>
        <v>92</v>
      </c>
      <c r="P322" s="15">
        <f>IF(ISERROR(VLOOKUP(E322,categories,2,FALSE)),0,VLOOKUP(E322,categories,2,FALSE))</f>
        <v>0</v>
      </c>
      <c r="Q322" s="15">
        <f>IF(ISERROR(VLOOKUP(J322,tractors,2,FALSE)),0,VLOOKUP(J322,tractors,2,FALSE))</f>
        <v>14</v>
      </c>
      <c r="R322" s="15">
        <f>IF(ISERROR(VLOOKUP(K322,equipment,2,FALSE)),0,VLOOKUP(K322,equipment,2,FALSE))</f>
        <v>100</v>
      </c>
    </row>
    <row r="323" spans="1:18" ht="60" hidden="1" x14ac:dyDescent="0.25">
      <c r="A323" s="16">
        <v>43727</v>
      </c>
      <c r="B323" s="10" t="s">
        <v>95</v>
      </c>
      <c r="C323" s="11" t="s">
        <v>130</v>
      </c>
      <c r="D323" s="6" t="s">
        <v>392</v>
      </c>
      <c r="E323" s="11" t="s">
        <v>40</v>
      </c>
      <c r="F323" s="11" t="s">
        <v>393</v>
      </c>
      <c r="G323" s="10"/>
      <c r="H323" s="10"/>
      <c r="I323" s="11"/>
      <c r="J323" s="10" t="s">
        <v>245</v>
      </c>
      <c r="K323" s="11" t="s">
        <v>246</v>
      </c>
      <c r="L323" s="10" t="s">
        <v>25</v>
      </c>
      <c r="M323" s="13" t="s">
        <v>26</v>
      </c>
      <c r="N323" s="10" t="s">
        <v>27</v>
      </c>
      <c r="O323" s="15">
        <f>IF(ISERROR(VLOOKUP(B323,areas,2,FALSE)),0,VLOOKUP(B323,areas,2,FALSE))</f>
        <v>112</v>
      </c>
      <c r="P323" s="15">
        <f>IF(ISERROR(VLOOKUP(E323,categories,2,FALSE)),0,VLOOKUP(E323,categories,2,FALSE))</f>
        <v>157</v>
      </c>
      <c r="Q323" s="15">
        <f>IF(ISERROR(VLOOKUP(J323,tractors,2,FALSE)),0,VLOOKUP(J323,tractors,2,FALSE))</f>
        <v>17</v>
      </c>
      <c r="R323" s="15">
        <f>IF(ISERROR(VLOOKUP(K323,equipment,2,FALSE)),0,VLOOKUP(K323,equipment,2,FALSE))</f>
        <v>24</v>
      </c>
    </row>
    <row r="324" spans="1:18" s="15" customFormat="1" hidden="1" x14ac:dyDescent="0.25">
      <c r="A324" s="2">
        <v>43727</v>
      </c>
      <c r="B324" s="10" t="s">
        <v>50</v>
      </c>
      <c r="C324" s="3" t="s">
        <v>394</v>
      </c>
      <c r="D324" s="3" t="s">
        <v>395</v>
      </c>
      <c r="E324" s="3" t="s">
        <v>69</v>
      </c>
      <c r="F324" s="9"/>
      <c r="I324" s="3" t="s">
        <v>396</v>
      </c>
      <c r="K324" s="3" t="s">
        <v>71</v>
      </c>
      <c r="L324" s="3" t="s">
        <v>397</v>
      </c>
      <c r="M324" s="13" t="s">
        <v>26</v>
      </c>
      <c r="N324" s="15" t="s">
        <v>27</v>
      </c>
      <c r="O324" s="15">
        <f>IF(ISERROR(VLOOKUP(B324,areas,2,FALSE)),0,VLOOKUP(B324,areas,2,FALSE))</f>
        <v>508</v>
      </c>
      <c r="P324" s="15">
        <f>IF(ISERROR(VLOOKUP(E324,categories,2,FALSE)),0,VLOOKUP(E324,categories,2,FALSE))</f>
        <v>0</v>
      </c>
      <c r="Q324" s="15">
        <f>IF(ISERROR(VLOOKUP(J324,tractors,2,FALSE)),0,VLOOKUP(J324,tractors,2,FALSE))</f>
        <v>0</v>
      </c>
      <c r="R324" s="15">
        <f>IF(ISERROR(VLOOKUP(K324,equipment,2,FALSE)),0,VLOOKUP(K324,equipment,2,FALSE))</f>
        <v>121</v>
      </c>
    </row>
    <row r="325" spans="1:18" s="15" customFormat="1" ht="45" hidden="1" x14ac:dyDescent="0.25">
      <c r="A325" s="16">
        <v>43728</v>
      </c>
      <c r="B325" s="10" t="s">
        <v>181</v>
      </c>
      <c r="C325" s="3" t="s">
        <v>329</v>
      </c>
      <c r="D325" s="3" t="s">
        <v>398</v>
      </c>
      <c r="E325" s="3" t="s">
        <v>74</v>
      </c>
      <c r="F325" s="9" t="s">
        <v>399</v>
      </c>
      <c r="I325" s="3" t="s">
        <v>378</v>
      </c>
      <c r="J325" s="15" t="s">
        <v>85</v>
      </c>
      <c r="K325" s="3" t="s">
        <v>270</v>
      </c>
      <c r="L325" s="3" t="s">
        <v>198</v>
      </c>
      <c r="M325" s="13" t="s">
        <v>26</v>
      </c>
      <c r="N325" s="15" t="s">
        <v>27</v>
      </c>
      <c r="O325" s="15">
        <f>IF(ISERROR(VLOOKUP(B325,areas,2,FALSE)),0,VLOOKUP(B325,areas,2,FALSE))</f>
        <v>0</v>
      </c>
      <c r="P325" s="15">
        <f>IF(ISERROR(VLOOKUP(E325,categories,2,FALSE)),0,VLOOKUP(E325,categories,2,FALSE))</f>
        <v>0</v>
      </c>
      <c r="Q325" s="15">
        <f>IF(ISERROR(VLOOKUP(J325,tractors,2,FALSE)),0,VLOOKUP(J325,tractors,2,FALSE))</f>
        <v>14</v>
      </c>
      <c r="R325" s="15">
        <f>IF(ISERROR(VLOOKUP(K325,equipment,2,FALSE)),0,VLOOKUP(K325,equipment,2,FALSE))</f>
        <v>100</v>
      </c>
    </row>
    <row r="326" spans="1:18" s="15" customFormat="1" ht="30" hidden="1" x14ac:dyDescent="0.25">
      <c r="A326" s="16">
        <v>43728</v>
      </c>
      <c r="B326" s="10" t="s">
        <v>181</v>
      </c>
      <c r="C326" s="3" t="s">
        <v>329</v>
      </c>
      <c r="D326" s="3" t="s">
        <v>400</v>
      </c>
      <c r="E326" s="3" t="s">
        <v>74</v>
      </c>
      <c r="F326" s="9" t="s">
        <v>401</v>
      </c>
      <c r="I326" s="3" t="s">
        <v>378</v>
      </c>
      <c r="J326" s="15" t="s">
        <v>85</v>
      </c>
      <c r="K326" s="3" t="s">
        <v>270</v>
      </c>
      <c r="L326" s="3" t="s">
        <v>198</v>
      </c>
      <c r="M326" s="13" t="s">
        <v>26</v>
      </c>
      <c r="N326" s="15" t="s">
        <v>27</v>
      </c>
      <c r="O326" s="15">
        <f>IF(ISERROR(VLOOKUP(B326,areas,2,FALSE)),0,VLOOKUP(B326,areas,2,FALSE))</f>
        <v>0</v>
      </c>
      <c r="P326" s="15">
        <f>IF(ISERROR(VLOOKUP(E326,categories,2,FALSE)),0,VLOOKUP(E326,categories,2,FALSE))</f>
        <v>0</v>
      </c>
      <c r="Q326" s="15">
        <f>IF(ISERROR(VLOOKUP(J326,tractors,2,FALSE)),0,VLOOKUP(J326,tractors,2,FALSE))</f>
        <v>14</v>
      </c>
      <c r="R326" s="15">
        <f>IF(ISERROR(VLOOKUP(K326,equipment,2,FALSE)),0,VLOOKUP(K326,equipment,2,FALSE))</f>
        <v>100</v>
      </c>
    </row>
    <row r="327" spans="1:18" s="15" customFormat="1" hidden="1" x14ac:dyDescent="0.25">
      <c r="A327" s="16">
        <v>43728</v>
      </c>
      <c r="B327" s="10" t="s">
        <v>29</v>
      </c>
      <c r="C327" s="11" t="s">
        <v>32</v>
      </c>
      <c r="D327" s="6" t="s">
        <v>64</v>
      </c>
      <c r="E327" s="11"/>
      <c r="F327" s="11"/>
      <c r="G327" s="10"/>
      <c r="H327" s="10"/>
      <c r="I327" s="11"/>
      <c r="J327" s="10" t="s">
        <v>23</v>
      </c>
      <c r="K327" s="11" t="s">
        <v>65</v>
      </c>
      <c r="L327" s="10" t="s">
        <v>25</v>
      </c>
      <c r="M327" s="13" t="s">
        <v>26</v>
      </c>
      <c r="N327" s="10" t="s">
        <v>27</v>
      </c>
      <c r="O327" s="15">
        <f>IF(ISERROR(VLOOKUP(B327,areas,2,FALSE)),0,VLOOKUP(B327,areas,2,FALSE))</f>
        <v>257</v>
      </c>
      <c r="P327" s="15">
        <f>IF(ISERROR(VLOOKUP(E327,categories,2,FALSE)),0,VLOOKUP(E327,categories,2,FALSE))</f>
        <v>0</v>
      </c>
      <c r="Q327" s="15">
        <f>IF(ISERROR(VLOOKUP(J327,tractors,2,FALSE)),0,VLOOKUP(J327,tractors,2,FALSE))</f>
        <v>146</v>
      </c>
      <c r="R327" s="15">
        <f>IF(ISERROR(VLOOKUP(K327,equipment,2,FALSE)),0,VLOOKUP(K327,equipment,2,FALSE))</f>
        <v>133</v>
      </c>
    </row>
    <row r="328" spans="1:18" hidden="1" x14ac:dyDescent="0.25">
      <c r="A328" s="16">
        <v>43728</v>
      </c>
      <c r="B328" s="10" t="s">
        <v>29</v>
      </c>
      <c r="C328" s="11" t="s">
        <v>36</v>
      </c>
      <c r="D328" s="6" t="s">
        <v>64</v>
      </c>
      <c r="E328" s="11"/>
      <c r="F328" s="11"/>
      <c r="G328" s="10"/>
      <c r="H328" s="10"/>
      <c r="I328" s="11"/>
      <c r="J328" s="10" t="s">
        <v>23</v>
      </c>
      <c r="K328" s="11" t="s">
        <v>65</v>
      </c>
      <c r="L328" s="10" t="s">
        <v>25</v>
      </c>
      <c r="M328" s="13" t="s">
        <v>26</v>
      </c>
      <c r="N328" s="10" t="s">
        <v>27</v>
      </c>
      <c r="O328" s="15">
        <f>IF(ISERROR(VLOOKUP(B328,areas,2,FALSE)),0,VLOOKUP(B328,areas,2,FALSE))</f>
        <v>257</v>
      </c>
      <c r="P328" s="15">
        <f>IF(ISERROR(VLOOKUP(E328,categories,2,FALSE)),0,VLOOKUP(E328,categories,2,FALSE))</f>
        <v>0</v>
      </c>
      <c r="Q328" s="15">
        <f>IF(ISERROR(VLOOKUP(J328,tractors,2,FALSE)),0,VLOOKUP(J328,tractors,2,FALSE))</f>
        <v>146</v>
      </c>
      <c r="R328" s="15">
        <f>IF(ISERROR(VLOOKUP(K328,equipment,2,FALSE)),0,VLOOKUP(K328,equipment,2,FALSE))</f>
        <v>133</v>
      </c>
    </row>
    <row r="329" spans="1:18" hidden="1" x14ac:dyDescent="0.25">
      <c r="A329" s="16">
        <v>43729</v>
      </c>
      <c r="B329" s="10" t="s">
        <v>29</v>
      </c>
      <c r="C329" s="3" t="s">
        <v>32</v>
      </c>
      <c r="D329" s="3" t="s">
        <v>366</v>
      </c>
      <c r="F329" s="9"/>
      <c r="G329" s="15"/>
      <c r="H329" s="15"/>
      <c r="J329" s="10" t="s">
        <v>23</v>
      </c>
      <c r="K329" s="3" t="s">
        <v>63</v>
      </c>
      <c r="L329" s="3" t="s">
        <v>25</v>
      </c>
      <c r="M329" s="13" t="s">
        <v>26</v>
      </c>
      <c r="N329" s="15" t="s">
        <v>27</v>
      </c>
      <c r="O329" s="15">
        <f>IF(ISERROR(VLOOKUP(B329,areas,2,FALSE)),0,VLOOKUP(B329,areas,2,FALSE))</f>
        <v>257</v>
      </c>
      <c r="P329" s="15">
        <f>IF(ISERROR(VLOOKUP(E329,categories,2,FALSE)),0,VLOOKUP(E329,categories,2,FALSE))</f>
        <v>0</v>
      </c>
      <c r="Q329" s="15">
        <f>IF(ISERROR(VLOOKUP(J329,tractors,2,FALSE)),0,VLOOKUP(J329,tractors,2,FALSE))</f>
        <v>146</v>
      </c>
      <c r="R329" s="15">
        <f>IF(ISERROR(VLOOKUP(K329,equipment,2,FALSE)),0,VLOOKUP(K329,equipment,2,FALSE))</f>
        <v>134</v>
      </c>
    </row>
    <row r="330" spans="1:18" hidden="1" x14ac:dyDescent="0.25">
      <c r="A330" s="16">
        <v>43729</v>
      </c>
      <c r="B330" s="10" t="s">
        <v>29</v>
      </c>
      <c r="C330" s="3" t="s">
        <v>36</v>
      </c>
      <c r="D330" s="3" t="s">
        <v>366</v>
      </c>
      <c r="F330" s="9"/>
      <c r="G330" s="15"/>
      <c r="H330" s="15"/>
      <c r="J330" s="10" t="s">
        <v>23</v>
      </c>
      <c r="K330" s="3" t="s">
        <v>63</v>
      </c>
      <c r="L330" s="3" t="s">
        <v>25</v>
      </c>
      <c r="M330" s="13" t="s">
        <v>26</v>
      </c>
      <c r="N330" s="15" t="s">
        <v>27</v>
      </c>
      <c r="O330" s="15">
        <f>IF(ISERROR(VLOOKUP(B330,areas,2,FALSE)),0,VLOOKUP(B330,areas,2,FALSE))</f>
        <v>257</v>
      </c>
      <c r="P330" s="15">
        <f>IF(ISERROR(VLOOKUP(E330,categories,2,FALSE)),0,VLOOKUP(E330,categories,2,FALSE))</f>
        <v>0</v>
      </c>
      <c r="Q330" s="15">
        <f>IF(ISERROR(VLOOKUP(J330,tractors,2,FALSE)),0,VLOOKUP(J330,tractors,2,FALSE))</f>
        <v>146</v>
      </c>
      <c r="R330" s="15">
        <f>IF(ISERROR(VLOOKUP(K330,equipment,2,FALSE)),0,VLOOKUP(K330,equipment,2,FALSE))</f>
        <v>134</v>
      </c>
    </row>
    <row r="331" spans="1:18" ht="30" hidden="1" x14ac:dyDescent="0.25">
      <c r="A331" s="16">
        <v>43730</v>
      </c>
      <c r="B331" s="10" t="s">
        <v>257</v>
      </c>
      <c r="C331" s="3" t="s">
        <v>38</v>
      </c>
      <c r="D331" s="3" t="s">
        <v>128</v>
      </c>
      <c r="E331" s="3" t="s">
        <v>82</v>
      </c>
      <c r="F331" s="9"/>
      <c r="G331" s="15"/>
      <c r="H331" s="3" t="s">
        <v>131</v>
      </c>
      <c r="I331" s="3" t="s">
        <v>354</v>
      </c>
      <c r="J331" s="15" t="s">
        <v>122</v>
      </c>
      <c r="K331" s="3" t="s">
        <v>123</v>
      </c>
      <c r="L331" s="3" t="s">
        <v>147</v>
      </c>
      <c r="M331" s="13" t="s">
        <v>26</v>
      </c>
      <c r="N331" s="15" t="s">
        <v>27</v>
      </c>
      <c r="O331" s="15">
        <f>IF(ISERROR(VLOOKUP(B331,areas,2,FALSE)),0,VLOOKUP(B331,areas,2,FALSE))</f>
        <v>123</v>
      </c>
      <c r="P331" s="15">
        <f>IF(ISERROR(VLOOKUP(E331,categories,2,FALSE)),0,VLOOKUP(E331,categories,2,FALSE))</f>
        <v>264</v>
      </c>
      <c r="Q331" s="15">
        <f>IF(ISERROR(VLOOKUP(J331,tractors,2,FALSE)),0,VLOOKUP(J331,tractors,2,FALSE))</f>
        <v>18</v>
      </c>
      <c r="R331" s="15">
        <f>IF(ISERROR(VLOOKUP(K331,equipment,2,FALSE)),0,VLOOKUP(K331,equipment,2,FALSE))</f>
        <v>93</v>
      </c>
    </row>
    <row r="332" spans="1:18" s="15" customFormat="1" ht="30" hidden="1" x14ac:dyDescent="0.25">
      <c r="A332" s="2">
        <v>43731</v>
      </c>
      <c r="B332" s="10" t="s">
        <v>225</v>
      </c>
      <c r="C332" s="3" t="s">
        <v>226</v>
      </c>
      <c r="D332" s="3" t="s">
        <v>402</v>
      </c>
      <c r="E332" s="3" t="s">
        <v>74</v>
      </c>
      <c r="F332" s="9" t="s">
        <v>403</v>
      </c>
      <c r="I332" s="3" t="s">
        <v>378</v>
      </c>
      <c r="J332" s="15" t="s">
        <v>362</v>
      </c>
      <c r="K332" s="3" t="s">
        <v>371</v>
      </c>
      <c r="L332" s="3" t="s">
        <v>198</v>
      </c>
      <c r="M332" s="13" t="s">
        <v>26</v>
      </c>
      <c r="N332" s="15" t="s">
        <v>27</v>
      </c>
      <c r="O332" s="15">
        <f>IF(ISERROR(VLOOKUP(B332,areas,2,FALSE)),0,VLOOKUP(B332,areas,2,FALSE))</f>
        <v>62</v>
      </c>
      <c r="P332" s="15">
        <f>IF(ISERROR(VLOOKUP(E332,categories,2,FALSE)),0,VLOOKUP(E332,categories,2,FALSE))</f>
        <v>0</v>
      </c>
      <c r="Q332" s="15">
        <f>IF(ISERROR(VLOOKUP(J332,tractors,2,FALSE)),0,VLOOKUP(J332,tractors,2,FALSE))</f>
        <v>19</v>
      </c>
      <c r="R332" s="15">
        <f>IF(ISERROR(VLOOKUP(K332,equipment,2,FALSE)),0,VLOOKUP(K332,equipment,2,FALSE))</f>
        <v>275</v>
      </c>
    </row>
    <row r="333" spans="1:18" s="15" customFormat="1" ht="30" hidden="1" x14ac:dyDescent="0.25">
      <c r="A333" s="2">
        <v>43731</v>
      </c>
      <c r="B333" s="10" t="s">
        <v>225</v>
      </c>
      <c r="C333" s="3" t="s">
        <v>38</v>
      </c>
      <c r="D333" s="3" t="s">
        <v>128</v>
      </c>
      <c r="E333" s="3" t="s">
        <v>82</v>
      </c>
      <c r="H333" s="15" t="s">
        <v>129</v>
      </c>
      <c r="I333" s="3" t="s">
        <v>404</v>
      </c>
      <c r="J333" s="15" t="s">
        <v>122</v>
      </c>
      <c r="K333" s="3" t="s">
        <v>123</v>
      </c>
      <c r="L333" s="15" t="s">
        <v>198</v>
      </c>
      <c r="M333" s="13" t="s">
        <v>26</v>
      </c>
      <c r="N333" s="15" t="s">
        <v>27</v>
      </c>
      <c r="O333" s="15">
        <f>IF(ISERROR(VLOOKUP(B333,areas,2,FALSE)),0,VLOOKUP(B333,areas,2,FALSE))</f>
        <v>62</v>
      </c>
      <c r="P333" s="15">
        <f>IF(ISERROR(VLOOKUP(E333,categories,2,FALSE)),0,VLOOKUP(E333,categories,2,FALSE))</f>
        <v>264</v>
      </c>
      <c r="Q333" s="15">
        <f>IF(ISERROR(VLOOKUP(J333,tractors,2,FALSE)),0,VLOOKUP(J333,tractors,2,FALSE))</f>
        <v>18</v>
      </c>
      <c r="R333" s="15">
        <f>IF(ISERROR(VLOOKUP(K333,equipment,2,FALSE)),0,VLOOKUP(K333,equipment,2,FALSE))</f>
        <v>93</v>
      </c>
    </row>
    <row r="334" spans="1:18" s="15" customFormat="1" ht="30" hidden="1" x14ac:dyDescent="0.25">
      <c r="A334" s="2">
        <v>43731</v>
      </c>
      <c r="B334" s="15" t="s">
        <v>231</v>
      </c>
      <c r="C334" s="3" t="s">
        <v>38</v>
      </c>
      <c r="D334" s="3" t="s">
        <v>128</v>
      </c>
      <c r="E334" s="3" t="s">
        <v>82</v>
      </c>
      <c r="F334" s="9"/>
      <c r="H334" s="15" t="s">
        <v>131</v>
      </c>
      <c r="I334" s="3" t="s">
        <v>405</v>
      </c>
      <c r="J334" s="15" t="s">
        <v>122</v>
      </c>
      <c r="K334" s="3" t="s">
        <v>123</v>
      </c>
      <c r="L334" s="15" t="s">
        <v>147</v>
      </c>
      <c r="M334" s="13" t="s">
        <v>26</v>
      </c>
      <c r="N334" s="15" t="s">
        <v>27</v>
      </c>
      <c r="O334" s="15">
        <f>IF(ISERROR(VLOOKUP(B334,areas,2,FALSE)),0,VLOOKUP(B334,areas,2,FALSE))</f>
        <v>102</v>
      </c>
      <c r="P334" s="15">
        <f>IF(ISERROR(VLOOKUP(E334,categories,2,FALSE)),0,VLOOKUP(E334,categories,2,FALSE))</f>
        <v>264</v>
      </c>
      <c r="Q334" s="15">
        <f>IF(ISERROR(VLOOKUP(J334,tractors,2,FALSE)),0,VLOOKUP(J334,tractors,2,FALSE))</f>
        <v>18</v>
      </c>
      <c r="R334" s="15">
        <f>IF(ISERROR(VLOOKUP(K334,equipment,2,FALSE)),0,VLOOKUP(K334,equipment,2,FALSE))</f>
        <v>93</v>
      </c>
    </row>
    <row r="335" spans="1:18" ht="30" hidden="1" x14ac:dyDescent="0.25">
      <c r="A335" s="2">
        <v>43731</v>
      </c>
      <c r="B335" s="10" t="s">
        <v>181</v>
      </c>
      <c r="C335" s="3" t="s">
        <v>329</v>
      </c>
      <c r="D335" s="3" t="s">
        <v>402</v>
      </c>
      <c r="E335" s="3" t="s">
        <v>74</v>
      </c>
      <c r="F335" s="9" t="s">
        <v>403</v>
      </c>
      <c r="G335" s="15"/>
      <c r="H335" s="15"/>
      <c r="I335" s="11" t="s">
        <v>406</v>
      </c>
      <c r="J335" s="15" t="s">
        <v>362</v>
      </c>
      <c r="K335" s="3" t="s">
        <v>371</v>
      </c>
      <c r="L335" s="3" t="s">
        <v>198</v>
      </c>
      <c r="M335" s="13" t="s">
        <v>26</v>
      </c>
      <c r="N335" s="15" t="s">
        <v>27</v>
      </c>
      <c r="O335" s="15">
        <f>IF(ISERROR(VLOOKUP(B335,areas,2,FALSE)),0,VLOOKUP(B335,areas,2,FALSE))</f>
        <v>0</v>
      </c>
      <c r="P335" s="15">
        <f>IF(ISERROR(VLOOKUP(E335,categories,2,FALSE)),0,VLOOKUP(E335,categories,2,FALSE))</f>
        <v>0</v>
      </c>
      <c r="Q335" s="15">
        <f>IF(ISERROR(VLOOKUP(J335,tractors,2,FALSE)),0,VLOOKUP(J335,tractors,2,FALSE))</f>
        <v>19</v>
      </c>
      <c r="R335" s="15">
        <f>IF(ISERROR(VLOOKUP(K335,equipment,2,FALSE)),0,VLOOKUP(K335,equipment,2,FALSE))</f>
        <v>275</v>
      </c>
    </row>
    <row r="336" spans="1:18" s="15" customFormat="1" hidden="1" x14ac:dyDescent="0.25">
      <c r="A336" s="2">
        <v>43731</v>
      </c>
      <c r="B336" s="10" t="s">
        <v>50</v>
      </c>
      <c r="C336" s="3" t="s">
        <v>394</v>
      </c>
      <c r="D336" s="3" t="s">
        <v>292</v>
      </c>
      <c r="E336" s="3" t="s">
        <v>69</v>
      </c>
      <c r="F336" s="9"/>
      <c r="H336" s="3"/>
      <c r="I336" s="3"/>
      <c r="J336" s="15" t="s">
        <v>293</v>
      </c>
      <c r="K336" s="3" t="s">
        <v>294</v>
      </c>
      <c r="L336" s="3" t="s">
        <v>345</v>
      </c>
      <c r="M336" s="13" t="s">
        <v>26</v>
      </c>
      <c r="N336" s="15" t="s">
        <v>27</v>
      </c>
      <c r="O336" s="15">
        <f>IF(ISERROR(VLOOKUP(B336,areas,2,FALSE)),0,VLOOKUP(B336,areas,2,FALSE))</f>
        <v>508</v>
      </c>
      <c r="P336" s="15">
        <f>IF(ISERROR(VLOOKUP(E336,categories,2,FALSE)),0,VLOOKUP(E336,categories,2,FALSE))</f>
        <v>0</v>
      </c>
      <c r="Q336" s="15">
        <f>IF(ISERROR(VLOOKUP(J336,tractors,2,FALSE)),0,VLOOKUP(J336,tractors,2,FALSE))</f>
        <v>16</v>
      </c>
      <c r="R336" s="15">
        <f>IF(ISERROR(VLOOKUP(K336,equipment,2,FALSE)),0,VLOOKUP(K336,equipment,2,FALSE))</f>
        <v>214</v>
      </c>
    </row>
    <row r="337" spans="1:18" s="15" customFormat="1" ht="30" hidden="1" x14ac:dyDescent="0.25">
      <c r="A337" s="2">
        <v>43732</v>
      </c>
      <c r="B337" s="10" t="s">
        <v>225</v>
      </c>
      <c r="C337" s="3" t="s">
        <v>38</v>
      </c>
      <c r="D337" s="3" t="s">
        <v>128</v>
      </c>
      <c r="E337" s="3" t="s">
        <v>82</v>
      </c>
      <c r="F337" s="9"/>
      <c r="I337" s="3" t="s">
        <v>407</v>
      </c>
      <c r="J337" s="15" t="s">
        <v>122</v>
      </c>
      <c r="K337" s="3" t="s">
        <v>123</v>
      </c>
      <c r="L337" s="15" t="s">
        <v>147</v>
      </c>
      <c r="M337" s="13" t="s">
        <v>26</v>
      </c>
      <c r="N337" s="15" t="s">
        <v>27</v>
      </c>
      <c r="O337" s="15">
        <f>IF(ISERROR(VLOOKUP(B337,areas,2,FALSE)),0,VLOOKUP(B337,areas,2,FALSE))</f>
        <v>62</v>
      </c>
      <c r="P337" s="15">
        <f>IF(ISERROR(VLOOKUP(E337,categories,2,FALSE)),0,VLOOKUP(E337,categories,2,FALSE))</f>
        <v>264</v>
      </c>
      <c r="Q337" s="15">
        <f>IF(ISERROR(VLOOKUP(J337,tractors,2,FALSE)),0,VLOOKUP(J337,tractors,2,FALSE))</f>
        <v>18</v>
      </c>
      <c r="R337" s="15">
        <f>IF(ISERROR(VLOOKUP(K337,equipment,2,FALSE)),0,VLOOKUP(K337,equipment,2,FALSE))</f>
        <v>93</v>
      </c>
    </row>
    <row r="338" spans="1:18" s="15" customFormat="1" hidden="1" x14ac:dyDescent="0.25">
      <c r="A338" s="2">
        <v>43732</v>
      </c>
      <c r="B338" s="10" t="s">
        <v>29</v>
      </c>
      <c r="C338" s="3" t="s">
        <v>32</v>
      </c>
      <c r="D338" s="3" t="s">
        <v>20</v>
      </c>
      <c r="E338" s="3" t="s">
        <v>21</v>
      </c>
      <c r="F338" s="9"/>
      <c r="I338" s="3"/>
      <c r="J338" s="15" t="s">
        <v>23</v>
      </c>
      <c r="K338" s="3" t="s">
        <v>30</v>
      </c>
      <c r="L338" s="3" t="s">
        <v>25</v>
      </c>
      <c r="M338" s="13" t="s">
        <v>26</v>
      </c>
      <c r="N338" s="15" t="s">
        <v>27</v>
      </c>
      <c r="O338" s="15">
        <f>IF(ISERROR(VLOOKUP(B338,areas,2,FALSE)),0,VLOOKUP(B338,areas,2,FALSE))</f>
        <v>257</v>
      </c>
      <c r="P338" s="15">
        <f>IF(ISERROR(VLOOKUP(E338,categories,2,FALSE)),0,VLOOKUP(E338,categories,2,FALSE))</f>
        <v>260</v>
      </c>
      <c r="Q338" s="15">
        <f>IF(ISERROR(VLOOKUP(J338,tractors,2,FALSE)),0,VLOOKUP(J338,tractors,2,FALSE))</f>
        <v>146</v>
      </c>
      <c r="R338" s="15">
        <f>IF(ISERROR(VLOOKUP(K338,equipment,2,FALSE)),0,VLOOKUP(K338,equipment,2,FALSE))</f>
        <v>89</v>
      </c>
    </row>
    <row r="339" spans="1:18" s="15" customFormat="1" hidden="1" x14ac:dyDescent="0.25">
      <c r="A339" s="2">
        <v>43732</v>
      </c>
      <c r="B339" s="10" t="s">
        <v>29</v>
      </c>
      <c r="C339" s="3" t="s">
        <v>36</v>
      </c>
      <c r="D339" s="3" t="s">
        <v>20</v>
      </c>
      <c r="E339" s="3" t="s">
        <v>21</v>
      </c>
      <c r="F339" s="9"/>
      <c r="I339" s="3"/>
      <c r="J339" s="15" t="s">
        <v>23</v>
      </c>
      <c r="K339" s="3" t="s">
        <v>30</v>
      </c>
      <c r="L339" s="3" t="s">
        <v>25</v>
      </c>
      <c r="M339" s="13" t="s">
        <v>26</v>
      </c>
      <c r="N339" s="15" t="s">
        <v>27</v>
      </c>
      <c r="O339" s="15">
        <f>IF(ISERROR(VLOOKUP(B339,areas,2,FALSE)),0,VLOOKUP(B339,areas,2,FALSE))</f>
        <v>257</v>
      </c>
      <c r="P339" s="15">
        <f>IF(ISERROR(VLOOKUP(E339,categories,2,FALSE)),0,VLOOKUP(E339,categories,2,FALSE))</f>
        <v>260</v>
      </c>
      <c r="Q339" s="15">
        <f>IF(ISERROR(VLOOKUP(J339,tractors,2,FALSE)),0,VLOOKUP(J339,tractors,2,FALSE))</f>
        <v>146</v>
      </c>
      <c r="R339" s="15">
        <f>IF(ISERROR(VLOOKUP(K339,equipment,2,FALSE)),0,VLOOKUP(K339,equipment,2,FALSE))</f>
        <v>89</v>
      </c>
    </row>
    <row r="340" spans="1:18" s="15" customFormat="1" ht="30" hidden="1" x14ac:dyDescent="0.25">
      <c r="A340" s="2">
        <v>43733</v>
      </c>
      <c r="B340" s="15" t="s">
        <v>231</v>
      </c>
      <c r="C340" s="3" t="s">
        <v>38</v>
      </c>
      <c r="D340" s="3" t="s">
        <v>128</v>
      </c>
      <c r="E340" s="3" t="s">
        <v>82</v>
      </c>
      <c r="H340" s="15" t="s">
        <v>131</v>
      </c>
      <c r="I340" s="3" t="s">
        <v>218</v>
      </c>
      <c r="J340" s="15" t="s">
        <v>122</v>
      </c>
      <c r="K340" s="3" t="s">
        <v>123</v>
      </c>
      <c r="L340" s="15" t="s">
        <v>147</v>
      </c>
      <c r="M340" s="13" t="s">
        <v>26</v>
      </c>
      <c r="N340" s="15" t="s">
        <v>27</v>
      </c>
      <c r="O340" s="15">
        <f>IF(ISERROR(VLOOKUP(B340,areas,2,FALSE)),0,VLOOKUP(B340,areas,2,FALSE))</f>
        <v>102</v>
      </c>
      <c r="P340" s="15">
        <f>IF(ISERROR(VLOOKUP(E340,categories,2,FALSE)),0,VLOOKUP(E340,categories,2,FALSE))</f>
        <v>264</v>
      </c>
      <c r="Q340" s="15">
        <f>IF(ISERROR(VLOOKUP(J340,tractors,2,FALSE)),0,VLOOKUP(J340,tractors,2,FALSE))</f>
        <v>18</v>
      </c>
      <c r="R340" s="15">
        <f>IF(ISERROR(VLOOKUP(K340,equipment,2,FALSE)),0,VLOOKUP(K340,equipment,2,FALSE))</f>
        <v>93</v>
      </c>
    </row>
    <row r="341" spans="1:18" hidden="1" x14ac:dyDescent="0.25">
      <c r="A341" s="2">
        <v>43734</v>
      </c>
      <c r="B341" s="15" t="s">
        <v>231</v>
      </c>
      <c r="C341" s="3" t="s">
        <v>38</v>
      </c>
      <c r="D341" s="3" t="s">
        <v>124</v>
      </c>
      <c r="E341" s="3" t="s">
        <v>82</v>
      </c>
      <c r="F341" s="15"/>
      <c r="G341" s="15"/>
      <c r="H341" s="15"/>
      <c r="J341" s="15" t="s">
        <v>126</v>
      </c>
      <c r="K341" s="3" t="s">
        <v>127</v>
      </c>
      <c r="L341" s="15" t="s">
        <v>198</v>
      </c>
      <c r="M341" s="15" t="s">
        <v>26</v>
      </c>
      <c r="N341" s="15" t="s">
        <v>27</v>
      </c>
      <c r="O341" s="15">
        <f>IF(ISERROR(VLOOKUP(B341,areas,2,FALSE)),0,VLOOKUP(B341,areas,2,FALSE))</f>
        <v>102</v>
      </c>
      <c r="P341" s="15">
        <f>IF(ISERROR(VLOOKUP(E341,categories,2,FALSE)),0,VLOOKUP(E341,categories,2,FALSE))</f>
        <v>264</v>
      </c>
      <c r="Q341" s="15">
        <f>IF(ISERROR(VLOOKUP(J341,tractors,2,FALSE)),0,VLOOKUP(J341,tractors,2,FALSE))</f>
        <v>10</v>
      </c>
      <c r="R341" s="15">
        <f>IF(ISERROR(VLOOKUP(K341,equipment,2,FALSE)),0,VLOOKUP(K341,equipment,2,FALSE))</f>
        <v>92</v>
      </c>
    </row>
    <row r="342" spans="1:18" hidden="1" x14ac:dyDescent="0.25">
      <c r="A342" s="2">
        <v>43734</v>
      </c>
      <c r="B342" s="15" t="s">
        <v>66</v>
      </c>
      <c r="C342" s="3" t="s">
        <v>67</v>
      </c>
      <c r="D342" s="3" t="s">
        <v>124</v>
      </c>
      <c r="E342" s="3" t="s">
        <v>82</v>
      </c>
      <c r="F342" s="15"/>
      <c r="G342" s="15"/>
      <c r="H342" s="15"/>
      <c r="I342" s="3" t="s">
        <v>408</v>
      </c>
      <c r="J342" s="15" t="s">
        <v>126</v>
      </c>
      <c r="K342" s="3" t="s">
        <v>127</v>
      </c>
      <c r="L342" s="15" t="s">
        <v>198</v>
      </c>
      <c r="M342" s="15" t="s">
        <v>26</v>
      </c>
      <c r="N342" s="15" t="s">
        <v>27</v>
      </c>
      <c r="O342" s="15">
        <f>IF(ISERROR(VLOOKUP(B342,areas,2,FALSE)),0,VLOOKUP(B342,areas,2,FALSE))</f>
        <v>92</v>
      </c>
      <c r="P342" s="15">
        <f>IF(ISERROR(VLOOKUP(E342,categories,2,FALSE)),0,VLOOKUP(E342,categories,2,FALSE))</f>
        <v>264</v>
      </c>
      <c r="Q342" s="15">
        <f>IF(ISERROR(VLOOKUP(J342,tractors,2,FALSE)),0,VLOOKUP(J342,tractors,2,FALSE))</f>
        <v>10</v>
      </c>
      <c r="R342" s="15">
        <f>IF(ISERROR(VLOOKUP(K342,equipment,2,FALSE)),0,VLOOKUP(K342,equipment,2,FALSE))</f>
        <v>92</v>
      </c>
    </row>
    <row r="343" spans="1:18" ht="30" hidden="1" x14ac:dyDescent="0.25">
      <c r="A343" s="2">
        <v>43734</v>
      </c>
      <c r="B343" s="15" t="s">
        <v>66</v>
      </c>
      <c r="C343" s="3" t="s">
        <v>67</v>
      </c>
      <c r="D343" s="3" t="s">
        <v>128</v>
      </c>
      <c r="E343" s="3" t="s">
        <v>82</v>
      </c>
      <c r="F343" s="15"/>
      <c r="G343" s="15"/>
      <c r="H343" s="15" t="s">
        <v>129</v>
      </c>
      <c r="I343" s="3" t="s">
        <v>409</v>
      </c>
      <c r="J343" s="15" t="s">
        <v>122</v>
      </c>
      <c r="K343" s="3" t="s">
        <v>123</v>
      </c>
      <c r="L343" s="15" t="s">
        <v>147</v>
      </c>
      <c r="M343" s="15" t="s">
        <v>26</v>
      </c>
      <c r="N343" s="15" t="s">
        <v>27</v>
      </c>
      <c r="O343" s="15">
        <f>IF(ISERROR(VLOOKUP(B343,areas,2,FALSE)),0,VLOOKUP(B343,areas,2,FALSE))</f>
        <v>92</v>
      </c>
      <c r="P343" s="15">
        <f>IF(ISERROR(VLOOKUP(E343,categories,2,FALSE)),0,VLOOKUP(E343,categories,2,FALSE))</f>
        <v>264</v>
      </c>
      <c r="Q343" s="15">
        <f>IF(ISERROR(VLOOKUP(J343,tractors,2,FALSE)),0,VLOOKUP(J343,tractors,2,FALSE))</f>
        <v>18</v>
      </c>
      <c r="R343" s="15">
        <f>IF(ISERROR(VLOOKUP(K343,equipment,2,FALSE)),0,VLOOKUP(K343,equipment,2,FALSE))</f>
        <v>93</v>
      </c>
    </row>
    <row r="344" spans="1:18" s="15" customFormat="1" ht="45" hidden="1" x14ac:dyDescent="0.25">
      <c r="A344" s="16">
        <v>43734</v>
      </c>
      <c r="B344" s="10" t="s">
        <v>232</v>
      </c>
      <c r="C344" s="11" t="s">
        <v>233</v>
      </c>
      <c r="D344" s="11" t="s">
        <v>81</v>
      </c>
      <c r="E344" s="11" t="s">
        <v>82</v>
      </c>
      <c r="F344" s="10"/>
      <c r="G344" s="10"/>
      <c r="H344" s="11" t="s">
        <v>131</v>
      </c>
      <c r="I344" s="11" t="s">
        <v>410</v>
      </c>
      <c r="J344" s="15" t="s">
        <v>293</v>
      </c>
      <c r="K344" s="11" t="s">
        <v>261</v>
      </c>
      <c r="L344" s="15" t="s">
        <v>147</v>
      </c>
      <c r="M344" s="15" t="s">
        <v>26</v>
      </c>
      <c r="N344" s="15" t="s">
        <v>27</v>
      </c>
      <c r="O344" s="15">
        <f>IF(ISERROR(VLOOKUP(B344,areas,2,FALSE)),0,VLOOKUP(B344,areas,2,FALSE))</f>
        <v>279</v>
      </c>
      <c r="P344" s="15">
        <f>IF(ISERROR(VLOOKUP(E344,categories,2,FALSE)),0,VLOOKUP(E344,categories,2,FALSE))</f>
        <v>264</v>
      </c>
      <c r="Q344" s="15">
        <f>IF(ISERROR(VLOOKUP(J344,tractors,2,FALSE)),0,VLOOKUP(J344,tractors,2,FALSE))</f>
        <v>16</v>
      </c>
      <c r="R344" s="15">
        <f>IF(ISERROR(VLOOKUP(K344,equipment,2,FALSE)),0,VLOOKUP(K344,equipment,2,FALSE))</f>
        <v>119</v>
      </c>
    </row>
    <row r="345" spans="1:18" s="15" customFormat="1" ht="30" hidden="1" x14ac:dyDescent="0.25">
      <c r="A345" s="16">
        <v>43734</v>
      </c>
      <c r="B345" s="10" t="s">
        <v>232</v>
      </c>
      <c r="C345" s="11" t="s">
        <v>233</v>
      </c>
      <c r="D345" s="11" t="s">
        <v>124</v>
      </c>
      <c r="E345" s="11" t="s">
        <v>125</v>
      </c>
      <c r="F345" s="10"/>
      <c r="G345" s="10"/>
      <c r="H345" s="10"/>
      <c r="I345" s="11" t="s">
        <v>411</v>
      </c>
      <c r="J345" s="15" t="s">
        <v>360</v>
      </c>
      <c r="K345" s="3" t="s">
        <v>127</v>
      </c>
      <c r="L345" s="15" t="s">
        <v>198</v>
      </c>
      <c r="M345" s="15" t="s">
        <v>26</v>
      </c>
      <c r="N345" s="15" t="s">
        <v>27</v>
      </c>
      <c r="O345" s="15">
        <f>IF(ISERROR(VLOOKUP(B345,areas,2,FALSE)),0,VLOOKUP(B345,areas,2,FALSE))</f>
        <v>279</v>
      </c>
      <c r="P345" s="15">
        <f>IF(ISERROR(VLOOKUP(E345,categories,2,FALSE)),0,VLOOKUP(E345,categories,2,FALSE))</f>
        <v>263</v>
      </c>
      <c r="Q345" s="15">
        <f>IF(ISERROR(VLOOKUP(J345,tractors,2,FALSE)),0,VLOOKUP(J345,tractors,2,FALSE))</f>
        <v>0</v>
      </c>
      <c r="R345" s="15">
        <f>IF(ISERROR(VLOOKUP(K345,equipment,2,FALSE)),0,VLOOKUP(K345,equipment,2,FALSE))</f>
        <v>92</v>
      </c>
    </row>
    <row r="346" spans="1:18" ht="30" hidden="1" x14ac:dyDescent="0.25">
      <c r="A346" s="2">
        <v>43734</v>
      </c>
      <c r="B346" s="10" t="s">
        <v>181</v>
      </c>
      <c r="C346" s="3" t="s">
        <v>308</v>
      </c>
      <c r="D346" s="3" t="s">
        <v>81</v>
      </c>
      <c r="E346" s="3" t="s">
        <v>82</v>
      </c>
      <c r="F346" s="15"/>
      <c r="G346" s="15"/>
      <c r="H346" s="3" t="s">
        <v>121</v>
      </c>
      <c r="J346" s="15" t="s">
        <v>122</v>
      </c>
      <c r="K346" s="3" t="s">
        <v>123</v>
      </c>
      <c r="L346" s="3" t="s">
        <v>147</v>
      </c>
      <c r="M346" s="15" t="s">
        <v>26</v>
      </c>
      <c r="N346" s="15" t="s">
        <v>27</v>
      </c>
      <c r="O346" s="15">
        <f>IF(ISERROR(VLOOKUP(B346,areas,2,FALSE)),0,VLOOKUP(B346,areas,2,FALSE))</f>
        <v>0</v>
      </c>
      <c r="P346" s="15">
        <f>IF(ISERROR(VLOOKUP(E346,categories,2,FALSE)),0,VLOOKUP(E346,categories,2,FALSE))</f>
        <v>264</v>
      </c>
      <c r="Q346" s="15">
        <f>IF(ISERROR(VLOOKUP(J346,tractors,2,FALSE)),0,VLOOKUP(J346,tractors,2,FALSE))</f>
        <v>18</v>
      </c>
      <c r="R346" s="15">
        <f>IF(ISERROR(VLOOKUP(K346,equipment,2,FALSE)),0,VLOOKUP(K346,equipment,2,FALSE))</f>
        <v>93</v>
      </c>
    </row>
    <row r="347" spans="1:18" ht="30" hidden="1" x14ac:dyDescent="0.25">
      <c r="A347" s="2">
        <v>43734</v>
      </c>
      <c r="B347" s="10" t="s">
        <v>181</v>
      </c>
      <c r="C347" s="3" t="s">
        <v>351</v>
      </c>
      <c r="D347" s="3" t="s">
        <v>81</v>
      </c>
      <c r="E347" s="3" t="s">
        <v>82</v>
      </c>
      <c r="F347" s="15"/>
      <c r="G347" s="15"/>
      <c r="H347" s="3" t="s">
        <v>121</v>
      </c>
      <c r="I347" s="3" t="s">
        <v>412</v>
      </c>
      <c r="J347" s="15" t="s">
        <v>122</v>
      </c>
      <c r="K347" s="3" t="s">
        <v>123</v>
      </c>
      <c r="L347" s="3" t="s">
        <v>147</v>
      </c>
      <c r="M347" s="15" t="s">
        <v>26</v>
      </c>
      <c r="N347" s="15" t="s">
        <v>27</v>
      </c>
      <c r="O347" s="15">
        <f>IF(ISERROR(VLOOKUP(B347,areas,2,FALSE)),0,VLOOKUP(B347,areas,2,FALSE))</f>
        <v>0</v>
      </c>
      <c r="P347" s="15">
        <f>IF(ISERROR(VLOOKUP(E347,categories,2,FALSE)),0,VLOOKUP(E347,categories,2,FALSE))</f>
        <v>264</v>
      </c>
      <c r="Q347" s="15">
        <f>IF(ISERROR(VLOOKUP(J347,tractors,2,FALSE)),0,VLOOKUP(J347,tractors,2,FALSE))</f>
        <v>18</v>
      </c>
      <c r="R347" s="15">
        <f>IF(ISERROR(VLOOKUP(K347,equipment,2,FALSE)),0,VLOOKUP(K347,equipment,2,FALSE))</f>
        <v>93</v>
      </c>
    </row>
    <row r="348" spans="1:18" ht="30" hidden="1" x14ac:dyDescent="0.25">
      <c r="A348" s="2">
        <v>43734</v>
      </c>
      <c r="B348" s="10" t="s">
        <v>181</v>
      </c>
      <c r="C348" s="3" t="s">
        <v>196</v>
      </c>
      <c r="D348" s="3" t="s">
        <v>81</v>
      </c>
      <c r="E348" s="3" t="s">
        <v>82</v>
      </c>
      <c r="F348" s="15"/>
      <c r="G348" s="15"/>
      <c r="H348" s="3" t="s">
        <v>121</v>
      </c>
      <c r="J348" s="15" t="s">
        <v>122</v>
      </c>
      <c r="K348" s="3" t="s">
        <v>123</v>
      </c>
      <c r="L348" s="3" t="s">
        <v>147</v>
      </c>
      <c r="M348" s="15" t="s">
        <v>26</v>
      </c>
      <c r="N348" s="15" t="s">
        <v>27</v>
      </c>
      <c r="O348" s="15">
        <f>IF(ISERROR(VLOOKUP(B348,areas,2,FALSE)),0,VLOOKUP(B348,areas,2,FALSE))</f>
        <v>0</v>
      </c>
      <c r="P348" s="15">
        <f>IF(ISERROR(VLOOKUP(E348,categories,2,FALSE)),0,VLOOKUP(E348,categories,2,FALSE))</f>
        <v>264</v>
      </c>
      <c r="Q348" s="15">
        <f>IF(ISERROR(VLOOKUP(J348,tractors,2,FALSE)),0,VLOOKUP(J348,tractors,2,FALSE))</f>
        <v>18</v>
      </c>
      <c r="R348" s="15">
        <f>IF(ISERROR(VLOOKUP(K348,equipment,2,FALSE)),0,VLOOKUP(K348,equipment,2,FALSE))</f>
        <v>93</v>
      </c>
    </row>
    <row r="349" spans="1:18" hidden="1" x14ac:dyDescent="0.25">
      <c r="A349" s="2">
        <v>43735</v>
      </c>
      <c r="B349" s="10" t="s">
        <v>181</v>
      </c>
      <c r="C349" s="3" t="s">
        <v>308</v>
      </c>
      <c r="D349" s="3" t="s">
        <v>124</v>
      </c>
      <c r="E349" s="3" t="s">
        <v>82</v>
      </c>
      <c r="F349" s="15"/>
      <c r="G349" s="15"/>
      <c r="H349" s="3"/>
      <c r="J349" s="15" t="s">
        <v>126</v>
      </c>
      <c r="K349" s="3" t="s">
        <v>127</v>
      </c>
      <c r="L349" s="3" t="s">
        <v>198</v>
      </c>
      <c r="M349" s="15" t="s">
        <v>26</v>
      </c>
      <c r="N349" s="15" t="s">
        <v>27</v>
      </c>
      <c r="O349" s="15">
        <f>IF(ISERROR(VLOOKUP(B349,areas,2,FALSE)),0,VLOOKUP(B349,areas,2,FALSE))</f>
        <v>0</v>
      </c>
      <c r="P349" s="15">
        <f>IF(ISERROR(VLOOKUP(E349,categories,2,FALSE)),0,VLOOKUP(E349,categories,2,FALSE))</f>
        <v>264</v>
      </c>
      <c r="Q349" s="15">
        <f>IF(ISERROR(VLOOKUP(J349,tractors,2,FALSE)),0,VLOOKUP(J349,tractors,2,FALSE))</f>
        <v>10</v>
      </c>
      <c r="R349" s="15">
        <f>IF(ISERROR(VLOOKUP(K349,equipment,2,FALSE)),0,VLOOKUP(K349,equipment,2,FALSE))</f>
        <v>92</v>
      </c>
    </row>
    <row r="350" spans="1:18" hidden="1" x14ac:dyDescent="0.25">
      <c r="A350" s="2">
        <v>43735</v>
      </c>
      <c r="B350" s="10" t="s">
        <v>181</v>
      </c>
      <c r="C350" s="3" t="s">
        <v>351</v>
      </c>
      <c r="D350" s="3" t="s">
        <v>124</v>
      </c>
      <c r="E350" s="3" t="s">
        <v>82</v>
      </c>
      <c r="F350" s="15"/>
      <c r="G350" s="15"/>
      <c r="H350" s="3"/>
      <c r="I350" s="3" t="s">
        <v>412</v>
      </c>
      <c r="J350" s="15" t="s">
        <v>126</v>
      </c>
      <c r="K350" s="3" t="s">
        <v>127</v>
      </c>
      <c r="L350" s="3" t="s">
        <v>198</v>
      </c>
      <c r="M350" s="15" t="s">
        <v>26</v>
      </c>
      <c r="N350" s="15" t="s">
        <v>27</v>
      </c>
      <c r="O350" s="15">
        <f>IF(ISERROR(VLOOKUP(B350,areas,2,FALSE)),0,VLOOKUP(B350,areas,2,FALSE))</f>
        <v>0</v>
      </c>
      <c r="P350" s="15">
        <f>IF(ISERROR(VLOOKUP(E350,categories,2,FALSE)),0,VLOOKUP(E350,categories,2,FALSE))</f>
        <v>264</v>
      </c>
      <c r="Q350" s="15">
        <f>IF(ISERROR(VLOOKUP(J350,tractors,2,FALSE)),0,VLOOKUP(J350,tractors,2,FALSE))</f>
        <v>10</v>
      </c>
      <c r="R350" s="15">
        <f>IF(ISERROR(VLOOKUP(K350,equipment,2,FALSE)),0,VLOOKUP(K350,equipment,2,FALSE))</f>
        <v>92</v>
      </c>
    </row>
    <row r="351" spans="1:18" ht="47.1" hidden="1" customHeight="1" x14ac:dyDescent="0.25">
      <c r="A351" s="2">
        <v>43735</v>
      </c>
      <c r="B351" s="10" t="s">
        <v>181</v>
      </c>
      <c r="C351" s="3" t="s">
        <v>196</v>
      </c>
      <c r="D351" s="3" t="s">
        <v>124</v>
      </c>
      <c r="E351" s="3" t="s">
        <v>82</v>
      </c>
      <c r="F351" s="15"/>
      <c r="G351" s="15"/>
      <c r="H351" s="3"/>
      <c r="J351" s="15" t="s">
        <v>126</v>
      </c>
      <c r="K351" s="3" t="s">
        <v>127</v>
      </c>
      <c r="L351" s="3" t="s">
        <v>198</v>
      </c>
      <c r="M351" s="15" t="s">
        <v>26</v>
      </c>
      <c r="N351" s="15" t="s">
        <v>27</v>
      </c>
      <c r="O351" s="15">
        <f>IF(ISERROR(VLOOKUP(B351,areas,2,FALSE)),0,VLOOKUP(B351,areas,2,FALSE))</f>
        <v>0</v>
      </c>
      <c r="P351" s="15">
        <f>IF(ISERROR(VLOOKUP(E351,categories,2,FALSE)),0,VLOOKUP(E351,categories,2,FALSE))</f>
        <v>264</v>
      </c>
      <c r="Q351" s="15">
        <f>IF(ISERROR(VLOOKUP(J351,tractors,2,FALSE)),0,VLOOKUP(J351,tractors,2,FALSE))</f>
        <v>10</v>
      </c>
      <c r="R351" s="15">
        <f>IF(ISERROR(VLOOKUP(K351,equipment,2,FALSE)),0,VLOOKUP(K351,equipment,2,FALSE))</f>
        <v>92</v>
      </c>
    </row>
    <row r="352" spans="1:18" ht="60" hidden="1" x14ac:dyDescent="0.25">
      <c r="A352" s="2">
        <v>43738</v>
      </c>
      <c r="B352" s="10" t="s">
        <v>95</v>
      </c>
      <c r="C352" s="3" t="s">
        <v>38</v>
      </c>
      <c r="D352" s="3" t="s">
        <v>413</v>
      </c>
      <c r="E352" s="3" t="s">
        <v>40</v>
      </c>
      <c r="F352" s="15"/>
      <c r="G352" s="15"/>
      <c r="H352" s="3"/>
      <c r="J352" s="15" t="s">
        <v>245</v>
      </c>
      <c r="K352" s="3" t="s">
        <v>246</v>
      </c>
      <c r="L352" s="3" t="s">
        <v>342</v>
      </c>
      <c r="M352" s="3" t="s">
        <v>26</v>
      </c>
      <c r="N352" s="3" t="s">
        <v>27</v>
      </c>
      <c r="O352" s="15">
        <f>IF(ISERROR(VLOOKUP(B352,areas,2,FALSE)),0,VLOOKUP(B352,areas,2,FALSE))</f>
        <v>112</v>
      </c>
      <c r="P352" s="15">
        <f>IF(ISERROR(VLOOKUP(E352,categories,2,FALSE)),0,VLOOKUP(E352,categories,2,FALSE))</f>
        <v>157</v>
      </c>
      <c r="Q352" s="15">
        <f>IF(ISERROR(VLOOKUP(J352,tractors,2,FALSE)),0,VLOOKUP(J352,tractors,2,FALSE))</f>
        <v>17</v>
      </c>
      <c r="R352" s="15">
        <f>IF(ISERROR(VLOOKUP(K352,equipment,2,FALSE)),0,VLOOKUP(K352,equipment,2,FALSE))</f>
        <v>24</v>
      </c>
    </row>
    <row r="353" spans="1:18" s="15" customFormat="1" ht="30" hidden="1" x14ac:dyDescent="0.25">
      <c r="A353" s="2">
        <v>43738</v>
      </c>
      <c r="B353" s="15" t="s">
        <v>202</v>
      </c>
      <c r="C353" s="3" t="s">
        <v>336</v>
      </c>
      <c r="D353" s="3" t="s">
        <v>128</v>
      </c>
      <c r="E353" s="3" t="s">
        <v>82</v>
      </c>
      <c r="H353" s="3" t="s">
        <v>356</v>
      </c>
      <c r="I353" s="3"/>
      <c r="J353" s="15" t="s">
        <v>122</v>
      </c>
      <c r="K353" s="3" t="s">
        <v>123</v>
      </c>
      <c r="L353" s="15" t="s">
        <v>147</v>
      </c>
      <c r="M353" s="15" t="s">
        <v>26</v>
      </c>
      <c r="N353" s="15" t="s">
        <v>27</v>
      </c>
      <c r="O353" s="15">
        <f>IF(ISERROR(VLOOKUP(B353,areas,2,FALSE)),0,VLOOKUP(B353,areas,2,FALSE))</f>
        <v>70</v>
      </c>
      <c r="P353" s="15">
        <f>IF(ISERROR(VLOOKUP(E353,categories,2,FALSE)),0,VLOOKUP(E353,categories,2,FALSE))</f>
        <v>264</v>
      </c>
      <c r="Q353" s="15">
        <f>IF(ISERROR(VLOOKUP(J353,tractors,2,FALSE)),0,VLOOKUP(J353,tractors,2,FALSE))</f>
        <v>18</v>
      </c>
      <c r="R353" s="15">
        <f>IF(ISERROR(VLOOKUP(K353,equipment,2,FALSE)),0,VLOOKUP(K353,equipment,2,FALSE))</f>
        <v>93</v>
      </c>
    </row>
    <row r="354" spans="1:18" s="15" customFormat="1" ht="60" hidden="1" x14ac:dyDescent="0.25">
      <c r="A354" s="2">
        <v>43738</v>
      </c>
      <c r="B354" s="10" t="s">
        <v>95</v>
      </c>
      <c r="C354" s="3" t="s">
        <v>130</v>
      </c>
      <c r="D354" s="3" t="s">
        <v>413</v>
      </c>
      <c r="E354" s="3" t="s">
        <v>40</v>
      </c>
      <c r="H354" s="3"/>
      <c r="I354" s="3" t="s">
        <v>414</v>
      </c>
      <c r="J354" s="15" t="s">
        <v>245</v>
      </c>
      <c r="K354" s="3" t="s">
        <v>246</v>
      </c>
      <c r="L354" s="3" t="s">
        <v>342</v>
      </c>
      <c r="M354" s="3" t="s">
        <v>26</v>
      </c>
      <c r="N354" s="3" t="s">
        <v>27</v>
      </c>
      <c r="O354" s="15">
        <f>IF(ISERROR(VLOOKUP(B354,areas,2,FALSE)),0,VLOOKUP(B354,areas,2,FALSE))</f>
        <v>112</v>
      </c>
      <c r="P354" s="15">
        <f>IF(ISERROR(VLOOKUP(E354,categories,2,FALSE)),0,VLOOKUP(E354,categories,2,FALSE))</f>
        <v>157</v>
      </c>
      <c r="Q354" s="15">
        <f>IF(ISERROR(VLOOKUP(J354,tractors,2,FALSE)),0,VLOOKUP(J354,tractors,2,FALSE))</f>
        <v>17</v>
      </c>
      <c r="R354" s="15">
        <f>IF(ISERROR(VLOOKUP(K354,equipment,2,FALSE)),0,VLOOKUP(K354,equipment,2,FALSE))</f>
        <v>24</v>
      </c>
    </row>
    <row r="355" spans="1:18" s="15" customFormat="1" ht="30" hidden="1" x14ac:dyDescent="0.25">
      <c r="A355" s="2">
        <v>43738</v>
      </c>
      <c r="B355" s="10" t="s">
        <v>29</v>
      </c>
      <c r="C355" s="3" t="s">
        <v>32</v>
      </c>
      <c r="D355" s="3" t="s">
        <v>415</v>
      </c>
      <c r="E355" s="3" t="s">
        <v>74</v>
      </c>
      <c r="F355" s="11" t="s">
        <v>416</v>
      </c>
      <c r="H355" s="3"/>
      <c r="I355" s="3" t="s">
        <v>417</v>
      </c>
      <c r="K355" s="3" t="s">
        <v>76</v>
      </c>
      <c r="L355" s="3" t="s">
        <v>25</v>
      </c>
      <c r="M355" s="15" t="s">
        <v>26</v>
      </c>
      <c r="N355" s="15" t="s">
        <v>27</v>
      </c>
      <c r="O355" s="15">
        <f>IF(ISERROR(VLOOKUP(B355,areas,2,FALSE)),0,VLOOKUP(B355,areas,2,FALSE))</f>
        <v>257</v>
      </c>
      <c r="P355" s="15">
        <f>IF(ISERROR(VLOOKUP(E355,categories,2,FALSE)),0,VLOOKUP(E355,categories,2,FALSE))</f>
        <v>0</v>
      </c>
      <c r="Q355" s="15">
        <f>IF(ISERROR(VLOOKUP(J355,tractors,2,FALSE)),0,VLOOKUP(J355,tractors,2,FALSE))</f>
        <v>0</v>
      </c>
      <c r="R355" s="15">
        <f>IF(ISERROR(VLOOKUP(K355,equipment,2,FALSE)),0,VLOOKUP(K355,equipment,2,FALSE))</f>
        <v>213</v>
      </c>
    </row>
    <row r="356" spans="1:18" s="15" customFormat="1" ht="30" hidden="1" x14ac:dyDescent="0.25">
      <c r="A356" s="2">
        <v>43739</v>
      </c>
      <c r="B356" s="15" t="s">
        <v>257</v>
      </c>
      <c r="C356" s="3" t="s">
        <v>19</v>
      </c>
      <c r="D356" s="3" t="s">
        <v>81</v>
      </c>
      <c r="E356" s="3" t="s">
        <v>82</v>
      </c>
      <c r="H356" s="3" t="s">
        <v>368</v>
      </c>
      <c r="I356" s="3"/>
      <c r="J356" s="15" t="s">
        <v>122</v>
      </c>
      <c r="K356" s="3" t="s">
        <v>123</v>
      </c>
      <c r="L356" s="15" t="s">
        <v>147</v>
      </c>
      <c r="M356" s="15" t="s">
        <v>26</v>
      </c>
      <c r="N356" s="15" t="s">
        <v>27</v>
      </c>
      <c r="O356" s="15">
        <f>IF(ISERROR(VLOOKUP(B356,areas,2,FALSE)),0,VLOOKUP(B356,areas,2,FALSE))</f>
        <v>123</v>
      </c>
      <c r="P356" s="15">
        <f>IF(ISERROR(VLOOKUP(E356,categories,2,FALSE)),0,VLOOKUP(E356,categories,2,FALSE))</f>
        <v>264</v>
      </c>
      <c r="Q356" s="15">
        <f>IF(ISERROR(VLOOKUP(J356,tractors,2,FALSE)),0,VLOOKUP(J356,tractors,2,FALSE))</f>
        <v>18</v>
      </c>
      <c r="R356" s="15">
        <f>IF(ISERROR(VLOOKUP(K356,equipment,2,FALSE)),0,VLOOKUP(K356,equipment,2,FALSE))</f>
        <v>93</v>
      </c>
    </row>
    <row r="357" spans="1:18" s="15" customFormat="1" ht="30" hidden="1" x14ac:dyDescent="0.25">
      <c r="A357" s="2">
        <v>43739</v>
      </c>
      <c r="B357" s="10" t="s">
        <v>29</v>
      </c>
      <c r="C357" s="3" t="s">
        <v>32</v>
      </c>
      <c r="D357" s="3" t="s">
        <v>418</v>
      </c>
      <c r="E357" s="3" t="s">
        <v>74</v>
      </c>
      <c r="F357" s="11" t="s">
        <v>416</v>
      </c>
      <c r="H357" s="3"/>
      <c r="I357" s="3" t="s">
        <v>417</v>
      </c>
      <c r="K357" s="3" t="s">
        <v>76</v>
      </c>
      <c r="L357" s="3" t="s">
        <v>25</v>
      </c>
      <c r="M357" s="15" t="s">
        <v>26</v>
      </c>
      <c r="N357" s="15" t="s">
        <v>27</v>
      </c>
      <c r="O357" s="15">
        <f>IF(ISERROR(VLOOKUP(B357,areas,2,FALSE)),0,VLOOKUP(B357,areas,2,FALSE))</f>
        <v>257</v>
      </c>
      <c r="P357" s="15">
        <f>IF(ISERROR(VLOOKUP(E357,categories,2,FALSE)),0,VLOOKUP(E357,categories,2,FALSE))</f>
        <v>0</v>
      </c>
      <c r="Q357" s="15">
        <f>IF(ISERROR(VLOOKUP(J357,tractors,2,FALSE)),0,VLOOKUP(J357,tractors,2,FALSE))</f>
        <v>0</v>
      </c>
      <c r="R357" s="15">
        <f>IF(ISERROR(VLOOKUP(K357,equipment,2,FALSE)),0,VLOOKUP(K357,equipment,2,FALSE))</f>
        <v>213</v>
      </c>
    </row>
    <row r="358" spans="1:18" s="15" customFormat="1" ht="30" hidden="1" x14ac:dyDescent="0.25">
      <c r="A358" s="2">
        <v>43739</v>
      </c>
      <c r="B358" s="10" t="s">
        <v>29</v>
      </c>
      <c r="C358" s="3" t="s">
        <v>32</v>
      </c>
      <c r="D358" s="3" t="s">
        <v>419</v>
      </c>
      <c r="E358" s="3" t="s">
        <v>74</v>
      </c>
      <c r="F358" s="11" t="s">
        <v>416</v>
      </c>
      <c r="H358" s="3"/>
      <c r="I358" s="3" t="s">
        <v>417</v>
      </c>
      <c r="K358" s="3" t="s">
        <v>76</v>
      </c>
      <c r="L358" s="3" t="s">
        <v>25</v>
      </c>
      <c r="M358" s="15" t="s">
        <v>26</v>
      </c>
      <c r="N358" s="15" t="s">
        <v>27</v>
      </c>
      <c r="O358" s="15">
        <f>IF(ISERROR(VLOOKUP(B358,areas,2,FALSE)),0,VLOOKUP(B358,areas,2,FALSE))</f>
        <v>257</v>
      </c>
      <c r="P358" s="15">
        <f>IF(ISERROR(VLOOKUP(E358,categories,2,FALSE)),0,VLOOKUP(E358,categories,2,FALSE))</f>
        <v>0</v>
      </c>
      <c r="Q358" s="15">
        <f>IF(ISERROR(VLOOKUP(J358,tractors,2,FALSE)),0,VLOOKUP(J358,tractors,2,FALSE))</f>
        <v>0</v>
      </c>
      <c r="R358" s="15">
        <f>IF(ISERROR(VLOOKUP(K358,equipment,2,FALSE)),0,VLOOKUP(K358,equipment,2,FALSE))</f>
        <v>213</v>
      </c>
    </row>
    <row r="359" spans="1:18" s="15" customFormat="1" ht="30" hidden="1" x14ac:dyDescent="0.25">
      <c r="A359" s="2">
        <v>43740</v>
      </c>
      <c r="B359" s="15" t="s">
        <v>212</v>
      </c>
      <c r="C359" s="3" t="s">
        <v>38</v>
      </c>
      <c r="D359" s="3" t="s">
        <v>81</v>
      </c>
      <c r="E359" s="3" t="s">
        <v>82</v>
      </c>
      <c r="H359" s="3" t="s">
        <v>368</v>
      </c>
      <c r="I359" s="3" t="s">
        <v>201</v>
      </c>
      <c r="J359" s="15" t="s">
        <v>122</v>
      </c>
      <c r="K359" s="3" t="s">
        <v>123</v>
      </c>
      <c r="L359" s="15" t="s">
        <v>147</v>
      </c>
      <c r="M359" s="15" t="s">
        <v>26</v>
      </c>
      <c r="N359" s="15" t="s">
        <v>27</v>
      </c>
      <c r="O359" s="15">
        <f>IF(ISERROR(VLOOKUP(B359,areas,2,FALSE)),0,VLOOKUP(B359,areas,2,FALSE))</f>
        <v>88</v>
      </c>
      <c r="P359" s="15">
        <f>IF(ISERROR(VLOOKUP(E359,categories,2,FALSE)),0,VLOOKUP(E359,categories,2,FALSE))</f>
        <v>264</v>
      </c>
      <c r="Q359" s="15">
        <f>IF(ISERROR(VLOOKUP(J359,tractors,2,FALSE)),0,VLOOKUP(J359,tractors,2,FALSE))</f>
        <v>18</v>
      </c>
      <c r="R359" s="15">
        <f>IF(ISERROR(VLOOKUP(K359,equipment,2,FALSE)),0,VLOOKUP(K359,equipment,2,FALSE))</f>
        <v>93</v>
      </c>
    </row>
    <row r="360" spans="1:18" s="15" customFormat="1" ht="30" hidden="1" x14ac:dyDescent="0.25">
      <c r="A360" s="2">
        <v>43740</v>
      </c>
      <c r="B360" s="10" t="s">
        <v>29</v>
      </c>
      <c r="C360" s="3" t="s">
        <v>32</v>
      </c>
      <c r="D360" s="3" t="s">
        <v>420</v>
      </c>
      <c r="E360" s="3" t="s">
        <v>74</v>
      </c>
      <c r="F360" s="11" t="s">
        <v>416</v>
      </c>
      <c r="H360" s="3"/>
      <c r="I360" s="3" t="s">
        <v>417</v>
      </c>
      <c r="K360" s="3" t="s">
        <v>76</v>
      </c>
      <c r="L360" s="3" t="s">
        <v>25</v>
      </c>
      <c r="M360" s="15" t="s">
        <v>26</v>
      </c>
      <c r="N360" s="15" t="s">
        <v>27</v>
      </c>
      <c r="O360" s="15">
        <f>IF(ISERROR(VLOOKUP(B360,areas,2,FALSE)),0,VLOOKUP(B360,areas,2,FALSE))</f>
        <v>257</v>
      </c>
      <c r="P360" s="15">
        <f>IF(ISERROR(VLOOKUP(E360,categories,2,FALSE)),0,VLOOKUP(E360,categories,2,FALSE))</f>
        <v>0</v>
      </c>
      <c r="Q360" s="15">
        <f>IF(ISERROR(VLOOKUP(J360,tractors,2,FALSE)),0,VLOOKUP(J360,tractors,2,FALSE))</f>
        <v>0</v>
      </c>
      <c r="R360" s="15">
        <f>IF(ISERROR(VLOOKUP(K360,equipment,2,FALSE)),0,VLOOKUP(K360,equipment,2,FALSE))</f>
        <v>213</v>
      </c>
    </row>
    <row r="361" spans="1:18" s="15" customFormat="1" ht="30" hidden="1" x14ac:dyDescent="0.25">
      <c r="A361" s="2">
        <v>43740</v>
      </c>
      <c r="B361" s="10" t="s">
        <v>29</v>
      </c>
      <c r="C361" s="3" t="s">
        <v>32</v>
      </c>
      <c r="D361" s="3" t="s">
        <v>421</v>
      </c>
      <c r="E361" s="3" t="s">
        <v>74</v>
      </c>
      <c r="F361" s="11" t="s">
        <v>416</v>
      </c>
      <c r="H361" s="3"/>
      <c r="I361" s="3" t="s">
        <v>417</v>
      </c>
      <c r="K361" s="3" t="s">
        <v>76</v>
      </c>
      <c r="L361" s="3" t="s">
        <v>25</v>
      </c>
      <c r="M361" s="15" t="s">
        <v>26</v>
      </c>
      <c r="N361" s="15" t="s">
        <v>27</v>
      </c>
      <c r="O361" s="15">
        <f>IF(ISERROR(VLOOKUP(B361,areas,2,FALSE)),0,VLOOKUP(B361,areas,2,FALSE))</f>
        <v>257</v>
      </c>
      <c r="P361" s="15">
        <f>IF(ISERROR(VLOOKUP(E361,categories,2,FALSE)),0,VLOOKUP(E361,categories,2,FALSE))</f>
        <v>0</v>
      </c>
      <c r="Q361" s="15">
        <f>IF(ISERROR(VLOOKUP(J361,tractors,2,FALSE)),0,VLOOKUP(J361,tractors,2,FALSE))</f>
        <v>0</v>
      </c>
      <c r="R361" s="15">
        <f>IF(ISERROR(VLOOKUP(K361,equipment,2,FALSE)),0,VLOOKUP(K361,equipment,2,FALSE))</f>
        <v>213</v>
      </c>
    </row>
    <row r="362" spans="1:18" s="15" customFormat="1" ht="30" hidden="1" x14ac:dyDescent="0.25">
      <c r="A362" s="2">
        <v>43741</v>
      </c>
      <c r="B362" s="10" t="s">
        <v>181</v>
      </c>
      <c r="C362" s="3" t="s">
        <v>38</v>
      </c>
      <c r="D362" s="3" t="s">
        <v>422</v>
      </c>
      <c r="E362" s="3" t="s">
        <v>108</v>
      </c>
      <c r="F362" s="3" t="s">
        <v>423</v>
      </c>
      <c r="G362" s="3" t="s">
        <v>424</v>
      </c>
      <c r="I362" s="6" t="s">
        <v>425</v>
      </c>
      <c r="J362" s="15" t="s">
        <v>111</v>
      </c>
      <c r="K362" s="3" t="s">
        <v>112</v>
      </c>
      <c r="L362" s="15" t="s">
        <v>198</v>
      </c>
      <c r="M362" s="15" t="s">
        <v>26</v>
      </c>
      <c r="N362" s="15" t="s">
        <v>27</v>
      </c>
      <c r="O362" s="15">
        <f>IF(ISERROR(VLOOKUP(B362,areas,2,FALSE)),0,VLOOKUP(B362,areas,2,FALSE))</f>
        <v>0</v>
      </c>
      <c r="P362" s="15">
        <f>IF(ISERROR(VLOOKUP(E362,categories,2,FALSE)),0,VLOOKUP(E362,categories,2,FALSE))</f>
        <v>1</v>
      </c>
      <c r="Q362" s="15">
        <f>IF(ISERROR(VLOOKUP(J362,tractors,2,FALSE)),0,VLOOKUP(J362,tractors,2,FALSE))</f>
        <v>11</v>
      </c>
      <c r="R362" s="15">
        <f>IF(ISERROR(VLOOKUP(K362,equipment,2,FALSE)),0,VLOOKUP(K362,equipment,2,FALSE))</f>
        <v>96</v>
      </c>
    </row>
    <row r="363" spans="1:18" s="15" customFormat="1" ht="30" hidden="1" x14ac:dyDescent="0.25">
      <c r="A363" s="2">
        <v>43741</v>
      </c>
      <c r="B363" s="15" t="s">
        <v>212</v>
      </c>
      <c r="C363" s="3" t="s">
        <v>38</v>
      </c>
      <c r="D363" s="3" t="s">
        <v>81</v>
      </c>
      <c r="E363" s="3" t="s">
        <v>82</v>
      </c>
      <c r="H363" s="3" t="s">
        <v>368</v>
      </c>
      <c r="I363" s="3" t="s">
        <v>374</v>
      </c>
      <c r="J363" s="15" t="s">
        <v>122</v>
      </c>
      <c r="K363" s="3" t="s">
        <v>123</v>
      </c>
      <c r="L363" s="3" t="s">
        <v>147</v>
      </c>
      <c r="M363" s="15" t="s">
        <v>26</v>
      </c>
      <c r="N363" s="15" t="s">
        <v>27</v>
      </c>
      <c r="O363" s="15">
        <f>IF(ISERROR(VLOOKUP(B363,areas,2,FALSE)),0,VLOOKUP(B363,areas,2,FALSE))</f>
        <v>88</v>
      </c>
      <c r="P363" s="15">
        <f>IF(ISERROR(VLOOKUP(E363,categories,2,FALSE)),0,VLOOKUP(E363,categories,2,FALSE))</f>
        <v>264</v>
      </c>
      <c r="Q363" s="15">
        <f>IF(ISERROR(VLOOKUP(J363,tractors,2,FALSE)),0,VLOOKUP(J363,tractors,2,FALSE))</f>
        <v>18</v>
      </c>
      <c r="R363" s="15">
        <f>IF(ISERROR(VLOOKUP(K363,equipment,2,FALSE)),0,VLOOKUP(K363,equipment,2,FALSE))</f>
        <v>93</v>
      </c>
    </row>
    <row r="364" spans="1:18" s="15" customFormat="1" ht="30" hidden="1" x14ac:dyDescent="0.25">
      <c r="A364" s="2">
        <v>43741</v>
      </c>
      <c r="B364" s="15" t="s">
        <v>273</v>
      </c>
      <c r="C364" s="3" t="s">
        <v>38</v>
      </c>
      <c r="D364" s="3" t="s">
        <v>81</v>
      </c>
      <c r="E364" s="3" t="s">
        <v>82</v>
      </c>
      <c r="H364" s="3" t="s">
        <v>129</v>
      </c>
      <c r="I364" s="3" t="s">
        <v>201</v>
      </c>
      <c r="J364" s="15" t="s">
        <v>122</v>
      </c>
      <c r="K364" s="3" t="s">
        <v>123</v>
      </c>
      <c r="L364" s="3" t="s">
        <v>147</v>
      </c>
      <c r="M364" s="15" t="s">
        <v>26</v>
      </c>
      <c r="N364" s="15" t="s">
        <v>27</v>
      </c>
      <c r="O364" s="15">
        <f>IF(ISERROR(VLOOKUP(B364,areas,2,FALSE)),0,VLOOKUP(B364,areas,2,FALSE))</f>
        <v>96</v>
      </c>
      <c r="P364" s="15">
        <f>IF(ISERROR(VLOOKUP(E364,categories,2,FALSE)),0,VLOOKUP(E364,categories,2,FALSE))</f>
        <v>264</v>
      </c>
      <c r="Q364" s="15">
        <f>IF(ISERROR(VLOOKUP(J364,tractors,2,FALSE)),0,VLOOKUP(J364,tractors,2,FALSE))</f>
        <v>18</v>
      </c>
      <c r="R364" s="15">
        <f>IF(ISERROR(VLOOKUP(K364,equipment,2,FALSE)),0,VLOOKUP(K364,equipment,2,FALSE))</f>
        <v>93</v>
      </c>
    </row>
    <row r="365" spans="1:18" s="15" customFormat="1" ht="30" hidden="1" x14ac:dyDescent="0.25">
      <c r="A365" s="2">
        <v>43741</v>
      </c>
      <c r="B365" s="15" t="s">
        <v>232</v>
      </c>
      <c r="C365" s="3" t="s">
        <v>233</v>
      </c>
      <c r="D365" s="3" t="s">
        <v>426</v>
      </c>
      <c r="E365" s="3" t="s">
        <v>108</v>
      </c>
      <c r="F365" s="3" t="s">
        <v>427</v>
      </c>
      <c r="G365" s="3" t="s">
        <v>428</v>
      </c>
      <c r="H365" s="3"/>
      <c r="I365" s="3" t="s">
        <v>429</v>
      </c>
      <c r="J365" s="15" t="s">
        <v>111</v>
      </c>
      <c r="K365" s="3" t="s">
        <v>112</v>
      </c>
      <c r="L365" s="15" t="s">
        <v>198</v>
      </c>
      <c r="M365" s="15" t="s">
        <v>26</v>
      </c>
      <c r="N365" s="15" t="s">
        <v>27</v>
      </c>
      <c r="O365" s="15">
        <f>IF(ISERROR(VLOOKUP(B365,areas,2,FALSE)),0,VLOOKUP(B365,areas,2,FALSE))</f>
        <v>279</v>
      </c>
      <c r="P365" s="15">
        <f>IF(ISERROR(VLOOKUP(E365,categories,2,FALSE)),0,VLOOKUP(E365,categories,2,FALSE))</f>
        <v>1</v>
      </c>
      <c r="Q365" s="15">
        <f>IF(ISERROR(VLOOKUP(J365,tractors,2,FALSE)),0,VLOOKUP(J365,tractors,2,FALSE))</f>
        <v>11</v>
      </c>
      <c r="R365" s="15">
        <f>IF(ISERROR(VLOOKUP(K365,equipment,2,FALSE)),0,VLOOKUP(K365,equipment,2,FALSE))</f>
        <v>96</v>
      </c>
    </row>
    <row r="366" spans="1:18" s="15" customFormat="1" ht="45" hidden="1" x14ac:dyDescent="0.25">
      <c r="A366" s="2">
        <v>43741</v>
      </c>
      <c r="B366" s="15" t="s">
        <v>232</v>
      </c>
      <c r="C366" s="3" t="s">
        <v>233</v>
      </c>
      <c r="D366" s="3" t="s">
        <v>430</v>
      </c>
      <c r="E366" s="3" t="s">
        <v>40</v>
      </c>
      <c r="F366" s="3" t="s">
        <v>431</v>
      </c>
      <c r="I366" s="3" t="s">
        <v>432</v>
      </c>
      <c r="J366" s="15" t="s">
        <v>245</v>
      </c>
      <c r="K366" s="3" t="s">
        <v>246</v>
      </c>
      <c r="L366" s="15" t="s">
        <v>433</v>
      </c>
      <c r="M366" s="15" t="s">
        <v>26</v>
      </c>
      <c r="N366" s="15" t="s">
        <v>27</v>
      </c>
      <c r="O366" s="15">
        <f>IF(ISERROR(VLOOKUP(B366,areas,2,FALSE)),0,VLOOKUP(B366,areas,2,FALSE))</f>
        <v>279</v>
      </c>
      <c r="P366" s="15">
        <f>IF(ISERROR(VLOOKUP(E366,categories,2,FALSE)),0,VLOOKUP(E366,categories,2,FALSE))</f>
        <v>157</v>
      </c>
      <c r="Q366" s="15">
        <f>IF(ISERROR(VLOOKUP(J366,tractors,2,FALSE)),0,VLOOKUP(J366,tractors,2,FALSE))</f>
        <v>17</v>
      </c>
      <c r="R366" s="15">
        <f>IF(ISERROR(VLOOKUP(K366,equipment,2,FALSE)),0,VLOOKUP(K366,equipment,2,FALSE))</f>
        <v>24</v>
      </c>
    </row>
    <row r="367" spans="1:18" s="15" customFormat="1" ht="45" hidden="1" x14ac:dyDescent="0.25">
      <c r="A367" s="2">
        <v>43741</v>
      </c>
      <c r="B367" s="15" t="s">
        <v>232</v>
      </c>
      <c r="C367" s="3" t="s">
        <v>233</v>
      </c>
      <c r="D367" s="3" t="s">
        <v>434</v>
      </c>
      <c r="E367" s="3" t="s">
        <v>40</v>
      </c>
      <c r="F367" s="3" t="s">
        <v>435</v>
      </c>
      <c r="I367" s="3" t="s">
        <v>436</v>
      </c>
      <c r="J367" s="15" t="s">
        <v>245</v>
      </c>
      <c r="K367" s="3" t="s">
        <v>246</v>
      </c>
      <c r="L367" s="15" t="s">
        <v>433</v>
      </c>
      <c r="M367" s="15" t="s">
        <v>26</v>
      </c>
      <c r="N367" s="15" t="s">
        <v>27</v>
      </c>
      <c r="O367" s="15">
        <f>IF(ISERROR(VLOOKUP(B367,areas,2,FALSE)),0,VLOOKUP(B367,areas,2,FALSE))</f>
        <v>279</v>
      </c>
      <c r="P367" s="15">
        <f>IF(ISERROR(VLOOKUP(E367,categories,2,FALSE)),0,VLOOKUP(E367,categories,2,FALSE))</f>
        <v>157</v>
      </c>
      <c r="Q367" s="15">
        <f>IF(ISERROR(VLOOKUP(J367,tractors,2,FALSE)),0,VLOOKUP(J367,tractors,2,FALSE))</f>
        <v>17</v>
      </c>
      <c r="R367" s="15">
        <f>IF(ISERROR(VLOOKUP(K367,equipment,2,FALSE)),0,VLOOKUP(K367,equipment,2,FALSE))</f>
        <v>24</v>
      </c>
    </row>
    <row r="368" spans="1:18" ht="30" hidden="1" x14ac:dyDescent="0.25">
      <c r="A368" s="2">
        <v>43741</v>
      </c>
      <c r="B368" s="15" t="s">
        <v>232</v>
      </c>
      <c r="C368" s="3" t="s">
        <v>233</v>
      </c>
      <c r="D368" s="3" t="s">
        <v>437</v>
      </c>
      <c r="E368" s="3" t="s">
        <v>40</v>
      </c>
      <c r="F368" s="3" t="s">
        <v>438</v>
      </c>
      <c r="G368" s="15"/>
      <c r="H368" s="15"/>
      <c r="I368" s="3" t="s">
        <v>439</v>
      </c>
      <c r="J368" s="15" t="s">
        <v>245</v>
      </c>
      <c r="K368" s="3" t="s">
        <v>246</v>
      </c>
      <c r="L368" s="15" t="s">
        <v>433</v>
      </c>
      <c r="M368" s="15" t="s">
        <v>26</v>
      </c>
      <c r="N368" s="15" t="s">
        <v>27</v>
      </c>
      <c r="O368" s="15">
        <f>IF(ISERROR(VLOOKUP(B368,areas,2,FALSE)),0,VLOOKUP(B368,areas,2,FALSE))</f>
        <v>279</v>
      </c>
      <c r="P368" s="15">
        <f>IF(ISERROR(VLOOKUP(E368,categories,2,FALSE)),0,VLOOKUP(E368,categories,2,FALSE))</f>
        <v>157</v>
      </c>
      <c r="Q368" s="15">
        <f>IF(ISERROR(VLOOKUP(J368,tractors,2,FALSE)),0,VLOOKUP(J368,tractors,2,FALSE))</f>
        <v>17</v>
      </c>
      <c r="R368" s="15">
        <f>IF(ISERROR(VLOOKUP(K368,equipment,2,FALSE)),0,VLOOKUP(K368,equipment,2,FALSE))</f>
        <v>24</v>
      </c>
    </row>
    <row r="369" spans="1:18" s="15" customFormat="1" hidden="1" x14ac:dyDescent="0.25">
      <c r="A369" s="2">
        <v>43741</v>
      </c>
      <c r="B369" s="10" t="s">
        <v>29</v>
      </c>
      <c r="C369" s="3" t="s">
        <v>32</v>
      </c>
      <c r="D369" s="3" t="s">
        <v>20</v>
      </c>
      <c r="E369" s="3" t="s">
        <v>21</v>
      </c>
      <c r="H369" s="3"/>
      <c r="I369" s="3" t="s">
        <v>440</v>
      </c>
      <c r="J369" s="15" t="s">
        <v>23</v>
      </c>
      <c r="K369" s="3" t="s">
        <v>30</v>
      </c>
      <c r="L369" s="3" t="s">
        <v>25</v>
      </c>
      <c r="M369" s="15" t="s">
        <v>26</v>
      </c>
      <c r="N369" s="15" t="s">
        <v>27</v>
      </c>
      <c r="O369" s="15">
        <f>IF(ISERROR(VLOOKUP(B369,areas,2,FALSE)),0,VLOOKUP(B369,areas,2,FALSE))</f>
        <v>257</v>
      </c>
      <c r="P369" s="15">
        <f>IF(ISERROR(VLOOKUP(E369,categories,2,FALSE)),0,VLOOKUP(E369,categories,2,FALSE))</f>
        <v>260</v>
      </c>
      <c r="Q369" s="15">
        <f>IF(ISERROR(VLOOKUP(J369,tractors,2,FALSE)),0,VLOOKUP(J369,tractors,2,FALSE))</f>
        <v>146</v>
      </c>
      <c r="R369" s="15">
        <f>IF(ISERROR(VLOOKUP(K369,equipment,2,FALSE)),0,VLOOKUP(K369,equipment,2,FALSE))</f>
        <v>89</v>
      </c>
    </row>
    <row r="370" spans="1:18" s="15" customFormat="1" ht="45" hidden="1" x14ac:dyDescent="0.25">
      <c r="A370" s="2">
        <v>43741</v>
      </c>
      <c r="B370" s="10" t="s">
        <v>29</v>
      </c>
      <c r="C370" s="3" t="s">
        <v>32</v>
      </c>
      <c r="D370" s="3" t="s">
        <v>128</v>
      </c>
      <c r="E370" s="3" t="s">
        <v>82</v>
      </c>
      <c r="H370" s="3" t="s">
        <v>131</v>
      </c>
      <c r="I370" s="3"/>
      <c r="J370" s="15" t="s">
        <v>23</v>
      </c>
      <c r="K370" s="3" t="s">
        <v>83</v>
      </c>
      <c r="L370" s="3" t="s">
        <v>25</v>
      </c>
      <c r="M370" s="15" t="s">
        <v>26</v>
      </c>
      <c r="N370" s="15" t="s">
        <v>27</v>
      </c>
      <c r="O370" s="15">
        <f>IF(ISERROR(VLOOKUP(B370,areas,2,FALSE)),0,VLOOKUP(B370,areas,2,FALSE))</f>
        <v>257</v>
      </c>
      <c r="P370" s="15">
        <f>IF(ISERROR(VLOOKUP(E370,categories,2,FALSE)),0,VLOOKUP(E370,categories,2,FALSE))</f>
        <v>264</v>
      </c>
      <c r="Q370" s="15">
        <f>IF(ISERROR(VLOOKUP(J370,tractors,2,FALSE)),0,VLOOKUP(J370,tractors,2,FALSE))</f>
        <v>146</v>
      </c>
      <c r="R370" s="15">
        <f>IF(ISERROR(VLOOKUP(K370,equipment,2,FALSE)),0,VLOOKUP(K370,equipment,2,FALSE))</f>
        <v>232</v>
      </c>
    </row>
    <row r="371" spans="1:18" ht="30" hidden="1" x14ac:dyDescent="0.25">
      <c r="A371" s="2">
        <v>43745</v>
      </c>
      <c r="B371" s="15" t="s">
        <v>66</v>
      </c>
      <c r="C371" s="3" t="s">
        <v>19</v>
      </c>
      <c r="D371" s="3" t="s">
        <v>81</v>
      </c>
      <c r="E371" s="3" t="s">
        <v>82</v>
      </c>
      <c r="F371" s="15"/>
      <c r="G371" s="15"/>
      <c r="H371" s="3" t="s">
        <v>368</v>
      </c>
      <c r="I371" s="3" t="s">
        <v>354</v>
      </c>
      <c r="J371" s="15" t="s">
        <v>122</v>
      </c>
      <c r="K371" s="3" t="s">
        <v>123</v>
      </c>
      <c r="L371" s="3" t="s">
        <v>147</v>
      </c>
      <c r="M371" s="15" t="s">
        <v>26</v>
      </c>
      <c r="N371" s="15" t="s">
        <v>27</v>
      </c>
      <c r="O371" s="15">
        <f>IF(ISERROR(VLOOKUP(B371,areas,2,FALSE)),0,VLOOKUP(B371,areas,2,FALSE))</f>
        <v>92</v>
      </c>
      <c r="P371" s="15">
        <f>IF(ISERROR(VLOOKUP(E371,categories,2,FALSE)),0,VLOOKUP(E371,categories,2,FALSE))</f>
        <v>264</v>
      </c>
      <c r="Q371" s="15">
        <f>IF(ISERROR(VLOOKUP(J371,tractors,2,FALSE)),0,VLOOKUP(J371,tractors,2,FALSE))</f>
        <v>18</v>
      </c>
      <c r="R371" s="15">
        <f>IF(ISERROR(VLOOKUP(K371,equipment,2,FALSE)),0,VLOOKUP(K371,equipment,2,FALSE))</f>
        <v>93</v>
      </c>
    </row>
    <row r="372" spans="1:18" s="15" customFormat="1" ht="30" hidden="1" x14ac:dyDescent="0.25">
      <c r="A372" s="2">
        <v>43745</v>
      </c>
      <c r="B372" s="15" t="s">
        <v>271</v>
      </c>
      <c r="C372" s="3" t="s">
        <v>19</v>
      </c>
      <c r="D372" s="3" t="s">
        <v>81</v>
      </c>
      <c r="E372" s="3" t="s">
        <v>82</v>
      </c>
      <c r="H372" s="3" t="s">
        <v>368</v>
      </c>
      <c r="I372" s="3" t="s">
        <v>354</v>
      </c>
      <c r="J372" s="15" t="s">
        <v>122</v>
      </c>
      <c r="K372" s="3" t="s">
        <v>123</v>
      </c>
      <c r="L372" s="3" t="s">
        <v>147</v>
      </c>
      <c r="M372" s="15" t="s">
        <v>26</v>
      </c>
      <c r="N372" s="15" t="s">
        <v>27</v>
      </c>
      <c r="O372" s="15">
        <f>IF(ISERROR(VLOOKUP(B372,areas,2,FALSE)),0,VLOOKUP(B372,areas,2,FALSE))</f>
        <v>93</v>
      </c>
      <c r="P372" s="15">
        <f>IF(ISERROR(VLOOKUP(E372,categories,2,FALSE)),0,VLOOKUP(E372,categories,2,FALSE))</f>
        <v>264</v>
      </c>
      <c r="Q372" s="15">
        <f>IF(ISERROR(VLOOKUP(J372,tractors,2,FALSE)),0,VLOOKUP(J372,tractors,2,FALSE))</f>
        <v>18</v>
      </c>
      <c r="R372" s="15">
        <f>IF(ISERROR(VLOOKUP(K372,equipment,2,FALSE)),0,VLOOKUP(K372,equipment,2,FALSE))</f>
        <v>93</v>
      </c>
    </row>
    <row r="373" spans="1:18" s="15" customFormat="1" ht="30" hidden="1" x14ac:dyDescent="0.25">
      <c r="A373" s="2">
        <v>43745</v>
      </c>
      <c r="B373" s="15" t="s">
        <v>273</v>
      </c>
      <c r="C373" s="3" t="s">
        <v>19</v>
      </c>
      <c r="D373" s="3" t="s">
        <v>81</v>
      </c>
      <c r="E373" s="3" t="s">
        <v>82</v>
      </c>
      <c r="H373" s="3" t="s">
        <v>129</v>
      </c>
      <c r="I373" s="3" t="s">
        <v>374</v>
      </c>
      <c r="J373" s="15" t="s">
        <v>122</v>
      </c>
      <c r="K373" s="3" t="s">
        <v>123</v>
      </c>
      <c r="L373" s="3" t="s">
        <v>147</v>
      </c>
      <c r="M373" s="15" t="s">
        <v>26</v>
      </c>
      <c r="N373" s="15" t="s">
        <v>27</v>
      </c>
      <c r="O373" s="15">
        <f>IF(ISERROR(VLOOKUP(B373,areas,2,FALSE)),0,VLOOKUP(B373,areas,2,FALSE))</f>
        <v>96</v>
      </c>
      <c r="P373" s="15">
        <f>IF(ISERROR(VLOOKUP(E373,categories,2,FALSE)),0,VLOOKUP(E373,categories,2,FALSE))</f>
        <v>264</v>
      </c>
      <c r="Q373" s="15">
        <f>IF(ISERROR(VLOOKUP(J373,tractors,2,FALSE)),0,VLOOKUP(J373,tractors,2,FALSE))</f>
        <v>18</v>
      </c>
      <c r="R373" s="15">
        <f>IF(ISERROR(VLOOKUP(K373,equipment,2,FALSE)),0,VLOOKUP(K373,equipment,2,FALSE))</f>
        <v>93</v>
      </c>
    </row>
    <row r="374" spans="1:18" ht="30" hidden="1" x14ac:dyDescent="0.25">
      <c r="A374" s="2">
        <v>43745</v>
      </c>
      <c r="B374" s="10" t="s">
        <v>29</v>
      </c>
      <c r="C374" s="3" t="s">
        <v>36</v>
      </c>
      <c r="D374" s="3" t="s">
        <v>441</v>
      </c>
      <c r="E374" s="3" t="s">
        <v>74</v>
      </c>
      <c r="F374" s="3"/>
      <c r="G374" s="15"/>
      <c r="H374" s="15"/>
      <c r="I374" s="3" t="s">
        <v>442</v>
      </c>
      <c r="J374" s="15" t="s">
        <v>23</v>
      </c>
      <c r="L374" s="15" t="s">
        <v>25</v>
      </c>
      <c r="M374" s="15" t="s">
        <v>26</v>
      </c>
      <c r="N374" s="15" t="s">
        <v>27</v>
      </c>
      <c r="O374" s="15">
        <f>IF(ISERROR(VLOOKUP(B374,areas,2,FALSE)),0,VLOOKUP(B374,areas,2,FALSE))</f>
        <v>257</v>
      </c>
      <c r="P374" s="15">
        <f>IF(ISERROR(VLOOKUP(E374,categories,2,FALSE)),0,VLOOKUP(E374,categories,2,FALSE))</f>
        <v>0</v>
      </c>
      <c r="Q374" s="15">
        <f>IF(ISERROR(VLOOKUP(J374,tractors,2,FALSE)),0,VLOOKUP(J374,tractors,2,FALSE))</f>
        <v>146</v>
      </c>
      <c r="R374" s="15">
        <f>IF(ISERROR(VLOOKUP(K374,equipment,2,FALSE)),0,VLOOKUP(K374,equipment,2,FALSE))</f>
        <v>0</v>
      </c>
    </row>
    <row r="375" spans="1:18" s="15" customFormat="1" ht="30" hidden="1" x14ac:dyDescent="0.25">
      <c r="A375" s="2">
        <v>43746</v>
      </c>
      <c r="B375" s="15" t="s">
        <v>91</v>
      </c>
      <c r="C375" s="3" t="s">
        <v>19</v>
      </c>
      <c r="D375" s="3" t="s">
        <v>330</v>
      </c>
      <c r="E375" s="3" t="s">
        <v>40</v>
      </c>
      <c r="F375" s="9" t="s">
        <v>367</v>
      </c>
      <c r="I375" s="3"/>
      <c r="J375" s="15" t="s">
        <v>134</v>
      </c>
      <c r="K375" s="3" t="s">
        <v>135</v>
      </c>
      <c r="L375" s="3" t="s">
        <v>198</v>
      </c>
      <c r="M375" s="15" t="s">
        <v>26</v>
      </c>
      <c r="N375" s="15" t="s">
        <v>27</v>
      </c>
      <c r="O375" s="15">
        <f>IF(ISERROR(VLOOKUP(B375,areas,2,FALSE)),0,VLOOKUP(B375,areas,2,FALSE))</f>
        <v>73</v>
      </c>
      <c r="P375" s="15">
        <f>IF(ISERROR(VLOOKUP(E375,categories,2,FALSE)),0,VLOOKUP(E375,categories,2,FALSE))</f>
        <v>157</v>
      </c>
      <c r="Q375" s="15">
        <f>IF(ISERROR(VLOOKUP(J375,tractors,2,FALSE)),0,VLOOKUP(J375,tractors,2,FALSE))</f>
        <v>15</v>
      </c>
      <c r="R375" s="15">
        <f>IF(ISERROR(VLOOKUP(K375,equipment,2,FALSE)),0,VLOOKUP(K375,equipment,2,FALSE))</f>
        <v>95</v>
      </c>
    </row>
    <row r="376" spans="1:18" s="15" customFormat="1" ht="30" hidden="1" x14ac:dyDescent="0.25">
      <c r="A376" s="2">
        <v>43746</v>
      </c>
      <c r="B376" s="15" t="s">
        <v>113</v>
      </c>
      <c r="C376" s="3" t="s">
        <v>19</v>
      </c>
      <c r="D376" s="3" t="s">
        <v>330</v>
      </c>
      <c r="E376" s="3" t="s">
        <v>40</v>
      </c>
      <c r="F376" s="9" t="s">
        <v>367</v>
      </c>
      <c r="I376" s="3"/>
      <c r="J376" s="15" t="s">
        <v>134</v>
      </c>
      <c r="K376" s="3" t="s">
        <v>135</v>
      </c>
      <c r="L376" s="3" t="s">
        <v>198</v>
      </c>
      <c r="M376" s="15" t="s">
        <v>26</v>
      </c>
      <c r="N376" s="15" t="s">
        <v>27</v>
      </c>
      <c r="O376" s="15">
        <f>IF(ISERROR(VLOOKUP(B376,areas,2,FALSE)),0,VLOOKUP(B376,areas,2,FALSE))</f>
        <v>85</v>
      </c>
      <c r="P376" s="15">
        <f>IF(ISERROR(VLOOKUP(E376,categories,2,FALSE)),0,VLOOKUP(E376,categories,2,FALSE))</f>
        <v>157</v>
      </c>
      <c r="Q376" s="15">
        <f>IF(ISERROR(VLOOKUP(J376,tractors,2,FALSE)),0,VLOOKUP(J376,tractors,2,FALSE))</f>
        <v>15</v>
      </c>
      <c r="R376" s="15">
        <f>IF(ISERROR(VLOOKUP(K376,equipment,2,FALSE)),0,VLOOKUP(K376,equipment,2,FALSE))</f>
        <v>95</v>
      </c>
    </row>
    <row r="377" spans="1:18" s="15" customFormat="1" ht="30" hidden="1" x14ac:dyDescent="0.25">
      <c r="A377" s="2">
        <v>43746</v>
      </c>
      <c r="B377" s="15" t="s">
        <v>114</v>
      </c>
      <c r="C377" s="3" t="s">
        <v>19</v>
      </c>
      <c r="D377" s="3" t="s">
        <v>330</v>
      </c>
      <c r="E377" s="3" t="s">
        <v>40</v>
      </c>
      <c r="F377" s="9" t="s">
        <v>367</v>
      </c>
      <c r="I377" s="3"/>
      <c r="J377" s="15" t="s">
        <v>134</v>
      </c>
      <c r="K377" s="3" t="s">
        <v>135</v>
      </c>
      <c r="L377" s="3" t="s">
        <v>198</v>
      </c>
      <c r="M377" s="15" t="s">
        <v>26</v>
      </c>
      <c r="N377" s="15" t="s">
        <v>27</v>
      </c>
      <c r="O377" s="15">
        <f>IF(ISERROR(VLOOKUP(B377,areas,2,FALSE)),0,VLOOKUP(B377,areas,2,FALSE))</f>
        <v>86</v>
      </c>
      <c r="P377" s="15">
        <f>IF(ISERROR(VLOOKUP(E377,categories,2,FALSE)),0,VLOOKUP(E377,categories,2,FALSE))</f>
        <v>157</v>
      </c>
      <c r="Q377" s="15">
        <f>IF(ISERROR(VLOOKUP(J377,tractors,2,FALSE)),0,VLOOKUP(J377,tractors,2,FALSE))</f>
        <v>15</v>
      </c>
      <c r="R377" s="15">
        <f>IF(ISERROR(VLOOKUP(K377,equipment,2,FALSE)),0,VLOOKUP(K377,equipment,2,FALSE))</f>
        <v>95</v>
      </c>
    </row>
    <row r="378" spans="1:18" ht="30" hidden="1" x14ac:dyDescent="0.25">
      <c r="A378" s="2">
        <v>43746</v>
      </c>
      <c r="B378" s="15" t="s">
        <v>66</v>
      </c>
      <c r="C378" s="3" t="s">
        <v>19</v>
      </c>
      <c r="D378" s="3" t="s">
        <v>128</v>
      </c>
      <c r="E378" s="3" t="s">
        <v>82</v>
      </c>
      <c r="F378" s="15"/>
      <c r="G378" s="15"/>
      <c r="H378" s="3" t="s">
        <v>368</v>
      </c>
      <c r="I378" s="3" t="s">
        <v>218</v>
      </c>
      <c r="J378" s="15" t="s">
        <v>122</v>
      </c>
      <c r="K378" s="3" t="s">
        <v>123</v>
      </c>
      <c r="L378" s="3" t="s">
        <v>147</v>
      </c>
      <c r="M378" s="15" t="s">
        <v>26</v>
      </c>
      <c r="N378" s="15" t="s">
        <v>27</v>
      </c>
      <c r="O378" s="15">
        <f>IF(ISERROR(VLOOKUP(B378,areas,2,FALSE)),0,VLOOKUP(B378,areas,2,FALSE))</f>
        <v>92</v>
      </c>
      <c r="P378" s="15">
        <f>IF(ISERROR(VLOOKUP(E378,categories,2,FALSE)),0,VLOOKUP(E378,categories,2,FALSE))</f>
        <v>264</v>
      </c>
      <c r="Q378" s="15">
        <f>IF(ISERROR(VLOOKUP(J378,tractors,2,FALSE)),0,VLOOKUP(J378,tractors,2,FALSE))</f>
        <v>18</v>
      </c>
      <c r="R378" s="15">
        <f>IF(ISERROR(VLOOKUP(K378,equipment,2,FALSE)),0,VLOOKUP(K378,equipment,2,FALSE))</f>
        <v>93</v>
      </c>
    </row>
    <row r="379" spans="1:18" ht="30" hidden="1" x14ac:dyDescent="0.25">
      <c r="A379" s="2">
        <v>43746</v>
      </c>
      <c r="B379" s="15" t="s">
        <v>271</v>
      </c>
      <c r="C379" s="3" t="s">
        <v>19</v>
      </c>
      <c r="D379" s="3" t="s">
        <v>128</v>
      </c>
      <c r="E379" s="3" t="s">
        <v>82</v>
      </c>
      <c r="F379" s="15"/>
      <c r="G379" s="15"/>
      <c r="H379" s="3" t="s">
        <v>368</v>
      </c>
      <c r="I379" s="3" t="s">
        <v>218</v>
      </c>
      <c r="J379" s="15" t="s">
        <v>122</v>
      </c>
      <c r="K379" s="3" t="s">
        <v>123</v>
      </c>
      <c r="L379" s="3" t="s">
        <v>147</v>
      </c>
      <c r="M379" s="15" t="s">
        <v>26</v>
      </c>
      <c r="N379" s="15" t="s">
        <v>27</v>
      </c>
      <c r="O379" s="15">
        <f>IF(ISERROR(VLOOKUP(B379,areas,2,FALSE)),0,VLOOKUP(B379,areas,2,FALSE))</f>
        <v>93</v>
      </c>
      <c r="P379" s="15">
        <f>IF(ISERROR(VLOOKUP(E379,categories,2,FALSE)),0,VLOOKUP(E379,categories,2,FALSE))</f>
        <v>264</v>
      </c>
      <c r="Q379" s="15">
        <f>IF(ISERROR(VLOOKUP(J379,tractors,2,FALSE)),0,VLOOKUP(J379,tractors,2,FALSE))</f>
        <v>18</v>
      </c>
      <c r="R379" s="15">
        <f>IF(ISERROR(VLOOKUP(K379,equipment,2,FALSE)),0,VLOOKUP(K379,equipment,2,FALSE))</f>
        <v>93</v>
      </c>
    </row>
    <row r="380" spans="1:18" ht="30" hidden="1" x14ac:dyDescent="0.25">
      <c r="A380" s="2">
        <v>43746</v>
      </c>
      <c r="B380" s="15" t="s">
        <v>140</v>
      </c>
      <c r="C380" s="3" t="s">
        <v>19</v>
      </c>
      <c r="D380" s="3" t="s">
        <v>330</v>
      </c>
      <c r="E380" s="3" t="s">
        <v>40</v>
      </c>
      <c r="F380" s="9" t="s">
        <v>367</v>
      </c>
      <c r="G380" s="15"/>
      <c r="H380" s="15"/>
      <c r="J380" s="15" t="s">
        <v>134</v>
      </c>
      <c r="K380" s="3" t="s">
        <v>135</v>
      </c>
      <c r="L380" s="3" t="s">
        <v>198</v>
      </c>
      <c r="M380" s="15" t="s">
        <v>26</v>
      </c>
      <c r="N380" s="15" t="s">
        <v>27</v>
      </c>
      <c r="O380" s="15">
        <f>IF(ISERROR(VLOOKUP(B380,areas,2,FALSE)),0,VLOOKUP(B380,areas,2,FALSE))</f>
        <v>103</v>
      </c>
      <c r="P380" s="15">
        <f>IF(ISERROR(VLOOKUP(E380,categories,2,FALSE)),0,VLOOKUP(E380,categories,2,FALSE))</f>
        <v>157</v>
      </c>
      <c r="Q380" s="15">
        <f>IF(ISERROR(VLOOKUP(J380,tractors,2,FALSE)),0,VLOOKUP(J380,tractors,2,FALSE))</f>
        <v>15</v>
      </c>
      <c r="R380" s="15">
        <f>IF(ISERROR(VLOOKUP(K380,equipment,2,FALSE)),0,VLOOKUP(K380,equipment,2,FALSE))</f>
        <v>95</v>
      </c>
    </row>
    <row r="381" spans="1:18" ht="30" hidden="1" x14ac:dyDescent="0.25">
      <c r="A381" s="2">
        <v>43746</v>
      </c>
      <c r="B381" s="10" t="s">
        <v>29</v>
      </c>
      <c r="C381" s="3" t="s">
        <v>36</v>
      </c>
      <c r="D381" s="3" t="s">
        <v>443</v>
      </c>
      <c r="E381" s="3" t="s">
        <v>74</v>
      </c>
      <c r="F381" s="15"/>
      <c r="G381" s="15"/>
      <c r="H381" s="3"/>
      <c r="I381" s="3" t="s">
        <v>444</v>
      </c>
      <c r="J381" s="15" t="s">
        <v>85</v>
      </c>
      <c r="K381" s="3" t="s">
        <v>270</v>
      </c>
      <c r="L381" s="3" t="s">
        <v>25</v>
      </c>
      <c r="M381" s="15" t="s">
        <v>26</v>
      </c>
      <c r="N381" s="15" t="s">
        <v>27</v>
      </c>
      <c r="O381" s="15">
        <f>IF(ISERROR(VLOOKUP(B381,areas,2,FALSE)),0,VLOOKUP(B381,areas,2,FALSE))</f>
        <v>257</v>
      </c>
      <c r="P381" s="15">
        <f>IF(ISERROR(VLOOKUP(E381,categories,2,FALSE)),0,VLOOKUP(E381,categories,2,FALSE))</f>
        <v>0</v>
      </c>
      <c r="Q381" s="15">
        <f>IF(ISERROR(VLOOKUP(J381,tractors,2,FALSE)),0,VLOOKUP(J381,tractors,2,FALSE))</f>
        <v>14</v>
      </c>
      <c r="R381" s="15">
        <f>IF(ISERROR(VLOOKUP(K381,equipment,2,FALSE)),0,VLOOKUP(K381,equipment,2,FALSE))</f>
        <v>100</v>
      </c>
    </row>
    <row r="382" spans="1:18" ht="28.5" hidden="1" customHeight="1" x14ac:dyDescent="0.25">
      <c r="A382" s="2">
        <v>43746</v>
      </c>
      <c r="B382" s="10" t="s">
        <v>29</v>
      </c>
      <c r="C382" s="3" t="s">
        <v>36</v>
      </c>
      <c r="D382" s="3" t="s">
        <v>445</v>
      </c>
      <c r="E382" s="3" t="s">
        <v>74</v>
      </c>
      <c r="F382" s="15"/>
      <c r="G382" s="15"/>
      <c r="H382" s="3"/>
      <c r="I382" s="3" t="s">
        <v>444</v>
      </c>
      <c r="J382" s="15" t="s">
        <v>85</v>
      </c>
      <c r="K382" s="3" t="s">
        <v>270</v>
      </c>
      <c r="L382" s="3" t="s">
        <v>25</v>
      </c>
      <c r="M382" s="15" t="s">
        <v>26</v>
      </c>
      <c r="N382" s="15" t="s">
        <v>27</v>
      </c>
      <c r="O382" s="15">
        <f>IF(ISERROR(VLOOKUP(B382,areas,2,FALSE)),0,VLOOKUP(B382,areas,2,FALSE))</f>
        <v>257</v>
      </c>
      <c r="P382" s="15">
        <f>IF(ISERROR(VLOOKUP(E382,categories,2,FALSE)),0,VLOOKUP(E382,categories,2,FALSE))</f>
        <v>0</v>
      </c>
      <c r="Q382" s="15">
        <f>IF(ISERROR(VLOOKUP(J382,tractors,2,FALSE)),0,VLOOKUP(J382,tractors,2,FALSE))</f>
        <v>14</v>
      </c>
      <c r="R382" s="15">
        <f>IF(ISERROR(VLOOKUP(K382,equipment,2,FALSE)),0,VLOOKUP(K382,equipment,2,FALSE))</f>
        <v>100</v>
      </c>
    </row>
    <row r="383" spans="1:18" ht="45" hidden="1" x14ac:dyDescent="0.25">
      <c r="A383" s="2">
        <v>43747</v>
      </c>
      <c r="B383" s="10" t="s">
        <v>29</v>
      </c>
      <c r="C383" s="3" t="s">
        <v>36</v>
      </c>
      <c r="D383" s="3" t="s">
        <v>128</v>
      </c>
      <c r="E383" s="3" t="s">
        <v>82</v>
      </c>
      <c r="F383" s="15"/>
      <c r="G383" s="15"/>
      <c r="H383" s="3" t="s">
        <v>368</v>
      </c>
      <c r="J383" s="15" t="s">
        <v>23</v>
      </c>
      <c r="K383" s="3" t="s">
        <v>83</v>
      </c>
      <c r="L383" s="3" t="s">
        <v>25</v>
      </c>
      <c r="M383" s="15" t="s">
        <v>26</v>
      </c>
      <c r="N383" s="15" t="s">
        <v>27</v>
      </c>
      <c r="O383" s="15">
        <f>IF(ISERROR(VLOOKUP(B383,areas,2,FALSE)),0,VLOOKUP(B383,areas,2,FALSE))</f>
        <v>257</v>
      </c>
      <c r="P383" s="15">
        <f>IF(ISERROR(VLOOKUP(E383,categories,2,FALSE)),0,VLOOKUP(E383,categories,2,FALSE))</f>
        <v>264</v>
      </c>
      <c r="Q383" s="15">
        <f>IF(ISERROR(VLOOKUP(J383,tractors,2,FALSE)),0,VLOOKUP(J383,tractors,2,FALSE))</f>
        <v>146</v>
      </c>
      <c r="R383" s="15">
        <f>IF(ISERROR(VLOOKUP(K383,equipment,2,FALSE)),0,VLOOKUP(K383,equipment,2,FALSE))</f>
        <v>232</v>
      </c>
    </row>
    <row r="384" spans="1:18" s="15" customFormat="1" hidden="1" x14ac:dyDescent="0.25">
      <c r="A384" s="2">
        <v>43748</v>
      </c>
      <c r="B384" s="10" t="s">
        <v>29</v>
      </c>
      <c r="C384" s="3" t="s">
        <v>446</v>
      </c>
      <c r="D384" s="3" t="s">
        <v>324</v>
      </c>
      <c r="E384" s="3" t="s">
        <v>319</v>
      </c>
      <c r="H384" s="3"/>
      <c r="I384" s="3" t="s">
        <v>447</v>
      </c>
      <c r="J384" s="15" t="s">
        <v>23</v>
      </c>
      <c r="K384" s="3"/>
      <c r="L384" s="3" t="s">
        <v>25</v>
      </c>
      <c r="M384" s="15" t="s">
        <v>26</v>
      </c>
      <c r="N384" s="15" t="s">
        <v>27</v>
      </c>
      <c r="O384" s="15">
        <f>IF(ISERROR(VLOOKUP(B384,areas,2,FALSE)),0,VLOOKUP(B384,areas,2,FALSE))</f>
        <v>257</v>
      </c>
      <c r="P384" s="15">
        <f>IF(ISERROR(VLOOKUP(E384,categories,2,FALSE)),0,VLOOKUP(E384,categories,2,FALSE))</f>
        <v>58</v>
      </c>
      <c r="Q384" s="15">
        <f>IF(ISERROR(VLOOKUP(J384,tractors,2,FALSE)),0,VLOOKUP(J384,tractors,2,FALSE))</f>
        <v>146</v>
      </c>
      <c r="R384" s="15">
        <f>IF(ISERROR(VLOOKUP(K384,equipment,2,FALSE)),0,VLOOKUP(K384,equipment,2,FALSE))</f>
        <v>0</v>
      </c>
    </row>
    <row r="385" spans="1:18" ht="30" hidden="1" x14ac:dyDescent="0.25">
      <c r="A385" s="2">
        <v>43748</v>
      </c>
      <c r="B385" s="15" t="s">
        <v>181</v>
      </c>
      <c r="C385" s="3" t="s">
        <v>19</v>
      </c>
      <c r="D385" s="3" t="s">
        <v>81</v>
      </c>
      <c r="E385" s="3" t="s">
        <v>82</v>
      </c>
      <c r="F385" s="15"/>
      <c r="G385" s="15"/>
      <c r="H385" s="3" t="s">
        <v>121</v>
      </c>
      <c r="I385" s="3" t="s">
        <v>354</v>
      </c>
      <c r="J385" s="15" t="s">
        <v>122</v>
      </c>
      <c r="K385" s="3" t="s">
        <v>123</v>
      </c>
      <c r="L385" s="3" t="s">
        <v>147</v>
      </c>
      <c r="M385" s="15" t="s">
        <v>26</v>
      </c>
      <c r="N385" s="15" t="s">
        <v>27</v>
      </c>
      <c r="O385" s="15">
        <f>IF(ISERROR(VLOOKUP(B385,areas,2,FALSE)),0,VLOOKUP(B385,areas,2,FALSE))</f>
        <v>0</v>
      </c>
      <c r="P385" s="15">
        <f>IF(ISERROR(VLOOKUP(E385,categories,2,FALSE)),0,VLOOKUP(E385,categories,2,FALSE))</f>
        <v>264</v>
      </c>
      <c r="Q385" s="15">
        <f>IF(ISERROR(VLOOKUP(J385,tractors,2,FALSE)),0,VLOOKUP(J385,tractors,2,FALSE))</f>
        <v>18</v>
      </c>
      <c r="R385" s="15">
        <f>IF(ISERROR(VLOOKUP(K385,equipment,2,FALSE)),0,VLOOKUP(K385,equipment,2,FALSE))</f>
        <v>93</v>
      </c>
    </row>
    <row r="386" spans="1:18" s="15" customFormat="1" ht="30" hidden="1" x14ac:dyDescent="0.25">
      <c r="A386" s="2">
        <v>43748</v>
      </c>
      <c r="B386" s="15" t="s">
        <v>66</v>
      </c>
      <c r="C386" s="3" t="s">
        <v>448</v>
      </c>
      <c r="D386" s="3" t="s">
        <v>128</v>
      </c>
      <c r="E386" s="3" t="s">
        <v>82</v>
      </c>
      <c r="H386" s="3" t="s">
        <v>449</v>
      </c>
      <c r="I386" s="3"/>
      <c r="J386" s="15" t="s">
        <v>122</v>
      </c>
      <c r="K386" s="3" t="s">
        <v>123</v>
      </c>
      <c r="L386" s="3" t="s">
        <v>147</v>
      </c>
      <c r="M386" s="15" t="s">
        <v>26</v>
      </c>
      <c r="N386" s="15" t="s">
        <v>27</v>
      </c>
      <c r="O386" s="15">
        <f>IF(ISERROR(VLOOKUP(B386,areas,2,FALSE)),0,VLOOKUP(B386,areas,2,FALSE))</f>
        <v>92</v>
      </c>
      <c r="P386" s="15">
        <f>IF(ISERROR(VLOOKUP(E386,categories,2,FALSE)),0,VLOOKUP(E386,categories,2,FALSE))</f>
        <v>264</v>
      </c>
      <c r="Q386" s="15">
        <f>IF(ISERROR(VLOOKUP(J386,tractors,2,FALSE)),0,VLOOKUP(J386,tractors,2,FALSE))</f>
        <v>18</v>
      </c>
      <c r="R386" s="15">
        <f>IF(ISERROR(VLOOKUP(K386,equipment,2,FALSE)),0,VLOOKUP(K386,equipment,2,FALSE))</f>
        <v>93</v>
      </c>
    </row>
    <row r="387" spans="1:18" ht="30" hidden="1" x14ac:dyDescent="0.25">
      <c r="A387" s="2">
        <v>43748</v>
      </c>
      <c r="B387" s="10" t="s">
        <v>29</v>
      </c>
      <c r="C387" s="3" t="s">
        <v>32</v>
      </c>
      <c r="D387" s="3" t="s">
        <v>450</v>
      </c>
      <c r="E387" s="3" t="s">
        <v>319</v>
      </c>
      <c r="F387" s="15"/>
      <c r="G387" s="15"/>
      <c r="H387" s="3"/>
      <c r="J387" s="15" t="s">
        <v>23</v>
      </c>
      <c r="K387" s="3" t="s">
        <v>321</v>
      </c>
      <c r="L387" s="3" t="s">
        <v>25</v>
      </c>
      <c r="M387" s="15" t="s">
        <v>26</v>
      </c>
      <c r="N387" s="15" t="s">
        <v>27</v>
      </c>
      <c r="O387" s="15">
        <f>IF(ISERROR(VLOOKUP(B387,areas,2,FALSE)),0,VLOOKUP(B387,areas,2,FALSE))</f>
        <v>257</v>
      </c>
      <c r="P387" s="15">
        <f>IF(ISERROR(VLOOKUP(E387,categories,2,FALSE)),0,VLOOKUP(E387,categories,2,FALSE))</f>
        <v>58</v>
      </c>
      <c r="Q387" s="15">
        <f>IF(ISERROR(VLOOKUP(J387,tractors,2,FALSE)),0,VLOOKUP(J387,tractors,2,FALSE))</f>
        <v>146</v>
      </c>
      <c r="R387" s="15">
        <f>IF(ISERROR(VLOOKUP(K387,equipment,2,FALSE)),0,VLOOKUP(K387,equipment,2,FALSE))</f>
        <v>20</v>
      </c>
    </row>
    <row r="388" spans="1:18" s="15" customFormat="1" ht="30" hidden="1" x14ac:dyDescent="0.25">
      <c r="A388" s="2">
        <v>43748</v>
      </c>
      <c r="B388" s="10" t="s">
        <v>29</v>
      </c>
      <c r="C388" s="3" t="s">
        <v>36</v>
      </c>
      <c r="D388" s="3" t="s">
        <v>450</v>
      </c>
      <c r="E388" s="3" t="s">
        <v>319</v>
      </c>
      <c r="H388" s="3"/>
      <c r="I388" s="3"/>
      <c r="J388" s="15" t="s">
        <v>23</v>
      </c>
      <c r="K388" s="3" t="s">
        <v>321</v>
      </c>
      <c r="L388" s="3" t="s">
        <v>25</v>
      </c>
      <c r="M388" s="15" t="s">
        <v>26</v>
      </c>
      <c r="N388" s="15" t="s">
        <v>27</v>
      </c>
      <c r="O388" s="15">
        <f>IF(ISERROR(VLOOKUP(B388,areas,2,FALSE)),0,VLOOKUP(B388,areas,2,FALSE))</f>
        <v>257</v>
      </c>
      <c r="P388" s="15">
        <f>IF(ISERROR(VLOOKUP(E388,categories,2,FALSE)),0,VLOOKUP(E388,categories,2,FALSE))</f>
        <v>58</v>
      </c>
      <c r="Q388" s="15">
        <f>IF(ISERROR(VLOOKUP(J388,tractors,2,FALSE)),0,VLOOKUP(J388,tractors,2,FALSE))</f>
        <v>146</v>
      </c>
      <c r="R388" s="15">
        <f>IF(ISERROR(VLOOKUP(K388,equipment,2,FALSE)),0,VLOOKUP(K388,equipment,2,FALSE))</f>
        <v>20</v>
      </c>
    </row>
    <row r="389" spans="1:18" s="15" customFormat="1" ht="45" hidden="1" x14ac:dyDescent="0.25">
      <c r="A389" s="2">
        <v>43753</v>
      </c>
      <c r="B389" s="15" t="s">
        <v>206</v>
      </c>
      <c r="C389" s="3" t="s">
        <v>38</v>
      </c>
      <c r="D389" s="3" t="s">
        <v>453</v>
      </c>
      <c r="E389" s="3" t="s">
        <v>40</v>
      </c>
      <c r="F389" s="3" t="s">
        <v>454</v>
      </c>
      <c r="I389" s="3"/>
      <c r="J389" s="15" t="s">
        <v>245</v>
      </c>
      <c r="K389" s="3" t="s">
        <v>246</v>
      </c>
      <c r="L389" s="3" t="s">
        <v>433</v>
      </c>
      <c r="M389" s="15" t="s">
        <v>26</v>
      </c>
      <c r="N389" s="15" t="s">
        <v>27</v>
      </c>
      <c r="O389" s="15">
        <f>IF(ISERROR(VLOOKUP(B389,areas,2,FALSE)),0,VLOOKUP(B389,areas,2,FALSE))</f>
        <v>87</v>
      </c>
      <c r="P389" s="15">
        <f>IF(ISERROR(VLOOKUP(E389,categories,2,FALSE)),0,VLOOKUP(E389,categories,2,FALSE))</f>
        <v>157</v>
      </c>
      <c r="Q389" s="15">
        <f>IF(ISERROR(VLOOKUP(J389,tractors,2,FALSE)),0,VLOOKUP(J389,tractors,2,FALSE))</f>
        <v>17</v>
      </c>
      <c r="R389" s="15">
        <f>IF(ISERROR(VLOOKUP(K389,equipment,2,FALSE)),0,VLOOKUP(K389,equipment,2,FALSE))</f>
        <v>24</v>
      </c>
    </row>
    <row r="390" spans="1:18" s="15" customFormat="1" ht="30" hidden="1" x14ac:dyDescent="0.25">
      <c r="A390" s="2">
        <v>43753</v>
      </c>
      <c r="B390" s="10" t="s">
        <v>181</v>
      </c>
      <c r="C390" s="3" t="s">
        <v>38</v>
      </c>
      <c r="D390" s="3" t="s">
        <v>132</v>
      </c>
      <c r="E390" s="3" t="s">
        <v>40</v>
      </c>
      <c r="F390" s="9" t="s">
        <v>367</v>
      </c>
      <c r="I390" s="3"/>
      <c r="J390" s="15" t="s">
        <v>134</v>
      </c>
      <c r="K390" s="3" t="s">
        <v>135</v>
      </c>
      <c r="L390" s="3" t="s">
        <v>198</v>
      </c>
      <c r="M390" s="15" t="s">
        <v>26</v>
      </c>
      <c r="N390" s="15" t="s">
        <v>27</v>
      </c>
      <c r="O390" s="15">
        <f>IF(ISERROR(VLOOKUP(B390,areas,2,FALSE)),0,VLOOKUP(B390,areas,2,FALSE))</f>
        <v>0</v>
      </c>
      <c r="P390" s="15">
        <f>IF(ISERROR(VLOOKUP(E390,categories,2,FALSE)),0,VLOOKUP(E390,categories,2,FALSE))</f>
        <v>157</v>
      </c>
      <c r="Q390" s="15">
        <f>IF(ISERROR(VLOOKUP(J390,tractors,2,FALSE)),0,VLOOKUP(J390,tractors,2,FALSE))</f>
        <v>15</v>
      </c>
      <c r="R390" s="15">
        <f>IF(ISERROR(VLOOKUP(K390,equipment,2,FALSE)),0,VLOOKUP(K390,equipment,2,FALSE))</f>
        <v>95</v>
      </c>
    </row>
    <row r="391" spans="1:18" ht="30" hidden="1" x14ac:dyDescent="0.25">
      <c r="A391" s="2">
        <v>43753</v>
      </c>
      <c r="B391" s="15" t="s">
        <v>232</v>
      </c>
      <c r="C391" s="3" t="s">
        <v>233</v>
      </c>
      <c r="D391" s="3" t="s">
        <v>132</v>
      </c>
      <c r="E391" s="3" t="s">
        <v>40</v>
      </c>
      <c r="F391" s="3" t="s">
        <v>455</v>
      </c>
      <c r="G391" s="15"/>
      <c r="H391" s="15"/>
      <c r="I391" s="3" t="s">
        <v>456</v>
      </c>
      <c r="J391" s="15"/>
      <c r="K391" s="3" t="s">
        <v>76</v>
      </c>
      <c r="L391" s="3" t="s">
        <v>198</v>
      </c>
      <c r="M391" s="15" t="s">
        <v>26</v>
      </c>
      <c r="N391" s="15" t="s">
        <v>27</v>
      </c>
      <c r="O391" s="15">
        <f>IF(ISERROR(VLOOKUP(B391,areas,2,FALSE)),0,VLOOKUP(B391,areas,2,FALSE))</f>
        <v>279</v>
      </c>
      <c r="P391" s="15">
        <f>IF(ISERROR(VLOOKUP(E391,categories,2,FALSE)),0,VLOOKUP(E391,categories,2,FALSE))</f>
        <v>157</v>
      </c>
      <c r="Q391" s="15">
        <f>IF(ISERROR(VLOOKUP(J391,tractors,2,FALSE)),0,VLOOKUP(J391,tractors,2,FALSE))</f>
        <v>0</v>
      </c>
      <c r="R391" s="15">
        <f>IF(ISERROR(VLOOKUP(K391,equipment,2,FALSE)),0,VLOOKUP(K391,equipment,2,FALSE))</f>
        <v>213</v>
      </c>
    </row>
    <row r="392" spans="1:18" ht="30" hidden="1" x14ac:dyDescent="0.25">
      <c r="A392" s="2">
        <v>43755</v>
      </c>
      <c r="B392" s="15" t="s">
        <v>232</v>
      </c>
      <c r="C392" s="3" t="s">
        <v>233</v>
      </c>
      <c r="D392" s="3" t="s">
        <v>330</v>
      </c>
      <c r="E392" s="3" t="s">
        <v>40</v>
      </c>
      <c r="F392" s="3" t="s">
        <v>457</v>
      </c>
      <c r="G392" s="15"/>
      <c r="H392" s="15"/>
      <c r="I392" s="3" t="s">
        <v>458</v>
      </c>
      <c r="J392" s="15"/>
      <c r="K392" s="3" t="s">
        <v>76</v>
      </c>
      <c r="L392" s="3" t="s">
        <v>198</v>
      </c>
      <c r="M392" s="15" t="s">
        <v>26</v>
      </c>
      <c r="N392" s="15" t="s">
        <v>27</v>
      </c>
      <c r="O392" s="15">
        <f>IF(ISERROR(VLOOKUP(B392,areas,2,FALSE)),0,VLOOKUP(B392,areas,2,FALSE))</f>
        <v>279</v>
      </c>
      <c r="P392" s="15">
        <f>IF(ISERROR(VLOOKUP(E392,categories,2,FALSE)),0,VLOOKUP(E392,categories,2,FALSE))</f>
        <v>157</v>
      </c>
      <c r="Q392" s="15">
        <f>IF(ISERROR(VLOOKUP(J392,tractors,2,FALSE)),0,VLOOKUP(J392,tractors,2,FALSE))</f>
        <v>0</v>
      </c>
      <c r="R392" s="15">
        <f>IF(ISERROR(VLOOKUP(K392,equipment,2,FALSE)),0,VLOOKUP(K392,equipment,2,FALSE))</f>
        <v>213</v>
      </c>
    </row>
    <row r="393" spans="1:18" ht="30" hidden="1" x14ac:dyDescent="0.25">
      <c r="A393" s="2">
        <v>43755</v>
      </c>
      <c r="B393" s="15" t="s">
        <v>232</v>
      </c>
      <c r="C393" s="3" t="s">
        <v>233</v>
      </c>
      <c r="D393" s="3" t="s">
        <v>459</v>
      </c>
      <c r="E393" s="3" t="s">
        <v>40</v>
      </c>
      <c r="F393" s="3" t="s">
        <v>460</v>
      </c>
      <c r="G393" s="15"/>
      <c r="H393" s="15"/>
      <c r="I393" s="3" t="s">
        <v>461</v>
      </c>
      <c r="J393" s="15" t="s">
        <v>362</v>
      </c>
      <c r="K393" s="3" t="s">
        <v>462</v>
      </c>
      <c r="L393" s="15"/>
      <c r="M393" s="15" t="s">
        <v>26</v>
      </c>
      <c r="N393" s="15" t="s">
        <v>27</v>
      </c>
      <c r="O393" s="15">
        <f>IF(ISERROR(VLOOKUP(B393,areas,2,FALSE)),0,VLOOKUP(B393,areas,2,FALSE))</f>
        <v>279</v>
      </c>
      <c r="P393" s="15">
        <f>IF(ISERROR(VLOOKUP(E393,categories,2,FALSE)),0,VLOOKUP(E393,categories,2,FALSE))</f>
        <v>157</v>
      </c>
      <c r="Q393" s="15">
        <f>IF(ISERROR(VLOOKUP(J393,tractors,2,FALSE)),0,VLOOKUP(J393,tractors,2,FALSE))</f>
        <v>19</v>
      </c>
      <c r="R393" s="15">
        <f>IF(ISERROR(VLOOKUP(K393,equipment,2,FALSE)),0,VLOOKUP(K393,equipment,2,FALSE))</f>
        <v>209</v>
      </c>
    </row>
    <row r="394" spans="1:18" ht="30" hidden="1" x14ac:dyDescent="0.25">
      <c r="A394" s="2">
        <v>43755</v>
      </c>
      <c r="B394" s="15" t="s">
        <v>232</v>
      </c>
      <c r="C394" s="3" t="s">
        <v>233</v>
      </c>
      <c r="D394" s="3" t="s">
        <v>459</v>
      </c>
      <c r="E394" s="3" t="s">
        <v>40</v>
      </c>
      <c r="F394" s="3" t="s">
        <v>460</v>
      </c>
      <c r="G394" s="15"/>
      <c r="H394" s="15"/>
      <c r="I394" s="3" t="s">
        <v>463</v>
      </c>
      <c r="J394" s="15" t="s">
        <v>362</v>
      </c>
      <c r="K394" s="3" t="s">
        <v>462</v>
      </c>
      <c r="L394" s="15"/>
      <c r="M394" s="15" t="s">
        <v>26</v>
      </c>
      <c r="N394" s="15" t="s">
        <v>27</v>
      </c>
      <c r="O394" s="15">
        <f>IF(ISERROR(VLOOKUP(B394,areas,2,FALSE)),0,VLOOKUP(B394,areas,2,FALSE))</f>
        <v>279</v>
      </c>
      <c r="P394" s="15">
        <f>IF(ISERROR(VLOOKUP(E394,categories,2,FALSE)),0,VLOOKUP(E394,categories,2,FALSE))</f>
        <v>157</v>
      </c>
      <c r="Q394" s="15">
        <f>IF(ISERROR(VLOOKUP(J394,tractors,2,FALSE)),0,VLOOKUP(J394,tractors,2,FALSE))</f>
        <v>19</v>
      </c>
      <c r="R394" s="15">
        <f>IF(ISERROR(VLOOKUP(K394,equipment,2,FALSE)),0,VLOOKUP(K394,equipment,2,FALSE))</f>
        <v>209</v>
      </c>
    </row>
    <row r="395" spans="1:18" s="15" customFormat="1" hidden="1" x14ac:dyDescent="0.25">
      <c r="A395" s="2">
        <v>43755</v>
      </c>
      <c r="B395" s="10" t="s">
        <v>145</v>
      </c>
      <c r="C395" s="3" t="s">
        <v>146</v>
      </c>
      <c r="D395" s="3" t="s">
        <v>138</v>
      </c>
      <c r="E395" s="3" t="s">
        <v>21</v>
      </c>
      <c r="F395" s="3"/>
      <c r="I395" s="3" t="s">
        <v>464</v>
      </c>
      <c r="J395" s="15" t="s">
        <v>34</v>
      </c>
      <c r="K395" s="3" t="s">
        <v>35</v>
      </c>
      <c r="L395" s="3" t="s">
        <v>147</v>
      </c>
      <c r="M395" s="15" t="s">
        <v>26</v>
      </c>
      <c r="N395" s="15" t="s">
        <v>27</v>
      </c>
      <c r="O395" s="15">
        <f>IF(ISERROR(VLOOKUP(B395,areas,2,FALSE)),0,VLOOKUP(B395,areas,2,FALSE))</f>
        <v>106</v>
      </c>
      <c r="P395" s="15">
        <f>IF(ISERROR(VLOOKUP(E395,categories,2,FALSE)),0,VLOOKUP(E395,categories,2,FALSE))</f>
        <v>260</v>
      </c>
      <c r="Q395" s="15">
        <f>IF(ISERROR(VLOOKUP(J395,tractors,2,FALSE)),0,VLOOKUP(J395,tractors,2,FALSE))</f>
        <v>7</v>
      </c>
      <c r="R395" s="15">
        <f>IF(ISERROR(VLOOKUP(K395,equipment,2,FALSE)),0,VLOOKUP(K395,equipment,2,FALSE))</f>
        <v>90</v>
      </c>
    </row>
    <row r="396" spans="1:18" ht="30" hidden="1" x14ac:dyDescent="0.25">
      <c r="A396" s="2">
        <v>43755</v>
      </c>
      <c r="B396" s="15" t="s">
        <v>95</v>
      </c>
      <c r="C396" s="3" t="s">
        <v>130</v>
      </c>
      <c r="D396" s="3" t="s">
        <v>132</v>
      </c>
      <c r="E396" s="3" t="s">
        <v>40</v>
      </c>
      <c r="F396" s="9" t="s">
        <v>367</v>
      </c>
      <c r="G396" s="15"/>
      <c r="H396" s="15"/>
      <c r="J396" s="15" t="s">
        <v>134</v>
      </c>
      <c r="K396" s="3" t="s">
        <v>135</v>
      </c>
      <c r="L396" s="3" t="s">
        <v>198</v>
      </c>
      <c r="M396" s="15" t="s">
        <v>26</v>
      </c>
      <c r="N396" s="15" t="s">
        <v>27</v>
      </c>
      <c r="O396" s="15">
        <f>IF(ISERROR(VLOOKUP(B396,areas,2,FALSE)),0,VLOOKUP(B396,areas,2,FALSE))</f>
        <v>112</v>
      </c>
      <c r="P396" s="15">
        <f>IF(ISERROR(VLOOKUP(E396,categories,2,FALSE)),0,VLOOKUP(E396,categories,2,FALSE))</f>
        <v>157</v>
      </c>
      <c r="Q396" s="15">
        <f>IF(ISERROR(VLOOKUP(J396,tractors,2,FALSE)),0,VLOOKUP(J396,tractors,2,FALSE))</f>
        <v>15</v>
      </c>
      <c r="R396" s="15">
        <f>IF(ISERROR(VLOOKUP(K396,equipment,2,FALSE)),0,VLOOKUP(K396,equipment,2,FALSE))</f>
        <v>95</v>
      </c>
    </row>
    <row r="397" spans="1:18" ht="30" hidden="1" x14ac:dyDescent="0.25">
      <c r="A397" s="2">
        <v>43755</v>
      </c>
      <c r="B397" s="10" t="s">
        <v>29</v>
      </c>
      <c r="C397" s="3" t="s">
        <v>32</v>
      </c>
      <c r="D397" s="3" t="s">
        <v>177</v>
      </c>
      <c r="E397" s="3" t="s">
        <v>162</v>
      </c>
      <c r="F397" s="3"/>
      <c r="G397" s="15"/>
      <c r="H397" s="15"/>
      <c r="J397" s="15" t="s">
        <v>23</v>
      </c>
      <c r="K397" s="3" t="s">
        <v>164</v>
      </c>
      <c r="L397" s="3" t="s">
        <v>25</v>
      </c>
      <c r="M397" s="15" t="s">
        <v>26</v>
      </c>
      <c r="N397" s="15" t="s">
        <v>27</v>
      </c>
      <c r="O397" s="15">
        <f>IF(ISERROR(VLOOKUP(B397,areas,2,FALSE)),0,VLOOKUP(B397,areas,2,FALSE))</f>
        <v>257</v>
      </c>
      <c r="P397" s="15">
        <f>IF(ISERROR(VLOOKUP(E397,categories,2,FALSE)),0,VLOOKUP(E397,categories,2,FALSE))</f>
        <v>265</v>
      </c>
      <c r="Q397" s="15">
        <f>IF(ISERROR(VLOOKUP(J397,tractors,2,FALSE)),0,VLOOKUP(J397,tractors,2,FALSE))</f>
        <v>146</v>
      </c>
      <c r="R397" s="15">
        <f>IF(ISERROR(VLOOKUP(K397,equipment,2,FALSE)),0,VLOOKUP(K397,equipment,2,FALSE))</f>
        <v>21</v>
      </c>
    </row>
    <row r="398" spans="1:18" s="15" customFormat="1" ht="60" hidden="1" x14ac:dyDescent="0.25">
      <c r="A398" s="2">
        <v>43760</v>
      </c>
      <c r="B398" s="10" t="s">
        <v>145</v>
      </c>
      <c r="C398" s="3" t="s">
        <v>146</v>
      </c>
      <c r="D398" s="3" t="s">
        <v>465</v>
      </c>
      <c r="E398" s="3" t="s">
        <v>69</v>
      </c>
      <c r="I398" s="3" t="s">
        <v>466</v>
      </c>
      <c r="J398" s="15" t="s">
        <v>362</v>
      </c>
      <c r="K398" s="3" t="s">
        <v>467</v>
      </c>
      <c r="L398" s="3" t="s">
        <v>468</v>
      </c>
      <c r="M398" s="15" t="s">
        <v>26</v>
      </c>
      <c r="N398" s="15" t="s">
        <v>27</v>
      </c>
      <c r="O398" s="15">
        <f>IF(ISERROR(VLOOKUP(B398,areas,2,FALSE)),0,VLOOKUP(B398,areas,2,FALSE))</f>
        <v>106</v>
      </c>
      <c r="P398" s="15">
        <f>IF(ISERROR(VLOOKUP(E398,categories,2,FALSE)),0,VLOOKUP(E398,categories,2,FALSE))</f>
        <v>0</v>
      </c>
      <c r="Q398" s="15">
        <f>IF(ISERROR(VLOOKUP(J398,tractors,2,FALSE)),0,VLOOKUP(J398,tractors,2,FALSE))</f>
        <v>19</v>
      </c>
      <c r="R398" s="15">
        <f>IF(ISERROR(VLOOKUP(K398,equipment,2,FALSE)),0,VLOOKUP(K398,equipment,2,FALSE))</f>
        <v>212</v>
      </c>
    </row>
    <row r="399" spans="1:18" s="15" customFormat="1" ht="30" hidden="1" x14ac:dyDescent="0.25">
      <c r="A399" s="2">
        <v>43760</v>
      </c>
      <c r="B399" s="10" t="s">
        <v>29</v>
      </c>
      <c r="C399" s="11" t="s">
        <v>32</v>
      </c>
      <c r="D399" s="3" t="s">
        <v>469</v>
      </c>
      <c r="E399" s="3" t="s">
        <v>108</v>
      </c>
      <c r="F399" s="3" t="s">
        <v>470</v>
      </c>
      <c r="I399" s="3"/>
      <c r="J399" s="15" t="s">
        <v>23</v>
      </c>
      <c r="K399" s="3" t="s">
        <v>471</v>
      </c>
      <c r="L399" s="3" t="s">
        <v>25</v>
      </c>
      <c r="M399" s="15" t="s">
        <v>26</v>
      </c>
      <c r="N399" s="15" t="s">
        <v>27</v>
      </c>
      <c r="O399" s="15">
        <f>IF(ISERROR(VLOOKUP(B399,areas,2,FALSE)),0,VLOOKUP(B399,areas,2,FALSE))</f>
        <v>257</v>
      </c>
      <c r="P399" s="15">
        <f>IF(ISERROR(VLOOKUP(E399,categories,2,FALSE)),0,VLOOKUP(E399,categories,2,FALSE))</f>
        <v>1</v>
      </c>
      <c r="Q399" s="15">
        <f>IF(ISERROR(VLOOKUP(J399,tractors,2,FALSE)),0,VLOOKUP(J399,tractors,2,FALSE))</f>
        <v>146</v>
      </c>
      <c r="R399" s="15">
        <f>IF(ISERROR(VLOOKUP(K399,equipment,2,FALSE)),0,VLOOKUP(K399,equipment,2,FALSE))</f>
        <v>99</v>
      </c>
    </row>
    <row r="400" spans="1:18" s="15" customFormat="1" ht="30" hidden="1" x14ac:dyDescent="0.25">
      <c r="A400" s="2">
        <v>43760</v>
      </c>
      <c r="B400" s="10" t="s">
        <v>29</v>
      </c>
      <c r="C400" s="3" t="s">
        <v>36</v>
      </c>
      <c r="D400" s="3" t="s">
        <v>472</v>
      </c>
      <c r="E400" s="3" t="s">
        <v>108</v>
      </c>
      <c r="F400" s="3" t="s">
        <v>473</v>
      </c>
      <c r="G400" s="3" t="s">
        <v>474</v>
      </c>
      <c r="I400" s="3" t="s">
        <v>475</v>
      </c>
      <c r="J400" s="15" t="s">
        <v>23</v>
      </c>
      <c r="K400" s="3" t="s">
        <v>471</v>
      </c>
      <c r="L400" s="3" t="s">
        <v>25</v>
      </c>
      <c r="M400" s="15" t="s">
        <v>26</v>
      </c>
      <c r="N400" s="15" t="s">
        <v>27</v>
      </c>
      <c r="O400" s="15">
        <f>IF(ISERROR(VLOOKUP(B400,areas,2,FALSE)),0,VLOOKUP(B400,areas,2,FALSE))</f>
        <v>257</v>
      </c>
      <c r="P400" s="15">
        <f>IF(ISERROR(VLOOKUP(E400,categories,2,FALSE)),0,VLOOKUP(E400,categories,2,FALSE))</f>
        <v>1</v>
      </c>
      <c r="Q400" s="15">
        <f>IF(ISERROR(VLOOKUP(J400,tractors,2,FALSE)),0,VLOOKUP(J400,tractors,2,FALSE))</f>
        <v>146</v>
      </c>
      <c r="R400" s="15">
        <f>IF(ISERROR(VLOOKUP(K400,equipment,2,FALSE)),0,VLOOKUP(K400,equipment,2,FALSE))</f>
        <v>99</v>
      </c>
    </row>
    <row r="401" spans="1:18" s="15" customFormat="1" ht="30" hidden="1" x14ac:dyDescent="0.25">
      <c r="A401" s="2">
        <v>43760</v>
      </c>
      <c r="B401" s="10" t="s">
        <v>29</v>
      </c>
      <c r="C401" s="11" t="s">
        <v>36</v>
      </c>
      <c r="D401" s="3" t="s">
        <v>476</v>
      </c>
      <c r="E401" s="3" t="s">
        <v>108</v>
      </c>
      <c r="F401" s="17" t="s">
        <v>477</v>
      </c>
      <c r="G401" s="3" t="s">
        <v>474</v>
      </c>
      <c r="I401" s="3" t="s">
        <v>478</v>
      </c>
      <c r="J401" s="15" t="s">
        <v>23</v>
      </c>
      <c r="K401" s="3" t="s">
        <v>471</v>
      </c>
      <c r="L401" s="3" t="s">
        <v>25</v>
      </c>
      <c r="M401" s="15" t="s">
        <v>26</v>
      </c>
      <c r="N401" s="15" t="s">
        <v>27</v>
      </c>
      <c r="O401" s="15">
        <f>IF(ISERROR(VLOOKUP(B401,areas,2,FALSE)),0,VLOOKUP(B401,areas,2,FALSE))</f>
        <v>257</v>
      </c>
      <c r="P401" s="15">
        <f>IF(ISERROR(VLOOKUP(E401,categories,2,FALSE)),0,VLOOKUP(E401,categories,2,FALSE))</f>
        <v>1</v>
      </c>
      <c r="Q401" s="15">
        <f>IF(ISERROR(VLOOKUP(J401,tractors,2,FALSE)),0,VLOOKUP(J401,tractors,2,FALSE))</f>
        <v>146</v>
      </c>
      <c r="R401" s="15">
        <f>IF(ISERROR(VLOOKUP(K401,equipment,2,FALSE)),0,VLOOKUP(K401,equipment,2,FALSE))</f>
        <v>99</v>
      </c>
    </row>
    <row r="402" spans="1:18" ht="30" hidden="1" x14ac:dyDescent="0.25">
      <c r="A402" s="2">
        <v>43760</v>
      </c>
      <c r="B402" s="10" t="s">
        <v>29</v>
      </c>
      <c r="C402" s="11" t="s">
        <v>36</v>
      </c>
      <c r="D402" s="3" t="s">
        <v>479</v>
      </c>
      <c r="E402" s="3" t="s">
        <v>108</v>
      </c>
      <c r="F402" s="3" t="s">
        <v>480</v>
      </c>
      <c r="G402" s="3" t="s">
        <v>474</v>
      </c>
      <c r="H402" s="15"/>
      <c r="I402" s="3" t="s">
        <v>481</v>
      </c>
      <c r="J402" s="15" t="s">
        <v>23</v>
      </c>
      <c r="K402" s="3" t="s">
        <v>471</v>
      </c>
      <c r="L402" s="3" t="s">
        <v>25</v>
      </c>
      <c r="M402" s="15" t="s">
        <v>26</v>
      </c>
      <c r="N402" s="15" t="s">
        <v>27</v>
      </c>
      <c r="O402" s="15">
        <f>IF(ISERROR(VLOOKUP(B402,areas,2,FALSE)),0,VLOOKUP(B402,areas,2,FALSE))</f>
        <v>257</v>
      </c>
      <c r="P402" s="15">
        <f>IF(ISERROR(VLOOKUP(E402,categories,2,FALSE)),0,VLOOKUP(E402,categories,2,FALSE))</f>
        <v>1</v>
      </c>
      <c r="Q402" s="15">
        <f>IF(ISERROR(VLOOKUP(J402,tractors,2,FALSE)),0,VLOOKUP(J402,tractors,2,FALSE))</f>
        <v>146</v>
      </c>
      <c r="R402" s="15">
        <f>IF(ISERROR(VLOOKUP(K402,equipment,2,FALSE)),0,VLOOKUP(K402,equipment,2,FALSE))</f>
        <v>99</v>
      </c>
    </row>
    <row r="403" spans="1:18" ht="30" hidden="1" x14ac:dyDescent="0.25">
      <c r="A403" s="2">
        <v>43760</v>
      </c>
      <c r="B403" s="10" t="s">
        <v>29</v>
      </c>
      <c r="C403" s="11" t="s">
        <v>36</v>
      </c>
      <c r="D403" s="3" t="s">
        <v>482</v>
      </c>
      <c r="E403" s="3" t="s">
        <v>108</v>
      </c>
      <c r="F403" s="3" t="s">
        <v>470</v>
      </c>
      <c r="G403" s="15"/>
      <c r="H403" s="15"/>
      <c r="I403" s="3" t="s">
        <v>483</v>
      </c>
      <c r="J403" s="15" t="s">
        <v>23</v>
      </c>
      <c r="K403" s="3" t="s">
        <v>471</v>
      </c>
      <c r="L403" s="3" t="s">
        <v>25</v>
      </c>
      <c r="M403" s="15" t="s">
        <v>26</v>
      </c>
      <c r="N403" s="15" t="s">
        <v>27</v>
      </c>
      <c r="O403" s="15">
        <f>IF(ISERROR(VLOOKUP(B403,areas,2,FALSE)),0,VLOOKUP(B403,areas,2,FALSE))</f>
        <v>257</v>
      </c>
      <c r="P403" s="15">
        <f>IF(ISERROR(VLOOKUP(E403,categories,2,FALSE)),0,VLOOKUP(E403,categories,2,FALSE))</f>
        <v>1</v>
      </c>
      <c r="Q403" s="15">
        <f>IF(ISERROR(VLOOKUP(J403,tractors,2,FALSE)),0,VLOOKUP(J403,tractors,2,FALSE))</f>
        <v>146</v>
      </c>
      <c r="R403" s="15">
        <f>IF(ISERROR(VLOOKUP(K403,equipment,2,FALSE)),0,VLOOKUP(K403,equipment,2,FALSE))</f>
        <v>99</v>
      </c>
    </row>
    <row r="404" spans="1:18" ht="30" hidden="1" x14ac:dyDescent="0.25">
      <c r="A404" s="2">
        <v>43761</v>
      </c>
      <c r="B404" s="10" t="s">
        <v>45</v>
      </c>
      <c r="C404" s="3" t="s">
        <v>38</v>
      </c>
      <c r="D404" s="3" t="s">
        <v>484</v>
      </c>
      <c r="E404" s="3" t="s">
        <v>319</v>
      </c>
      <c r="F404" s="15"/>
      <c r="G404" s="15"/>
      <c r="H404" s="15"/>
      <c r="I404" s="21" t="s">
        <v>485</v>
      </c>
      <c r="J404" s="15" t="s">
        <v>23</v>
      </c>
      <c r="K404" s="3" t="s">
        <v>486</v>
      </c>
      <c r="L404" s="3" t="s">
        <v>25</v>
      </c>
      <c r="M404" s="15" t="s">
        <v>26</v>
      </c>
      <c r="N404" s="15" t="s">
        <v>27</v>
      </c>
      <c r="O404" s="15">
        <f>IF(ISERROR(VLOOKUP(B404,areas,2,FALSE)),0,VLOOKUP(B404,areas,2,FALSE))</f>
        <v>511</v>
      </c>
      <c r="P404" s="15">
        <f>IF(ISERROR(VLOOKUP(E404,categories,2,FALSE)),0,VLOOKUP(E404,categories,2,FALSE))</f>
        <v>58</v>
      </c>
      <c r="Q404" s="15">
        <f>IF(ISERROR(VLOOKUP(J404,tractors,2,FALSE)),0,VLOOKUP(J404,tractors,2,FALSE))</f>
        <v>146</v>
      </c>
      <c r="R404" s="15">
        <f>IF(ISERROR(VLOOKUP(K404,equipment,2,FALSE)),0,VLOOKUP(K404,equipment,2,FALSE))</f>
        <v>286</v>
      </c>
    </row>
    <row r="405" spans="1:18" ht="30" hidden="1" x14ac:dyDescent="0.25">
      <c r="A405" s="2">
        <v>43761</v>
      </c>
      <c r="B405" s="10" t="s">
        <v>50</v>
      </c>
      <c r="C405" s="3" t="s">
        <v>38</v>
      </c>
      <c r="D405" s="3" t="s">
        <v>484</v>
      </c>
      <c r="E405" s="3" t="s">
        <v>149</v>
      </c>
      <c r="F405" s="15"/>
      <c r="G405" s="15"/>
      <c r="H405" s="15"/>
      <c r="I405" s="3" t="s">
        <v>382</v>
      </c>
      <c r="J405" s="15" t="s">
        <v>23</v>
      </c>
      <c r="K405" s="3" t="s">
        <v>383</v>
      </c>
      <c r="L405" s="3" t="s">
        <v>25</v>
      </c>
      <c r="M405" s="15" t="s">
        <v>26</v>
      </c>
      <c r="N405" s="15" t="s">
        <v>27</v>
      </c>
      <c r="O405" s="15">
        <f>IF(ISERROR(VLOOKUP(B405,areas,2,FALSE)),0,VLOOKUP(B405,areas,2,FALSE))</f>
        <v>508</v>
      </c>
      <c r="P405" s="15">
        <f>IF(ISERROR(VLOOKUP(E405,categories,2,FALSE)),0,VLOOKUP(E405,categories,2,FALSE))</f>
        <v>266</v>
      </c>
      <c r="Q405" s="15">
        <f>IF(ISERROR(VLOOKUP(J405,tractors,2,FALSE)),0,VLOOKUP(J405,tractors,2,FALSE))</f>
        <v>146</v>
      </c>
      <c r="R405" s="15">
        <f>IF(ISERROR(VLOOKUP(K405,equipment,2,FALSE)),0,VLOOKUP(K405,equipment,2,FALSE))</f>
        <v>285</v>
      </c>
    </row>
    <row r="406" spans="1:18" ht="60" hidden="1" x14ac:dyDescent="0.25">
      <c r="A406" s="16">
        <v>43761</v>
      </c>
      <c r="B406" s="10" t="s">
        <v>232</v>
      </c>
      <c r="C406" s="11" t="s">
        <v>233</v>
      </c>
      <c r="D406" s="11" t="s">
        <v>426</v>
      </c>
      <c r="E406" s="11" t="s">
        <v>108</v>
      </c>
      <c r="F406" s="11" t="s">
        <v>487</v>
      </c>
      <c r="G406" s="11" t="s">
        <v>488</v>
      </c>
      <c r="H406" s="10"/>
      <c r="I406" s="11" t="s">
        <v>489</v>
      </c>
      <c r="J406" s="15" t="s">
        <v>111</v>
      </c>
      <c r="K406" s="3" t="s">
        <v>112</v>
      </c>
      <c r="L406" s="3" t="s">
        <v>198</v>
      </c>
      <c r="M406" s="15" t="s">
        <v>26</v>
      </c>
      <c r="N406" s="15" t="s">
        <v>27</v>
      </c>
      <c r="O406" s="15">
        <f>IF(ISERROR(VLOOKUP(B406,areas,2,FALSE)),0,VLOOKUP(B406,areas,2,FALSE))</f>
        <v>279</v>
      </c>
      <c r="P406" s="15">
        <f>IF(ISERROR(VLOOKUP(E406,categories,2,FALSE)),0,VLOOKUP(E406,categories,2,FALSE))</f>
        <v>1</v>
      </c>
      <c r="Q406" s="15">
        <f>IF(ISERROR(VLOOKUP(J406,tractors,2,FALSE)),0,VLOOKUP(J406,tractors,2,FALSE))</f>
        <v>11</v>
      </c>
      <c r="R406" s="15">
        <f>IF(ISERROR(VLOOKUP(K406,equipment,2,FALSE)),0,VLOOKUP(K406,equipment,2,FALSE))</f>
        <v>96</v>
      </c>
    </row>
    <row r="407" spans="1:18" s="15" customFormat="1" ht="45" hidden="1" x14ac:dyDescent="0.25">
      <c r="A407" s="2">
        <v>43761</v>
      </c>
      <c r="B407" s="15" t="s">
        <v>232</v>
      </c>
      <c r="C407" s="3" t="s">
        <v>233</v>
      </c>
      <c r="D407" s="3" t="s">
        <v>236</v>
      </c>
      <c r="E407" s="3" t="s">
        <v>108</v>
      </c>
      <c r="F407" s="3" t="s">
        <v>239</v>
      </c>
      <c r="I407" s="6" t="s">
        <v>490</v>
      </c>
      <c r="J407" s="15" t="s">
        <v>111</v>
      </c>
      <c r="K407" s="3" t="s">
        <v>112</v>
      </c>
      <c r="L407" s="3" t="s">
        <v>198</v>
      </c>
      <c r="M407" s="15" t="s">
        <v>26</v>
      </c>
      <c r="N407" s="15" t="s">
        <v>27</v>
      </c>
      <c r="O407" s="15">
        <f>IF(ISERROR(VLOOKUP(B407,areas,2,FALSE)),0,VLOOKUP(B407,areas,2,FALSE))</f>
        <v>279</v>
      </c>
      <c r="P407" s="15">
        <f>IF(ISERROR(VLOOKUP(E407,categories,2,FALSE)),0,VLOOKUP(E407,categories,2,FALSE))</f>
        <v>1</v>
      </c>
      <c r="Q407" s="15">
        <f>IF(ISERROR(VLOOKUP(J407,tractors,2,FALSE)),0,VLOOKUP(J407,tractors,2,FALSE))</f>
        <v>11</v>
      </c>
      <c r="R407" s="15">
        <f>IF(ISERROR(VLOOKUP(K407,equipment,2,FALSE)),0,VLOOKUP(K407,equipment,2,FALSE))</f>
        <v>96</v>
      </c>
    </row>
    <row r="408" spans="1:18" s="15" customFormat="1" hidden="1" x14ac:dyDescent="0.25">
      <c r="A408" s="2">
        <v>43761</v>
      </c>
      <c r="B408" s="10" t="s">
        <v>145</v>
      </c>
      <c r="C408" s="3" t="s">
        <v>146</v>
      </c>
      <c r="D408" s="3" t="s">
        <v>288</v>
      </c>
      <c r="E408" s="3" t="s">
        <v>69</v>
      </c>
      <c r="I408" s="3" t="s">
        <v>491</v>
      </c>
      <c r="J408" s="15" t="s">
        <v>362</v>
      </c>
      <c r="K408" s="3" t="s">
        <v>467</v>
      </c>
      <c r="L408" s="3" t="s">
        <v>468</v>
      </c>
      <c r="M408" s="15" t="s">
        <v>26</v>
      </c>
      <c r="N408" s="15" t="s">
        <v>27</v>
      </c>
      <c r="O408" s="15">
        <f>IF(ISERROR(VLOOKUP(B408,areas,2,FALSE)),0,VLOOKUP(B408,areas,2,FALSE))</f>
        <v>106</v>
      </c>
      <c r="P408" s="15">
        <f>IF(ISERROR(VLOOKUP(E408,categories,2,FALSE)),0,VLOOKUP(E408,categories,2,FALSE))</f>
        <v>0</v>
      </c>
      <c r="Q408" s="15">
        <f>IF(ISERROR(VLOOKUP(J408,tractors,2,FALSE)),0,VLOOKUP(J408,tractors,2,FALSE))</f>
        <v>19</v>
      </c>
      <c r="R408" s="15">
        <f>IF(ISERROR(VLOOKUP(K408,equipment,2,FALSE)),0,VLOOKUP(K408,equipment,2,FALSE))</f>
        <v>212</v>
      </c>
    </row>
    <row r="409" spans="1:18" ht="75" hidden="1" x14ac:dyDescent="0.25">
      <c r="A409" s="2">
        <v>43763</v>
      </c>
      <c r="B409" s="10" t="s">
        <v>232</v>
      </c>
      <c r="C409" s="3" t="s">
        <v>233</v>
      </c>
      <c r="D409" s="3" t="s">
        <v>492</v>
      </c>
      <c r="E409" s="3" t="s">
        <v>40</v>
      </c>
      <c r="F409" s="3" t="s">
        <v>493</v>
      </c>
      <c r="G409" s="15"/>
      <c r="H409" s="15"/>
      <c r="I409" s="3" t="s">
        <v>494</v>
      </c>
      <c r="J409" s="15" t="s">
        <v>245</v>
      </c>
      <c r="K409" s="3" t="s">
        <v>246</v>
      </c>
      <c r="L409" s="3" t="s">
        <v>495</v>
      </c>
      <c r="M409" s="15" t="s">
        <v>26</v>
      </c>
      <c r="N409" s="15" t="s">
        <v>27</v>
      </c>
      <c r="O409" s="15">
        <f>IF(ISERROR(VLOOKUP(B409,areas,2,FALSE)),0,VLOOKUP(B409,areas,2,FALSE))</f>
        <v>279</v>
      </c>
      <c r="P409" s="15">
        <f>IF(ISERROR(VLOOKUP(E409,categories,2,FALSE)),0,VLOOKUP(E409,categories,2,FALSE))</f>
        <v>157</v>
      </c>
      <c r="Q409" s="15">
        <f>IF(ISERROR(VLOOKUP(J409,tractors,2,FALSE)),0,VLOOKUP(J409,tractors,2,FALSE))</f>
        <v>17</v>
      </c>
      <c r="R409" s="15">
        <f>IF(ISERROR(VLOOKUP(K409,equipment,2,FALSE)),0,VLOOKUP(K409,equipment,2,FALSE))</f>
        <v>24</v>
      </c>
    </row>
    <row r="410" spans="1:18" ht="75" hidden="1" x14ac:dyDescent="0.25">
      <c r="A410" s="2">
        <v>43763</v>
      </c>
      <c r="B410" s="10" t="s">
        <v>232</v>
      </c>
      <c r="C410" s="3" t="s">
        <v>233</v>
      </c>
      <c r="D410" s="3" t="s">
        <v>496</v>
      </c>
      <c r="E410" s="3" t="s">
        <v>40</v>
      </c>
      <c r="F410" s="3" t="s">
        <v>497</v>
      </c>
      <c r="G410" s="15"/>
      <c r="H410" s="15"/>
      <c r="I410" s="3" t="s">
        <v>498</v>
      </c>
      <c r="J410" s="15" t="s">
        <v>245</v>
      </c>
      <c r="K410" s="3" t="s">
        <v>246</v>
      </c>
      <c r="L410" s="3" t="s">
        <v>495</v>
      </c>
      <c r="M410" s="15" t="s">
        <v>26</v>
      </c>
      <c r="N410" s="15" t="s">
        <v>27</v>
      </c>
      <c r="O410" s="15">
        <f>IF(ISERROR(VLOOKUP(B410,areas,2,FALSE)),0,VLOOKUP(B410,areas,2,FALSE))</f>
        <v>279</v>
      </c>
      <c r="P410" s="15">
        <f>IF(ISERROR(VLOOKUP(E410,categories,2,FALSE)),0,VLOOKUP(E410,categories,2,FALSE))</f>
        <v>157</v>
      </c>
      <c r="Q410" s="15">
        <f>IF(ISERROR(VLOOKUP(J410,tractors,2,FALSE)),0,VLOOKUP(J410,tractors,2,FALSE))</f>
        <v>17</v>
      </c>
      <c r="R410" s="15">
        <f>IF(ISERROR(VLOOKUP(K410,equipment,2,FALSE)),0,VLOOKUP(K410,equipment,2,FALSE))</f>
        <v>24</v>
      </c>
    </row>
    <row r="411" spans="1:18" s="15" customFormat="1" ht="30" hidden="1" x14ac:dyDescent="0.25">
      <c r="A411" s="2">
        <v>43766</v>
      </c>
      <c r="B411" s="15" t="s">
        <v>103</v>
      </c>
      <c r="C411" s="3" t="s">
        <v>499</v>
      </c>
      <c r="D411" s="3" t="s">
        <v>500</v>
      </c>
      <c r="E411" s="3" t="s">
        <v>21</v>
      </c>
      <c r="F411" s="3"/>
      <c r="I411" s="3" t="s">
        <v>501</v>
      </c>
      <c r="J411" s="15" t="s">
        <v>171</v>
      </c>
      <c r="K411" s="3" t="s">
        <v>502</v>
      </c>
      <c r="L411" s="3" t="s">
        <v>198</v>
      </c>
      <c r="M411" s="15" t="s">
        <v>26</v>
      </c>
      <c r="N411" s="15" t="s">
        <v>27</v>
      </c>
      <c r="O411" s="15">
        <f>IF(ISERROR(VLOOKUP(B411,areas,2,FALSE)),0,VLOOKUP(B411,areas,2,FALSE))</f>
        <v>54</v>
      </c>
      <c r="P411" s="15">
        <f>IF(ISERROR(VLOOKUP(E411,categories,2,FALSE)),0,VLOOKUP(E411,categories,2,FALSE))</f>
        <v>260</v>
      </c>
      <c r="Q411" s="15">
        <f>IF(ISERROR(VLOOKUP(J411,tractors,2,FALSE)),0,VLOOKUP(J411,tractors,2,FALSE))</f>
        <v>13</v>
      </c>
      <c r="R411" s="15">
        <f>IF(ISERROR(VLOOKUP(K411,equipment,2,FALSE)),0,VLOOKUP(K411,equipment,2,FALSE))</f>
        <v>136</v>
      </c>
    </row>
    <row r="412" spans="1:18" s="15" customFormat="1" ht="30" x14ac:dyDescent="0.25">
      <c r="A412" s="2">
        <v>43766</v>
      </c>
      <c r="B412" s="15" t="s">
        <v>188</v>
      </c>
      <c r="C412" s="3" t="s">
        <v>499</v>
      </c>
      <c r="D412" s="3" t="s">
        <v>500</v>
      </c>
      <c r="E412" s="3" t="s">
        <v>21</v>
      </c>
      <c r="F412" s="3"/>
      <c r="I412" s="3" t="s">
        <v>503</v>
      </c>
      <c r="J412" s="15" t="s">
        <v>171</v>
      </c>
      <c r="K412" s="3" t="s">
        <v>502</v>
      </c>
      <c r="L412" s="3" t="s">
        <v>198</v>
      </c>
      <c r="M412" s="15" t="s">
        <v>26</v>
      </c>
      <c r="N412" s="15" t="s">
        <v>27</v>
      </c>
      <c r="O412" s="15">
        <f>IF(ISERROR(VLOOKUP(B412,areas,2,FALSE)),0,VLOOKUP(B412,areas,2,FALSE))</f>
        <v>61</v>
      </c>
      <c r="P412" s="15">
        <f>IF(ISERROR(VLOOKUP(E412,categories,2,FALSE)),0,VLOOKUP(E412,categories,2,FALSE))</f>
        <v>260</v>
      </c>
      <c r="Q412" s="15">
        <f>IF(ISERROR(VLOOKUP(J412,tractors,2,FALSE)),0,VLOOKUP(J412,tractors,2,FALSE))</f>
        <v>13</v>
      </c>
      <c r="R412" s="15">
        <f>IF(ISERROR(VLOOKUP(K412,equipment,2,FALSE)),0,VLOOKUP(K412,equipment,2,FALSE))</f>
        <v>136</v>
      </c>
    </row>
    <row r="413" spans="1:18" s="15" customFormat="1" ht="30" hidden="1" x14ac:dyDescent="0.25">
      <c r="A413" s="2">
        <v>43766</v>
      </c>
      <c r="B413" s="15" t="s">
        <v>92</v>
      </c>
      <c r="C413" s="3" t="s">
        <v>499</v>
      </c>
      <c r="D413" s="3" t="s">
        <v>500</v>
      </c>
      <c r="E413" s="3" t="s">
        <v>21</v>
      </c>
      <c r="F413" s="3"/>
      <c r="I413" s="3" t="s">
        <v>504</v>
      </c>
      <c r="J413" s="15" t="s">
        <v>171</v>
      </c>
      <c r="K413" s="3" t="s">
        <v>502</v>
      </c>
      <c r="L413" s="3" t="s">
        <v>198</v>
      </c>
      <c r="M413" s="15" t="s">
        <v>26</v>
      </c>
      <c r="N413" s="15" t="s">
        <v>27</v>
      </c>
      <c r="O413" s="15">
        <f>IF(ISERROR(VLOOKUP(B413,areas,2,FALSE)),0,VLOOKUP(B413,areas,2,FALSE))</f>
        <v>67</v>
      </c>
      <c r="P413" s="15">
        <f>IF(ISERROR(VLOOKUP(E413,categories,2,FALSE)),0,VLOOKUP(E413,categories,2,FALSE))</f>
        <v>260</v>
      </c>
      <c r="Q413" s="15">
        <f>IF(ISERROR(VLOOKUP(J413,tractors,2,FALSE)),0,VLOOKUP(J413,tractors,2,FALSE))</f>
        <v>13</v>
      </c>
      <c r="R413" s="15">
        <f>IF(ISERROR(VLOOKUP(K413,equipment,2,FALSE)),0,VLOOKUP(K413,equipment,2,FALSE))</f>
        <v>136</v>
      </c>
    </row>
    <row r="414" spans="1:18" s="15" customFormat="1" ht="30" hidden="1" x14ac:dyDescent="0.25">
      <c r="A414" s="2">
        <v>43766</v>
      </c>
      <c r="B414" s="15" t="s">
        <v>88</v>
      </c>
      <c r="C414" s="3" t="s">
        <v>499</v>
      </c>
      <c r="D414" s="3" t="s">
        <v>500</v>
      </c>
      <c r="E414" s="3" t="s">
        <v>21</v>
      </c>
      <c r="F414" s="3"/>
      <c r="I414" s="3" t="s">
        <v>505</v>
      </c>
      <c r="J414" s="15" t="s">
        <v>171</v>
      </c>
      <c r="K414" s="3" t="s">
        <v>502</v>
      </c>
      <c r="L414" s="3" t="s">
        <v>198</v>
      </c>
      <c r="M414" s="15" t="s">
        <v>26</v>
      </c>
      <c r="N414" s="15" t="s">
        <v>27</v>
      </c>
      <c r="O414" s="15">
        <f>IF(ISERROR(VLOOKUP(B414,areas,2,FALSE)),0,VLOOKUP(B414,areas,2,FALSE))</f>
        <v>69</v>
      </c>
      <c r="P414" s="15">
        <f>IF(ISERROR(VLOOKUP(E414,categories,2,FALSE)),0,VLOOKUP(E414,categories,2,FALSE))</f>
        <v>260</v>
      </c>
      <c r="Q414" s="15">
        <f>IF(ISERROR(VLOOKUP(J414,tractors,2,FALSE)),0,VLOOKUP(J414,tractors,2,FALSE))</f>
        <v>13</v>
      </c>
      <c r="R414" s="15">
        <f>IF(ISERROR(VLOOKUP(K414,equipment,2,FALSE)),0,VLOOKUP(K414,equipment,2,FALSE))</f>
        <v>136</v>
      </c>
    </row>
    <row r="415" spans="1:18" s="15" customFormat="1" ht="30" hidden="1" x14ac:dyDescent="0.25">
      <c r="A415" s="2">
        <v>43766</v>
      </c>
      <c r="B415" s="15" t="s">
        <v>78</v>
      </c>
      <c r="C415" s="3" t="s">
        <v>499</v>
      </c>
      <c r="D415" s="3" t="s">
        <v>500</v>
      </c>
      <c r="E415" s="3" t="s">
        <v>21</v>
      </c>
      <c r="F415" s="3"/>
      <c r="I415" s="3" t="s">
        <v>506</v>
      </c>
      <c r="J415" s="15" t="s">
        <v>171</v>
      </c>
      <c r="K415" s="3" t="s">
        <v>502</v>
      </c>
      <c r="L415" s="3" t="s">
        <v>198</v>
      </c>
      <c r="M415" s="15" t="s">
        <v>26</v>
      </c>
      <c r="N415" s="15" t="s">
        <v>27</v>
      </c>
      <c r="O415" s="15">
        <f>IF(ISERROR(VLOOKUP(B415,areas,2,FALSE)),0,VLOOKUP(B415,areas,2,FALSE))</f>
        <v>74</v>
      </c>
      <c r="P415" s="15">
        <f>IF(ISERROR(VLOOKUP(E415,categories,2,FALSE)),0,VLOOKUP(E415,categories,2,FALSE))</f>
        <v>260</v>
      </c>
      <c r="Q415" s="15">
        <f>IF(ISERROR(VLOOKUP(J415,tractors,2,FALSE)),0,VLOOKUP(J415,tractors,2,FALSE))</f>
        <v>13</v>
      </c>
      <c r="R415" s="15">
        <f>IF(ISERROR(VLOOKUP(K415,equipment,2,FALSE)),0,VLOOKUP(K415,equipment,2,FALSE))</f>
        <v>136</v>
      </c>
    </row>
    <row r="416" spans="1:18" ht="30" hidden="1" x14ac:dyDescent="0.25">
      <c r="A416" s="2">
        <v>43766</v>
      </c>
      <c r="B416" s="15" t="s">
        <v>209</v>
      </c>
      <c r="C416" s="3" t="s">
        <v>499</v>
      </c>
      <c r="D416" s="3" t="s">
        <v>500</v>
      </c>
      <c r="E416" s="3" t="s">
        <v>21</v>
      </c>
      <c r="F416" s="3"/>
      <c r="G416" s="15"/>
      <c r="H416" s="15"/>
      <c r="I416" s="3" t="s">
        <v>507</v>
      </c>
      <c r="J416" s="15" t="s">
        <v>171</v>
      </c>
      <c r="K416" s="3" t="s">
        <v>502</v>
      </c>
      <c r="L416" s="3" t="s">
        <v>198</v>
      </c>
      <c r="M416" s="15" t="s">
        <v>26</v>
      </c>
      <c r="N416" s="15" t="s">
        <v>27</v>
      </c>
      <c r="O416" s="15">
        <f>IF(ISERROR(VLOOKUP(B416,areas,2,FALSE)),0,VLOOKUP(B416,areas,2,FALSE))</f>
        <v>76</v>
      </c>
      <c r="P416" s="15">
        <f>IF(ISERROR(VLOOKUP(E416,categories,2,FALSE)),0,VLOOKUP(E416,categories,2,FALSE))</f>
        <v>260</v>
      </c>
      <c r="Q416" s="15">
        <f>IF(ISERROR(VLOOKUP(J416,tractors,2,FALSE)),0,VLOOKUP(J416,tractors,2,FALSE))</f>
        <v>13</v>
      </c>
      <c r="R416" s="15">
        <f>IF(ISERROR(VLOOKUP(K416,equipment,2,FALSE)),0,VLOOKUP(K416,equipment,2,FALSE))</f>
        <v>136</v>
      </c>
    </row>
    <row r="417" spans="1:18" s="15" customFormat="1" ht="30" hidden="1" x14ac:dyDescent="0.25">
      <c r="A417" s="2">
        <v>43766</v>
      </c>
      <c r="B417" s="15" t="s">
        <v>508</v>
      </c>
      <c r="C417" s="3" t="s">
        <v>499</v>
      </c>
      <c r="D417" s="3" t="s">
        <v>500</v>
      </c>
      <c r="E417" s="3" t="s">
        <v>21</v>
      </c>
      <c r="F417" s="3"/>
      <c r="I417" s="3" t="s">
        <v>509</v>
      </c>
      <c r="J417" s="15" t="s">
        <v>171</v>
      </c>
      <c r="K417" s="3" t="s">
        <v>502</v>
      </c>
      <c r="L417" s="3" t="s">
        <v>198</v>
      </c>
      <c r="M417" s="15" t="s">
        <v>26</v>
      </c>
      <c r="N417" s="15" t="s">
        <v>27</v>
      </c>
      <c r="O417" s="15">
        <f>IF(ISERROR(VLOOKUP(B417,areas,2,FALSE)),0,VLOOKUP(B417,areas,2,FALSE))</f>
        <v>80</v>
      </c>
      <c r="P417" s="15">
        <f>IF(ISERROR(VLOOKUP(E417,categories,2,FALSE)),0,VLOOKUP(E417,categories,2,FALSE))</f>
        <v>260</v>
      </c>
      <c r="Q417" s="15">
        <f>IF(ISERROR(VLOOKUP(J417,tractors,2,FALSE)),0,VLOOKUP(J417,tractors,2,FALSE))</f>
        <v>13</v>
      </c>
      <c r="R417" s="15">
        <f>IF(ISERROR(VLOOKUP(K417,equipment,2,FALSE)),0,VLOOKUP(K417,equipment,2,FALSE))</f>
        <v>136</v>
      </c>
    </row>
    <row r="418" spans="1:18" s="15" customFormat="1" ht="30" hidden="1" x14ac:dyDescent="0.25">
      <c r="A418" s="2">
        <v>43766</v>
      </c>
      <c r="B418" s="15" t="s">
        <v>87</v>
      </c>
      <c r="C418" s="3" t="s">
        <v>499</v>
      </c>
      <c r="D418" s="3" t="s">
        <v>500</v>
      </c>
      <c r="E418" s="3" t="s">
        <v>21</v>
      </c>
      <c r="F418" s="3"/>
      <c r="I418" s="3" t="s">
        <v>510</v>
      </c>
      <c r="J418" s="15" t="s">
        <v>171</v>
      </c>
      <c r="K418" s="3" t="s">
        <v>502</v>
      </c>
      <c r="L418" s="3" t="s">
        <v>198</v>
      </c>
      <c r="M418" s="15" t="s">
        <v>26</v>
      </c>
      <c r="N418" s="15" t="s">
        <v>27</v>
      </c>
      <c r="O418" s="15">
        <f>IF(ISERROR(VLOOKUP(B418,areas,2,FALSE)),0,VLOOKUP(B418,areas,2,FALSE))</f>
        <v>83</v>
      </c>
      <c r="P418" s="15">
        <f>IF(ISERROR(VLOOKUP(E418,categories,2,FALSE)),0,VLOOKUP(E418,categories,2,FALSE))</f>
        <v>260</v>
      </c>
      <c r="Q418" s="15">
        <f>IF(ISERROR(VLOOKUP(J418,tractors,2,FALSE)),0,VLOOKUP(J418,tractors,2,FALSE))</f>
        <v>13</v>
      </c>
      <c r="R418" s="15">
        <f>IF(ISERROR(VLOOKUP(K418,equipment,2,FALSE)),0,VLOOKUP(K418,equipment,2,FALSE))</f>
        <v>136</v>
      </c>
    </row>
    <row r="419" spans="1:18" ht="30" hidden="1" x14ac:dyDescent="0.25">
      <c r="A419" s="2">
        <v>43766</v>
      </c>
      <c r="B419" s="15" t="s">
        <v>206</v>
      </c>
      <c r="C419" s="3" t="s">
        <v>499</v>
      </c>
      <c r="D419" s="3" t="s">
        <v>500</v>
      </c>
      <c r="E419" s="3" t="s">
        <v>21</v>
      </c>
      <c r="F419" s="3"/>
      <c r="G419" s="15"/>
      <c r="H419" s="15"/>
      <c r="I419" s="3" t="s">
        <v>511</v>
      </c>
      <c r="J419" s="15" t="s">
        <v>171</v>
      </c>
      <c r="K419" s="3" t="s">
        <v>502</v>
      </c>
      <c r="L419" s="3" t="s">
        <v>198</v>
      </c>
      <c r="M419" s="15" t="s">
        <v>26</v>
      </c>
      <c r="N419" s="15" t="s">
        <v>27</v>
      </c>
      <c r="O419" s="15">
        <f>IF(ISERROR(VLOOKUP(B419,areas,2,FALSE)),0,VLOOKUP(B419,areas,2,FALSE))</f>
        <v>87</v>
      </c>
      <c r="P419" s="15">
        <f>IF(ISERROR(VLOOKUP(E419,categories,2,FALSE)),0,VLOOKUP(E419,categories,2,FALSE))</f>
        <v>260</v>
      </c>
      <c r="Q419" s="15">
        <f>IF(ISERROR(VLOOKUP(J419,tractors,2,FALSE)),0,VLOOKUP(J419,tractors,2,FALSE))</f>
        <v>13</v>
      </c>
      <c r="R419" s="15">
        <f>IF(ISERROR(VLOOKUP(K419,equipment,2,FALSE)),0,VLOOKUP(K419,equipment,2,FALSE))</f>
        <v>136</v>
      </c>
    </row>
    <row r="420" spans="1:18" ht="30" hidden="1" x14ac:dyDescent="0.25">
      <c r="A420" s="2">
        <v>43766</v>
      </c>
      <c r="B420" s="15" t="s">
        <v>206</v>
      </c>
      <c r="C420" s="3" t="s">
        <v>499</v>
      </c>
      <c r="D420" s="3" t="s">
        <v>500</v>
      </c>
      <c r="E420" s="3" t="s">
        <v>21</v>
      </c>
      <c r="F420" s="3"/>
      <c r="G420" s="15"/>
      <c r="H420" s="15"/>
      <c r="I420" s="3" t="s">
        <v>512</v>
      </c>
      <c r="J420" s="15" t="s">
        <v>171</v>
      </c>
      <c r="K420" s="3" t="s">
        <v>502</v>
      </c>
      <c r="L420" s="3" t="s">
        <v>198</v>
      </c>
      <c r="M420" s="15" t="s">
        <v>26</v>
      </c>
      <c r="N420" s="15" t="s">
        <v>27</v>
      </c>
      <c r="O420" s="15">
        <f>IF(ISERROR(VLOOKUP(B420,areas,2,FALSE)),0,VLOOKUP(B420,areas,2,FALSE))</f>
        <v>87</v>
      </c>
      <c r="P420" s="15">
        <f>IF(ISERROR(VLOOKUP(E420,categories,2,FALSE)),0,VLOOKUP(E420,categories,2,FALSE))</f>
        <v>260</v>
      </c>
      <c r="Q420" s="15">
        <f>IF(ISERROR(VLOOKUP(J420,tractors,2,FALSE)),0,VLOOKUP(J420,tractors,2,FALSE))</f>
        <v>13</v>
      </c>
      <c r="R420" s="15">
        <f>IF(ISERROR(VLOOKUP(K420,equipment,2,FALSE)),0,VLOOKUP(K420,equipment,2,FALSE))</f>
        <v>136</v>
      </c>
    </row>
    <row r="421" spans="1:18" ht="30" hidden="1" x14ac:dyDescent="0.25">
      <c r="A421" s="2">
        <v>43766</v>
      </c>
      <c r="B421" s="15" t="s">
        <v>119</v>
      </c>
      <c r="C421" s="3" t="s">
        <v>499</v>
      </c>
      <c r="D421" s="3" t="s">
        <v>500</v>
      </c>
      <c r="E421" s="3" t="s">
        <v>21</v>
      </c>
      <c r="F421" s="3"/>
      <c r="G421" s="15"/>
      <c r="H421" s="15"/>
      <c r="I421" s="3" t="s">
        <v>513</v>
      </c>
      <c r="J421" s="15" t="s">
        <v>171</v>
      </c>
      <c r="K421" s="3" t="s">
        <v>502</v>
      </c>
      <c r="L421" s="3" t="s">
        <v>198</v>
      </c>
      <c r="M421" s="15" t="s">
        <v>26</v>
      </c>
      <c r="N421" s="15" t="s">
        <v>27</v>
      </c>
      <c r="O421" s="15">
        <f>IF(ISERROR(VLOOKUP(B421,areas,2,FALSE)),0,VLOOKUP(B421,areas,2,FALSE))</f>
        <v>89</v>
      </c>
      <c r="P421" s="15">
        <f>IF(ISERROR(VLOOKUP(E421,categories,2,FALSE)),0,VLOOKUP(E421,categories,2,FALSE))</f>
        <v>260</v>
      </c>
      <c r="Q421" s="15">
        <f>IF(ISERROR(VLOOKUP(J421,tractors,2,FALSE)),0,VLOOKUP(J421,tractors,2,FALSE))</f>
        <v>13</v>
      </c>
      <c r="R421" s="15">
        <f>IF(ISERROR(VLOOKUP(K421,equipment,2,FALSE)),0,VLOOKUP(K421,equipment,2,FALSE))</f>
        <v>136</v>
      </c>
    </row>
    <row r="422" spans="1:18" ht="30" hidden="1" x14ac:dyDescent="0.25">
      <c r="A422" s="2">
        <v>43766</v>
      </c>
      <c r="B422" s="15" t="s">
        <v>210</v>
      </c>
      <c r="C422" s="3" t="s">
        <v>499</v>
      </c>
      <c r="D422" s="3" t="s">
        <v>500</v>
      </c>
      <c r="E422" s="3" t="s">
        <v>21</v>
      </c>
      <c r="F422" s="3"/>
      <c r="G422" s="15"/>
      <c r="H422" s="15"/>
      <c r="I422" s="3" t="s">
        <v>514</v>
      </c>
      <c r="J422" s="15" t="s">
        <v>171</v>
      </c>
      <c r="K422" s="3" t="s">
        <v>502</v>
      </c>
      <c r="L422" s="3" t="s">
        <v>198</v>
      </c>
      <c r="M422" s="15" t="s">
        <v>26</v>
      </c>
      <c r="N422" s="15" t="s">
        <v>27</v>
      </c>
      <c r="O422" s="15">
        <f>IF(ISERROR(VLOOKUP(B422,areas,2,FALSE)),0,VLOOKUP(B422,areas,2,FALSE))</f>
        <v>90</v>
      </c>
      <c r="P422" s="15">
        <f>IF(ISERROR(VLOOKUP(E422,categories,2,FALSE)),0,VLOOKUP(E422,categories,2,FALSE))</f>
        <v>260</v>
      </c>
      <c r="Q422" s="15">
        <f>IF(ISERROR(VLOOKUP(J422,tractors,2,FALSE)),0,VLOOKUP(J422,tractors,2,FALSE))</f>
        <v>13</v>
      </c>
      <c r="R422" s="15">
        <f>IF(ISERROR(VLOOKUP(K422,equipment,2,FALSE)),0,VLOOKUP(K422,equipment,2,FALSE))</f>
        <v>136</v>
      </c>
    </row>
    <row r="423" spans="1:18" ht="30" hidden="1" x14ac:dyDescent="0.25">
      <c r="A423" s="2">
        <v>43766</v>
      </c>
      <c r="B423" s="15" t="s">
        <v>230</v>
      </c>
      <c r="C423" s="3" t="s">
        <v>499</v>
      </c>
      <c r="D423" s="3" t="s">
        <v>500</v>
      </c>
      <c r="E423" s="3" t="s">
        <v>21</v>
      </c>
      <c r="F423" s="3"/>
      <c r="G423" s="15"/>
      <c r="H423" s="15"/>
      <c r="I423" s="3" t="s">
        <v>515</v>
      </c>
      <c r="J423" s="15" t="s">
        <v>171</v>
      </c>
      <c r="K423" s="3" t="s">
        <v>502</v>
      </c>
      <c r="L423" s="3" t="s">
        <v>198</v>
      </c>
      <c r="M423" s="15" t="s">
        <v>26</v>
      </c>
      <c r="N423" s="15" t="s">
        <v>27</v>
      </c>
      <c r="O423" s="15">
        <f>IF(ISERROR(VLOOKUP(B423,areas,2,FALSE)),0,VLOOKUP(B423,areas,2,FALSE))</f>
        <v>94</v>
      </c>
      <c r="P423" s="15">
        <f>IF(ISERROR(VLOOKUP(E423,categories,2,FALSE)),0,VLOOKUP(E423,categories,2,FALSE))</f>
        <v>260</v>
      </c>
      <c r="Q423" s="15">
        <f>IF(ISERROR(VLOOKUP(J423,tractors,2,FALSE)),0,VLOOKUP(J423,tractors,2,FALSE))</f>
        <v>13</v>
      </c>
      <c r="R423" s="15">
        <f>IF(ISERROR(VLOOKUP(K423,equipment,2,FALSE)),0,VLOOKUP(K423,equipment,2,FALSE))</f>
        <v>136</v>
      </c>
    </row>
    <row r="424" spans="1:18" s="15" customFormat="1" ht="30" hidden="1" x14ac:dyDescent="0.25">
      <c r="A424" s="2">
        <v>43766</v>
      </c>
      <c r="B424" s="15" t="s">
        <v>357</v>
      </c>
      <c r="C424" s="3" t="s">
        <v>499</v>
      </c>
      <c r="D424" s="3" t="s">
        <v>500</v>
      </c>
      <c r="E424" s="3" t="s">
        <v>21</v>
      </c>
      <c r="F424" s="3"/>
      <c r="I424" s="3" t="s">
        <v>516</v>
      </c>
      <c r="J424" s="15" t="s">
        <v>171</v>
      </c>
      <c r="K424" s="3" t="s">
        <v>502</v>
      </c>
      <c r="L424" s="3" t="s">
        <v>198</v>
      </c>
      <c r="M424" s="15" t="s">
        <v>26</v>
      </c>
      <c r="N424" s="15" t="s">
        <v>27</v>
      </c>
      <c r="O424" s="15">
        <f>IF(ISERROR(VLOOKUP(B424,areas,2,FALSE)),0,VLOOKUP(B424,areas,2,FALSE))</f>
        <v>98</v>
      </c>
      <c r="P424" s="15">
        <f>IF(ISERROR(VLOOKUP(E424,categories,2,FALSE)),0,VLOOKUP(E424,categories,2,FALSE))</f>
        <v>260</v>
      </c>
      <c r="Q424" s="15">
        <f>IF(ISERROR(VLOOKUP(J424,tractors,2,FALSE)),0,VLOOKUP(J424,tractors,2,FALSE))</f>
        <v>13</v>
      </c>
      <c r="R424" s="15">
        <f>IF(ISERROR(VLOOKUP(K424,equipment,2,FALSE)),0,VLOOKUP(K424,equipment,2,FALSE))</f>
        <v>136</v>
      </c>
    </row>
    <row r="425" spans="1:18" s="15" customFormat="1" ht="30" hidden="1" x14ac:dyDescent="0.25">
      <c r="A425" s="2">
        <v>43766</v>
      </c>
      <c r="B425" s="15" t="s">
        <v>193</v>
      </c>
      <c r="C425" s="3" t="s">
        <v>499</v>
      </c>
      <c r="D425" s="3" t="s">
        <v>500</v>
      </c>
      <c r="E425" s="3" t="s">
        <v>21</v>
      </c>
      <c r="F425" s="3"/>
      <c r="I425" s="3" t="s">
        <v>517</v>
      </c>
      <c r="J425" s="15" t="s">
        <v>171</v>
      </c>
      <c r="K425" s="3" t="s">
        <v>502</v>
      </c>
      <c r="L425" s="3" t="s">
        <v>198</v>
      </c>
      <c r="M425" s="15" t="s">
        <v>26</v>
      </c>
      <c r="N425" s="15" t="s">
        <v>27</v>
      </c>
      <c r="O425" s="15">
        <f>IF(ISERROR(VLOOKUP(B425,areas,2,FALSE)),0,VLOOKUP(B425,areas,2,FALSE))</f>
        <v>99</v>
      </c>
      <c r="P425" s="15">
        <f>IF(ISERROR(VLOOKUP(E425,categories,2,FALSE)),0,VLOOKUP(E425,categories,2,FALSE))</f>
        <v>260</v>
      </c>
      <c r="Q425" s="15">
        <f>IF(ISERROR(VLOOKUP(J425,tractors,2,FALSE)),0,VLOOKUP(J425,tractors,2,FALSE))</f>
        <v>13</v>
      </c>
      <c r="R425" s="15">
        <f>IF(ISERROR(VLOOKUP(K425,equipment,2,FALSE)),0,VLOOKUP(K425,equipment,2,FALSE))</f>
        <v>136</v>
      </c>
    </row>
    <row r="426" spans="1:18" s="15" customFormat="1" ht="30" hidden="1" x14ac:dyDescent="0.25">
      <c r="A426" s="2">
        <v>43766</v>
      </c>
      <c r="B426" s="15" t="s">
        <v>98</v>
      </c>
      <c r="C426" s="3" t="s">
        <v>499</v>
      </c>
      <c r="D426" s="3" t="s">
        <v>500</v>
      </c>
      <c r="E426" s="3" t="s">
        <v>21</v>
      </c>
      <c r="F426" s="3"/>
      <c r="I426" s="3" t="s">
        <v>518</v>
      </c>
      <c r="J426" s="15" t="s">
        <v>171</v>
      </c>
      <c r="K426" s="3" t="s">
        <v>502</v>
      </c>
      <c r="L426" s="3" t="s">
        <v>198</v>
      </c>
      <c r="M426" s="15" t="s">
        <v>26</v>
      </c>
      <c r="N426" s="15" t="s">
        <v>27</v>
      </c>
      <c r="O426" s="15">
        <f>IF(ISERROR(VLOOKUP(B426,areas,2,FALSE)),0,VLOOKUP(B426,areas,2,FALSE))</f>
        <v>101</v>
      </c>
      <c r="P426" s="15">
        <f>IF(ISERROR(VLOOKUP(E426,categories,2,FALSE)),0,VLOOKUP(E426,categories,2,FALSE))</f>
        <v>260</v>
      </c>
      <c r="Q426" s="15">
        <f>IF(ISERROR(VLOOKUP(J426,tractors,2,FALSE)),0,VLOOKUP(J426,tractors,2,FALSE))</f>
        <v>13</v>
      </c>
      <c r="R426" s="15">
        <f>IF(ISERROR(VLOOKUP(K426,equipment,2,FALSE)),0,VLOOKUP(K426,equipment,2,FALSE))</f>
        <v>136</v>
      </c>
    </row>
    <row r="427" spans="1:18" s="15" customFormat="1" ht="30" hidden="1" x14ac:dyDescent="0.25">
      <c r="A427" s="16">
        <v>43766</v>
      </c>
      <c r="B427" s="10" t="s">
        <v>145</v>
      </c>
      <c r="C427" s="11" t="s">
        <v>146</v>
      </c>
      <c r="D427" s="11" t="s">
        <v>500</v>
      </c>
      <c r="E427" s="3" t="s">
        <v>21</v>
      </c>
      <c r="F427" s="11"/>
      <c r="G427" s="10"/>
      <c r="H427" s="10"/>
      <c r="I427" s="11" t="s">
        <v>519</v>
      </c>
      <c r="J427" s="15" t="s">
        <v>171</v>
      </c>
      <c r="K427" s="3" t="s">
        <v>502</v>
      </c>
      <c r="L427" s="3" t="s">
        <v>198</v>
      </c>
      <c r="M427" s="15" t="s">
        <v>26</v>
      </c>
      <c r="N427" s="15" t="s">
        <v>27</v>
      </c>
      <c r="O427" s="15">
        <f>IF(ISERROR(VLOOKUP(B427,areas,2,FALSE)),0,VLOOKUP(B427,areas,2,FALSE))</f>
        <v>106</v>
      </c>
      <c r="P427" s="15">
        <f>IF(ISERROR(VLOOKUP(E427,categories,2,FALSE)),0,VLOOKUP(E427,categories,2,FALSE))</f>
        <v>260</v>
      </c>
      <c r="Q427" s="15">
        <f>IF(ISERROR(VLOOKUP(J427,tractors,2,FALSE)),0,VLOOKUP(J427,tractors,2,FALSE))</f>
        <v>13</v>
      </c>
      <c r="R427" s="15">
        <f>IF(ISERROR(VLOOKUP(K427,equipment,2,FALSE)),0,VLOOKUP(K427,equipment,2,FALSE))</f>
        <v>136</v>
      </c>
    </row>
    <row r="428" spans="1:18" s="15" customFormat="1" hidden="1" x14ac:dyDescent="0.25">
      <c r="A428" s="2">
        <v>43767</v>
      </c>
      <c r="B428" s="10" t="s">
        <v>145</v>
      </c>
      <c r="C428" s="3" t="s">
        <v>146</v>
      </c>
      <c r="D428" s="3" t="s">
        <v>520</v>
      </c>
      <c r="E428" s="3"/>
      <c r="F428" s="3"/>
      <c r="I428" s="3"/>
      <c r="J428" s="15" t="s">
        <v>171</v>
      </c>
      <c r="K428" s="3" t="s">
        <v>521</v>
      </c>
      <c r="L428" s="3" t="s">
        <v>198</v>
      </c>
      <c r="M428" s="15" t="s">
        <v>26</v>
      </c>
      <c r="N428" s="15" t="s">
        <v>27</v>
      </c>
      <c r="O428" s="15">
        <f>IF(ISERROR(VLOOKUP(B428,areas,2,FALSE)),0,VLOOKUP(B428,areas,2,FALSE))</f>
        <v>106</v>
      </c>
      <c r="P428" s="15">
        <f>IF(ISERROR(VLOOKUP(E428,categories,2,FALSE)),0,VLOOKUP(E428,categories,2,FALSE))</f>
        <v>0</v>
      </c>
      <c r="Q428" s="15">
        <f>IF(ISERROR(VLOOKUP(J428,tractors,2,FALSE)),0,VLOOKUP(J428,tractors,2,FALSE))</f>
        <v>13</v>
      </c>
      <c r="R428" s="15">
        <f>IF(ISERROR(VLOOKUP(K428,equipment,2,FALSE)),0,VLOOKUP(K428,equipment,2,FALSE))</f>
        <v>135</v>
      </c>
    </row>
    <row r="429" spans="1:18" s="15" customFormat="1" ht="30" hidden="1" x14ac:dyDescent="0.25">
      <c r="A429" s="2">
        <v>43767</v>
      </c>
      <c r="B429" s="15" t="s">
        <v>205</v>
      </c>
      <c r="C429" s="3" t="s">
        <v>522</v>
      </c>
      <c r="D429" s="3" t="s">
        <v>450</v>
      </c>
      <c r="E429" s="3" t="s">
        <v>319</v>
      </c>
      <c r="F429" s="3"/>
      <c r="I429" s="3"/>
      <c r="J429" s="15" t="s">
        <v>85</v>
      </c>
      <c r="K429" s="3" t="s">
        <v>321</v>
      </c>
      <c r="L429" s="3" t="s">
        <v>198</v>
      </c>
      <c r="M429" s="15" t="s">
        <v>26</v>
      </c>
      <c r="N429" s="15" t="s">
        <v>27</v>
      </c>
      <c r="O429" s="15">
        <f>IF(ISERROR(VLOOKUP(B429,areas,2,FALSE)),0,VLOOKUP(B429,areas,2,FALSE))</f>
        <v>63</v>
      </c>
      <c r="P429" s="15">
        <f>IF(ISERROR(VLOOKUP(E429,categories,2,FALSE)),0,VLOOKUP(E429,categories,2,FALSE))</f>
        <v>58</v>
      </c>
      <c r="Q429" s="15">
        <f>IF(ISERROR(VLOOKUP(J429,tractors,2,FALSE)),0,VLOOKUP(J429,tractors,2,FALSE))</f>
        <v>14</v>
      </c>
      <c r="R429" s="15">
        <f>IF(ISERROR(VLOOKUP(K429,equipment,2,FALSE)),0,VLOOKUP(K429,equipment,2,FALSE))</f>
        <v>20</v>
      </c>
    </row>
    <row r="430" spans="1:18" s="15" customFormat="1" ht="30" hidden="1" x14ac:dyDescent="0.25">
      <c r="A430" s="2">
        <v>43767</v>
      </c>
      <c r="B430" s="15" t="s">
        <v>205</v>
      </c>
      <c r="C430" s="3" t="s">
        <v>522</v>
      </c>
      <c r="D430" s="3" t="s">
        <v>312</v>
      </c>
      <c r="E430" s="3" t="s">
        <v>108</v>
      </c>
      <c r="F430" s="3"/>
      <c r="I430" s="3" t="s">
        <v>523</v>
      </c>
      <c r="J430" s="15" t="s">
        <v>524</v>
      </c>
      <c r="K430" s="3" t="s">
        <v>525</v>
      </c>
      <c r="L430" s="3" t="s">
        <v>309</v>
      </c>
      <c r="M430" s="15" t="s">
        <v>26</v>
      </c>
      <c r="N430" s="15" t="s">
        <v>27</v>
      </c>
      <c r="O430" s="15">
        <f>IF(ISERROR(VLOOKUP(B430,areas,2,FALSE)),0,VLOOKUP(B430,areas,2,FALSE))</f>
        <v>63</v>
      </c>
      <c r="P430" s="15">
        <f>IF(ISERROR(VLOOKUP(E430,categories,2,FALSE)),0,VLOOKUP(E430,categories,2,FALSE))</f>
        <v>1</v>
      </c>
      <c r="Q430" s="15">
        <f>IF(ISERROR(VLOOKUP(J430,tractors,2,FALSE)),0,VLOOKUP(J430,tractors,2,FALSE))</f>
        <v>0</v>
      </c>
      <c r="R430" s="15">
        <f>IF(ISERROR(VLOOKUP(K430,equipment,2,FALSE)),0,VLOOKUP(K430,equipment,2,FALSE))</f>
        <v>22</v>
      </c>
    </row>
    <row r="431" spans="1:18" s="15" customFormat="1" ht="30" hidden="1" x14ac:dyDescent="0.25">
      <c r="A431" s="2">
        <v>43767</v>
      </c>
      <c r="B431" s="15" t="s">
        <v>206</v>
      </c>
      <c r="C431" s="3" t="s">
        <v>526</v>
      </c>
      <c r="D431" s="3" t="s">
        <v>324</v>
      </c>
      <c r="E431" s="3" t="s">
        <v>319</v>
      </c>
      <c r="F431" s="3"/>
      <c r="I431" s="3" t="s">
        <v>527</v>
      </c>
      <c r="J431" s="15" t="s">
        <v>85</v>
      </c>
      <c r="K431" s="3" t="s">
        <v>321</v>
      </c>
      <c r="L431" s="3" t="s">
        <v>397</v>
      </c>
      <c r="M431" s="15" t="s">
        <v>26</v>
      </c>
      <c r="N431" s="15" t="s">
        <v>27</v>
      </c>
      <c r="O431" s="15">
        <f>IF(ISERROR(VLOOKUP(B431,areas,2,FALSE)),0,VLOOKUP(B431,areas,2,FALSE))</f>
        <v>87</v>
      </c>
      <c r="P431" s="15">
        <f>IF(ISERROR(VLOOKUP(E431,categories,2,FALSE)),0,VLOOKUP(E431,categories,2,FALSE))</f>
        <v>58</v>
      </c>
      <c r="Q431" s="15">
        <f>IF(ISERROR(VLOOKUP(J431,tractors,2,FALSE)),0,VLOOKUP(J431,tractors,2,FALSE))</f>
        <v>14</v>
      </c>
      <c r="R431" s="15">
        <f>IF(ISERROR(VLOOKUP(K431,equipment,2,FALSE)),0,VLOOKUP(K431,equipment,2,FALSE))</f>
        <v>20</v>
      </c>
    </row>
    <row r="432" spans="1:18" s="15" customFormat="1" hidden="1" x14ac:dyDescent="0.25">
      <c r="A432" s="2">
        <v>43767</v>
      </c>
      <c r="B432" s="15" t="s">
        <v>206</v>
      </c>
      <c r="C432" s="3" t="s">
        <v>526</v>
      </c>
      <c r="D432" s="3" t="s">
        <v>528</v>
      </c>
      <c r="E432" s="3" t="s">
        <v>108</v>
      </c>
      <c r="F432" s="3"/>
      <c r="I432" s="3" t="s">
        <v>529</v>
      </c>
      <c r="J432" s="15" t="s">
        <v>524</v>
      </c>
      <c r="K432" s="3" t="s">
        <v>525</v>
      </c>
      <c r="L432" s="3" t="s">
        <v>309</v>
      </c>
      <c r="M432" s="15" t="s">
        <v>26</v>
      </c>
      <c r="N432" s="15" t="s">
        <v>27</v>
      </c>
      <c r="O432" s="15">
        <f>IF(ISERROR(VLOOKUP(B432,areas,2,FALSE)),0,VLOOKUP(B432,areas,2,FALSE))</f>
        <v>87</v>
      </c>
      <c r="P432" s="15">
        <f>IF(ISERROR(VLOOKUP(E432,categories,2,FALSE)),0,VLOOKUP(E432,categories,2,FALSE))</f>
        <v>1</v>
      </c>
      <c r="Q432" s="15">
        <f>IF(ISERROR(VLOOKUP(J432,tractors,2,FALSE)),0,VLOOKUP(J432,tractors,2,FALSE))</f>
        <v>0</v>
      </c>
      <c r="R432" s="15">
        <f>IF(ISERROR(VLOOKUP(K432,equipment,2,FALSE)),0,VLOOKUP(K432,equipment,2,FALSE))</f>
        <v>22</v>
      </c>
    </row>
    <row r="433" spans="1:18" s="15" customFormat="1" hidden="1" x14ac:dyDescent="0.25">
      <c r="A433" s="2">
        <v>43767</v>
      </c>
      <c r="B433" s="15" t="s">
        <v>206</v>
      </c>
      <c r="C433" s="3" t="s">
        <v>530</v>
      </c>
      <c r="D433" s="3" t="s">
        <v>312</v>
      </c>
      <c r="E433" s="3" t="s">
        <v>108</v>
      </c>
      <c r="F433" s="3"/>
      <c r="I433" s="3" t="s">
        <v>529</v>
      </c>
      <c r="J433" s="15" t="s">
        <v>524</v>
      </c>
      <c r="K433" s="3" t="s">
        <v>525</v>
      </c>
      <c r="L433" s="3" t="s">
        <v>309</v>
      </c>
      <c r="M433" s="15" t="s">
        <v>26</v>
      </c>
      <c r="N433" s="15" t="s">
        <v>27</v>
      </c>
      <c r="O433" s="15">
        <f>IF(ISERROR(VLOOKUP(B433,areas,2,FALSE)),0,VLOOKUP(B433,areas,2,FALSE))</f>
        <v>87</v>
      </c>
      <c r="P433" s="15">
        <f>IF(ISERROR(VLOOKUP(E433,categories,2,FALSE)),0,VLOOKUP(E433,categories,2,FALSE))</f>
        <v>1</v>
      </c>
      <c r="Q433" s="15">
        <f>IF(ISERROR(VLOOKUP(J433,tractors,2,FALSE)),0,VLOOKUP(J433,tractors,2,FALSE))</f>
        <v>0</v>
      </c>
      <c r="R433" s="15">
        <f>IF(ISERROR(VLOOKUP(K433,equipment,2,FALSE)),0,VLOOKUP(K433,equipment,2,FALSE))</f>
        <v>22</v>
      </c>
    </row>
    <row r="434" spans="1:18" s="15" customFormat="1" hidden="1" x14ac:dyDescent="0.25">
      <c r="A434" s="2">
        <v>43768</v>
      </c>
      <c r="B434" s="15" t="s">
        <v>103</v>
      </c>
      <c r="C434" s="3" t="s">
        <v>499</v>
      </c>
      <c r="D434" s="3" t="s">
        <v>366</v>
      </c>
      <c r="E434" s="3"/>
      <c r="F434" s="3"/>
      <c r="I434" s="3" t="s">
        <v>501</v>
      </c>
      <c r="J434" s="15" t="s">
        <v>171</v>
      </c>
      <c r="K434" s="3" t="s">
        <v>63</v>
      </c>
      <c r="L434" s="3" t="s">
        <v>198</v>
      </c>
      <c r="M434" s="15" t="s">
        <v>26</v>
      </c>
      <c r="N434" s="15" t="s">
        <v>27</v>
      </c>
      <c r="O434" s="15">
        <f>IF(ISERROR(VLOOKUP(B434,areas,2,FALSE)),0,VLOOKUP(B434,areas,2,FALSE))</f>
        <v>54</v>
      </c>
      <c r="P434" s="15">
        <f>IF(ISERROR(VLOOKUP(E434,categories,2,FALSE)),0,VLOOKUP(E434,categories,2,FALSE))</f>
        <v>0</v>
      </c>
      <c r="Q434" s="15">
        <f>IF(ISERROR(VLOOKUP(J434,tractors,2,FALSE)),0,VLOOKUP(J434,tractors,2,FALSE))</f>
        <v>13</v>
      </c>
      <c r="R434" s="15">
        <f>IF(ISERROR(VLOOKUP(K434,equipment,2,FALSE)),0,VLOOKUP(K434,equipment,2,FALSE))</f>
        <v>134</v>
      </c>
    </row>
    <row r="435" spans="1:18" s="15" customFormat="1" x14ac:dyDescent="0.25">
      <c r="A435" s="2">
        <v>43768</v>
      </c>
      <c r="B435" s="15" t="s">
        <v>188</v>
      </c>
      <c r="C435" s="3" t="s">
        <v>499</v>
      </c>
      <c r="D435" s="3" t="s">
        <v>366</v>
      </c>
      <c r="E435" s="3"/>
      <c r="F435" s="3"/>
      <c r="I435" s="3" t="s">
        <v>503</v>
      </c>
      <c r="J435" s="15" t="s">
        <v>171</v>
      </c>
      <c r="K435" s="3" t="s">
        <v>63</v>
      </c>
      <c r="L435" s="3" t="s">
        <v>198</v>
      </c>
      <c r="M435" s="15" t="s">
        <v>26</v>
      </c>
      <c r="N435" s="15" t="s">
        <v>27</v>
      </c>
      <c r="O435" s="15">
        <f>IF(ISERROR(VLOOKUP(B435,areas,2,FALSE)),0,VLOOKUP(B435,areas,2,FALSE))</f>
        <v>61</v>
      </c>
      <c r="P435" s="15">
        <f>IF(ISERROR(VLOOKUP(E435,categories,2,FALSE)),0,VLOOKUP(E435,categories,2,FALSE))</f>
        <v>0</v>
      </c>
      <c r="Q435" s="15">
        <f>IF(ISERROR(VLOOKUP(J435,tractors,2,FALSE)),0,VLOOKUP(J435,tractors,2,FALSE))</f>
        <v>13</v>
      </c>
      <c r="R435" s="15">
        <f>IF(ISERROR(VLOOKUP(K435,equipment,2,FALSE)),0,VLOOKUP(K435,equipment,2,FALSE))</f>
        <v>134</v>
      </c>
    </row>
    <row r="436" spans="1:18" s="15" customFormat="1" hidden="1" x14ac:dyDescent="0.25">
      <c r="A436" s="2">
        <v>43768</v>
      </c>
      <c r="B436" s="15" t="s">
        <v>92</v>
      </c>
      <c r="C436" s="3" t="s">
        <v>499</v>
      </c>
      <c r="D436" s="3" t="s">
        <v>366</v>
      </c>
      <c r="E436" s="3"/>
      <c r="F436" s="3"/>
      <c r="I436" s="3" t="s">
        <v>504</v>
      </c>
      <c r="J436" s="15" t="s">
        <v>171</v>
      </c>
      <c r="K436" s="3" t="s">
        <v>63</v>
      </c>
      <c r="L436" s="3" t="s">
        <v>198</v>
      </c>
      <c r="M436" s="15" t="s">
        <v>26</v>
      </c>
      <c r="N436" s="15" t="s">
        <v>27</v>
      </c>
      <c r="O436" s="15">
        <f>IF(ISERROR(VLOOKUP(B436,areas,2,FALSE)),0,VLOOKUP(B436,areas,2,FALSE))</f>
        <v>67</v>
      </c>
      <c r="P436" s="15">
        <f>IF(ISERROR(VLOOKUP(E436,categories,2,FALSE)),0,VLOOKUP(E436,categories,2,FALSE))</f>
        <v>0</v>
      </c>
      <c r="Q436" s="15">
        <f>IF(ISERROR(VLOOKUP(J436,tractors,2,FALSE)),0,VLOOKUP(J436,tractors,2,FALSE))</f>
        <v>13</v>
      </c>
      <c r="R436" s="15">
        <f>IF(ISERROR(VLOOKUP(K436,equipment,2,FALSE)),0,VLOOKUP(K436,equipment,2,FALSE))</f>
        <v>134</v>
      </c>
    </row>
    <row r="437" spans="1:18" s="15" customFormat="1" hidden="1" x14ac:dyDescent="0.25">
      <c r="A437" s="2">
        <v>43768</v>
      </c>
      <c r="B437" s="15" t="s">
        <v>88</v>
      </c>
      <c r="C437" s="3" t="s">
        <v>499</v>
      </c>
      <c r="D437" s="3" t="s">
        <v>366</v>
      </c>
      <c r="E437" s="3"/>
      <c r="F437" s="3"/>
      <c r="I437" s="3" t="s">
        <v>505</v>
      </c>
      <c r="J437" s="15" t="s">
        <v>171</v>
      </c>
      <c r="K437" s="3" t="s">
        <v>63</v>
      </c>
      <c r="L437" s="3" t="s">
        <v>198</v>
      </c>
      <c r="M437" s="15" t="s">
        <v>26</v>
      </c>
      <c r="N437" s="15" t="s">
        <v>27</v>
      </c>
      <c r="O437" s="15">
        <f>IF(ISERROR(VLOOKUP(B437,areas,2,FALSE)),0,VLOOKUP(B437,areas,2,FALSE))</f>
        <v>69</v>
      </c>
      <c r="P437" s="15">
        <f>IF(ISERROR(VLOOKUP(E437,categories,2,FALSE)),0,VLOOKUP(E437,categories,2,FALSE))</f>
        <v>0</v>
      </c>
      <c r="Q437" s="15">
        <f>IF(ISERROR(VLOOKUP(J437,tractors,2,FALSE)),0,VLOOKUP(J437,tractors,2,FALSE))</f>
        <v>13</v>
      </c>
      <c r="R437" s="15">
        <f>IF(ISERROR(VLOOKUP(K437,equipment,2,FALSE)),0,VLOOKUP(K437,equipment,2,FALSE))</f>
        <v>134</v>
      </c>
    </row>
    <row r="438" spans="1:18" s="15" customFormat="1" hidden="1" x14ac:dyDescent="0.25">
      <c r="A438" s="2">
        <v>43768</v>
      </c>
      <c r="B438" s="15" t="s">
        <v>78</v>
      </c>
      <c r="C438" s="3" t="s">
        <v>499</v>
      </c>
      <c r="D438" s="3" t="s">
        <v>366</v>
      </c>
      <c r="E438" s="3"/>
      <c r="F438" s="3"/>
      <c r="I438" s="3" t="s">
        <v>506</v>
      </c>
      <c r="J438" s="15" t="s">
        <v>171</v>
      </c>
      <c r="K438" s="3" t="s">
        <v>63</v>
      </c>
      <c r="L438" s="3" t="s">
        <v>198</v>
      </c>
      <c r="M438" s="15" t="s">
        <v>26</v>
      </c>
      <c r="N438" s="15" t="s">
        <v>27</v>
      </c>
      <c r="O438" s="15">
        <f>IF(ISERROR(VLOOKUP(B438,areas,2,FALSE)),0,VLOOKUP(B438,areas,2,FALSE))</f>
        <v>74</v>
      </c>
      <c r="P438" s="15">
        <f>IF(ISERROR(VLOOKUP(E438,categories,2,FALSE)),0,VLOOKUP(E438,categories,2,FALSE))</f>
        <v>0</v>
      </c>
      <c r="Q438" s="15">
        <f>IF(ISERROR(VLOOKUP(J438,tractors,2,FALSE)),0,VLOOKUP(J438,tractors,2,FALSE))</f>
        <v>13</v>
      </c>
      <c r="R438" s="15">
        <f>IF(ISERROR(VLOOKUP(K438,equipment,2,FALSE)),0,VLOOKUP(K438,equipment,2,FALSE))</f>
        <v>134</v>
      </c>
    </row>
    <row r="439" spans="1:18" s="15" customFormat="1" hidden="1" x14ac:dyDescent="0.25">
      <c r="A439" s="2">
        <v>43768</v>
      </c>
      <c r="B439" s="15" t="s">
        <v>209</v>
      </c>
      <c r="C439" s="3" t="s">
        <v>499</v>
      </c>
      <c r="D439" s="3" t="s">
        <v>366</v>
      </c>
      <c r="E439" s="3"/>
      <c r="F439" s="3"/>
      <c r="I439" s="3" t="s">
        <v>507</v>
      </c>
      <c r="J439" s="15" t="s">
        <v>171</v>
      </c>
      <c r="K439" s="3" t="s">
        <v>63</v>
      </c>
      <c r="L439" s="3" t="s">
        <v>198</v>
      </c>
      <c r="M439" s="15" t="s">
        <v>26</v>
      </c>
      <c r="N439" s="15" t="s">
        <v>27</v>
      </c>
      <c r="O439" s="15">
        <f>IF(ISERROR(VLOOKUP(B439,areas,2,FALSE)),0,VLOOKUP(B439,areas,2,FALSE))</f>
        <v>76</v>
      </c>
      <c r="P439" s="15">
        <f>IF(ISERROR(VLOOKUP(E439,categories,2,FALSE)),0,VLOOKUP(E439,categories,2,FALSE))</f>
        <v>0</v>
      </c>
      <c r="Q439" s="15">
        <f>IF(ISERROR(VLOOKUP(J439,tractors,2,FALSE)),0,VLOOKUP(J439,tractors,2,FALSE))</f>
        <v>13</v>
      </c>
      <c r="R439" s="15">
        <f>IF(ISERROR(VLOOKUP(K439,equipment,2,FALSE)),0,VLOOKUP(K439,equipment,2,FALSE))</f>
        <v>134</v>
      </c>
    </row>
    <row r="440" spans="1:18" s="15" customFormat="1" hidden="1" x14ac:dyDescent="0.25">
      <c r="A440" s="2">
        <v>43768</v>
      </c>
      <c r="B440" s="15" t="s">
        <v>508</v>
      </c>
      <c r="C440" s="3" t="s">
        <v>499</v>
      </c>
      <c r="D440" s="3" t="s">
        <v>366</v>
      </c>
      <c r="E440" s="3"/>
      <c r="F440" s="3"/>
      <c r="I440" s="3" t="s">
        <v>509</v>
      </c>
      <c r="J440" s="15" t="s">
        <v>171</v>
      </c>
      <c r="K440" s="3" t="s">
        <v>63</v>
      </c>
      <c r="L440" s="3" t="s">
        <v>198</v>
      </c>
      <c r="M440" s="15" t="s">
        <v>26</v>
      </c>
      <c r="N440" s="15" t="s">
        <v>27</v>
      </c>
      <c r="O440" s="15">
        <f>IF(ISERROR(VLOOKUP(B440,areas,2,FALSE)),0,VLOOKUP(B440,areas,2,FALSE))</f>
        <v>80</v>
      </c>
      <c r="P440" s="15">
        <f>IF(ISERROR(VLOOKUP(E440,categories,2,FALSE)),0,VLOOKUP(E440,categories,2,FALSE))</f>
        <v>0</v>
      </c>
      <c r="Q440" s="15">
        <f>IF(ISERROR(VLOOKUP(J440,tractors,2,FALSE)),0,VLOOKUP(J440,tractors,2,FALSE))</f>
        <v>13</v>
      </c>
      <c r="R440" s="15">
        <f>IF(ISERROR(VLOOKUP(K440,equipment,2,FALSE)),0,VLOOKUP(K440,equipment,2,FALSE))</f>
        <v>134</v>
      </c>
    </row>
    <row r="441" spans="1:18" s="15" customFormat="1" hidden="1" x14ac:dyDescent="0.25">
      <c r="A441" s="2">
        <v>43768</v>
      </c>
      <c r="B441" s="15" t="s">
        <v>87</v>
      </c>
      <c r="C441" s="3" t="s">
        <v>499</v>
      </c>
      <c r="D441" s="3" t="s">
        <v>366</v>
      </c>
      <c r="E441" s="3"/>
      <c r="F441" s="3"/>
      <c r="I441" s="3" t="s">
        <v>510</v>
      </c>
      <c r="J441" s="15" t="s">
        <v>171</v>
      </c>
      <c r="K441" s="3" t="s">
        <v>63</v>
      </c>
      <c r="L441" s="3" t="s">
        <v>198</v>
      </c>
      <c r="M441" s="15" t="s">
        <v>26</v>
      </c>
      <c r="N441" s="15" t="s">
        <v>27</v>
      </c>
      <c r="O441" s="15">
        <f>IF(ISERROR(VLOOKUP(B441,areas,2,FALSE)),0,VLOOKUP(B441,areas,2,FALSE))</f>
        <v>83</v>
      </c>
      <c r="P441" s="15">
        <f>IF(ISERROR(VLOOKUP(E441,categories,2,FALSE)),0,VLOOKUP(E441,categories,2,FALSE))</f>
        <v>0</v>
      </c>
      <c r="Q441" s="15">
        <f>IF(ISERROR(VLOOKUP(J441,tractors,2,FALSE)),0,VLOOKUP(J441,tractors,2,FALSE))</f>
        <v>13</v>
      </c>
      <c r="R441" s="15">
        <f>IF(ISERROR(VLOOKUP(K441,equipment,2,FALSE)),0,VLOOKUP(K441,equipment,2,FALSE))</f>
        <v>134</v>
      </c>
    </row>
    <row r="442" spans="1:18" s="15" customFormat="1" hidden="1" x14ac:dyDescent="0.25">
      <c r="A442" s="2">
        <v>43768</v>
      </c>
      <c r="B442" s="15" t="s">
        <v>206</v>
      </c>
      <c r="C442" s="3" t="s">
        <v>499</v>
      </c>
      <c r="D442" s="3" t="s">
        <v>366</v>
      </c>
      <c r="E442" s="3"/>
      <c r="F442" s="3"/>
      <c r="I442" s="3" t="s">
        <v>511</v>
      </c>
      <c r="J442" s="15" t="s">
        <v>171</v>
      </c>
      <c r="K442" s="3" t="s">
        <v>63</v>
      </c>
      <c r="L442" s="3" t="s">
        <v>198</v>
      </c>
      <c r="M442" s="15" t="s">
        <v>26</v>
      </c>
      <c r="N442" s="15" t="s">
        <v>27</v>
      </c>
      <c r="O442" s="15">
        <f>IF(ISERROR(VLOOKUP(B442,areas,2,FALSE)),0,VLOOKUP(B442,areas,2,FALSE))</f>
        <v>87</v>
      </c>
      <c r="P442" s="15">
        <f>IF(ISERROR(VLOOKUP(E442,categories,2,FALSE)),0,VLOOKUP(E442,categories,2,FALSE))</f>
        <v>0</v>
      </c>
      <c r="Q442" s="15">
        <f>IF(ISERROR(VLOOKUP(J442,tractors,2,FALSE)),0,VLOOKUP(J442,tractors,2,FALSE))</f>
        <v>13</v>
      </c>
      <c r="R442" s="15">
        <f>IF(ISERROR(VLOOKUP(K442,equipment,2,FALSE)),0,VLOOKUP(K442,equipment,2,FALSE))</f>
        <v>134</v>
      </c>
    </row>
    <row r="443" spans="1:18" s="15" customFormat="1" hidden="1" x14ac:dyDescent="0.25">
      <c r="A443" s="2">
        <v>43768</v>
      </c>
      <c r="B443" s="15" t="s">
        <v>206</v>
      </c>
      <c r="C443" s="3" t="s">
        <v>499</v>
      </c>
      <c r="D443" s="3" t="s">
        <v>366</v>
      </c>
      <c r="E443" s="3"/>
      <c r="F443" s="3"/>
      <c r="I443" s="3" t="s">
        <v>512</v>
      </c>
      <c r="J443" s="15" t="s">
        <v>171</v>
      </c>
      <c r="K443" s="3" t="s">
        <v>63</v>
      </c>
      <c r="L443" s="3" t="s">
        <v>198</v>
      </c>
      <c r="M443" s="15" t="s">
        <v>26</v>
      </c>
      <c r="N443" s="15" t="s">
        <v>27</v>
      </c>
      <c r="O443" s="15">
        <f>IF(ISERROR(VLOOKUP(B443,areas,2,FALSE)),0,VLOOKUP(B443,areas,2,FALSE))</f>
        <v>87</v>
      </c>
      <c r="P443" s="15">
        <f>IF(ISERROR(VLOOKUP(E443,categories,2,FALSE)),0,VLOOKUP(E443,categories,2,FALSE))</f>
        <v>0</v>
      </c>
      <c r="Q443" s="15">
        <f>IF(ISERROR(VLOOKUP(J443,tractors,2,FALSE)),0,VLOOKUP(J443,tractors,2,FALSE))</f>
        <v>13</v>
      </c>
      <c r="R443" s="15">
        <f>IF(ISERROR(VLOOKUP(K443,equipment,2,FALSE)),0,VLOOKUP(K443,equipment,2,FALSE))</f>
        <v>134</v>
      </c>
    </row>
    <row r="444" spans="1:18" s="15" customFormat="1" hidden="1" x14ac:dyDescent="0.25">
      <c r="A444" s="2">
        <v>43768</v>
      </c>
      <c r="B444" s="15" t="s">
        <v>119</v>
      </c>
      <c r="C444" s="3" t="s">
        <v>499</v>
      </c>
      <c r="D444" s="3" t="s">
        <v>366</v>
      </c>
      <c r="E444" s="3"/>
      <c r="F444" s="3"/>
      <c r="I444" s="3" t="s">
        <v>513</v>
      </c>
      <c r="J444" s="15" t="s">
        <v>171</v>
      </c>
      <c r="K444" s="3" t="s">
        <v>63</v>
      </c>
      <c r="L444" s="3" t="s">
        <v>198</v>
      </c>
      <c r="M444" s="15" t="s">
        <v>26</v>
      </c>
      <c r="N444" s="15" t="s">
        <v>27</v>
      </c>
      <c r="O444" s="15">
        <f>IF(ISERROR(VLOOKUP(B444,areas,2,FALSE)),0,VLOOKUP(B444,areas,2,FALSE))</f>
        <v>89</v>
      </c>
      <c r="P444" s="15">
        <f>IF(ISERROR(VLOOKUP(E444,categories,2,FALSE)),0,VLOOKUP(E444,categories,2,FALSE))</f>
        <v>0</v>
      </c>
      <c r="Q444" s="15">
        <f>IF(ISERROR(VLOOKUP(J444,tractors,2,FALSE)),0,VLOOKUP(J444,tractors,2,FALSE))</f>
        <v>13</v>
      </c>
      <c r="R444" s="15">
        <f>IF(ISERROR(VLOOKUP(K444,equipment,2,FALSE)),0,VLOOKUP(K444,equipment,2,FALSE))</f>
        <v>134</v>
      </c>
    </row>
    <row r="445" spans="1:18" s="15" customFormat="1" hidden="1" x14ac:dyDescent="0.25">
      <c r="A445" s="2">
        <v>43768</v>
      </c>
      <c r="B445" s="15" t="s">
        <v>210</v>
      </c>
      <c r="C445" s="3" t="s">
        <v>499</v>
      </c>
      <c r="D445" s="3" t="s">
        <v>366</v>
      </c>
      <c r="E445" s="3"/>
      <c r="F445" s="3"/>
      <c r="I445" s="3" t="s">
        <v>514</v>
      </c>
      <c r="J445" s="15" t="s">
        <v>171</v>
      </c>
      <c r="K445" s="3" t="s">
        <v>63</v>
      </c>
      <c r="L445" s="3" t="s">
        <v>198</v>
      </c>
      <c r="M445" s="15" t="s">
        <v>26</v>
      </c>
      <c r="N445" s="15" t="s">
        <v>27</v>
      </c>
      <c r="O445" s="15">
        <f>IF(ISERROR(VLOOKUP(B445,areas,2,FALSE)),0,VLOOKUP(B445,areas,2,FALSE))</f>
        <v>90</v>
      </c>
      <c r="P445" s="15">
        <f>IF(ISERROR(VLOOKUP(E445,categories,2,FALSE)),0,VLOOKUP(E445,categories,2,FALSE))</f>
        <v>0</v>
      </c>
      <c r="Q445" s="15">
        <f>IF(ISERROR(VLOOKUP(J445,tractors,2,FALSE)),0,VLOOKUP(J445,tractors,2,FALSE))</f>
        <v>13</v>
      </c>
      <c r="R445" s="15">
        <f>IF(ISERROR(VLOOKUP(K445,equipment,2,FALSE)),0,VLOOKUP(K445,equipment,2,FALSE))</f>
        <v>134</v>
      </c>
    </row>
    <row r="446" spans="1:18" s="15" customFormat="1" hidden="1" x14ac:dyDescent="0.25">
      <c r="A446" s="2">
        <v>43768</v>
      </c>
      <c r="B446" s="15" t="s">
        <v>230</v>
      </c>
      <c r="C446" s="3" t="s">
        <v>499</v>
      </c>
      <c r="D446" s="3" t="s">
        <v>366</v>
      </c>
      <c r="E446" s="3"/>
      <c r="F446" s="3"/>
      <c r="I446" s="3" t="s">
        <v>515</v>
      </c>
      <c r="J446" s="15" t="s">
        <v>171</v>
      </c>
      <c r="K446" s="3" t="s">
        <v>63</v>
      </c>
      <c r="L446" s="3" t="s">
        <v>198</v>
      </c>
      <c r="M446" s="15" t="s">
        <v>26</v>
      </c>
      <c r="N446" s="15" t="s">
        <v>27</v>
      </c>
      <c r="O446" s="15">
        <f>IF(ISERROR(VLOOKUP(B446,areas,2,FALSE)),0,VLOOKUP(B446,areas,2,FALSE))</f>
        <v>94</v>
      </c>
      <c r="P446" s="15">
        <f>IF(ISERROR(VLOOKUP(E446,categories,2,FALSE)),0,VLOOKUP(E446,categories,2,FALSE))</f>
        <v>0</v>
      </c>
      <c r="Q446" s="15">
        <f>IF(ISERROR(VLOOKUP(J446,tractors,2,FALSE)),0,VLOOKUP(J446,tractors,2,FALSE))</f>
        <v>13</v>
      </c>
      <c r="R446" s="15">
        <f>IF(ISERROR(VLOOKUP(K446,equipment,2,FALSE)),0,VLOOKUP(K446,equipment,2,FALSE))</f>
        <v>134</v>
      </c>
    </row>
    <row r="447" spans="1:18" s="15" customFormat="1" hidden="1" x14ac:dyDescent="0.25">
      <c r="A447" s="2">
        <v>43768</v>
      </c>
      <c r="B447" s="15" t="s">
        <v>357</v>
      </c>
      <c r="C447" s="3" t="s">
        <v>499</v>
      </c>
      <c r="D447" s="3" t="s">
        <v>366</v>
      </c>
      <c r="E447" s="3"/>
      <c r="F447" s="3"/>
      <c r="I447" s="3" t="s">
        <v>516</v>
      </c>
      <c r="J447" s="15" t="s">
        <v>171</v>
      </c>
      <c r="K447" s="3" t="s">
        <v>63</v>
      </c>
      <c r="L447" s="3" t="s">
        <v>198</v>
      </c>
      <c r="M447" s="15" t="s">
        <v>26</v>
      </c>
      <c r="N447" s="15" t="s">
        <v>27</v>
      </c>
      <c r="O447" s="15">
        <f>IF(ISERROR(VLOOKUP(B447,areas,2,FALSE)),0,VLOOKUP(B447,areas,2,FALSE))</f>
        <v>98</v>
      </c>
      <c r="P447" s="15">
        <f>IF(ISERROR(VLOOKUP(E447,categories,2,FALSE)),0,VLOOKUP(E447,categories,2,FALSE))</f>
        <v>0</v>
      </c>
      <c r="Q447" s="15">
        <f>IF(ISERROR(VLOOKUP(J447,tractors,2,FALSE)),0,VLOOKUP(J447,tractors,2,FALSE))</f>
        <v>13</v>
      </c>
      <c r="R447" s="15">
        <f>IF(ISERROR(VLOOKUP(K447,equipment,2,FALSE)),0,VLOOKUP(K447,equipment,2,FALSE))</f>
        <v>134</v>
      </c>
    </row>
    <row r="448" spans="1:18" s="15" customFormat="1" hidden="1" x14ac:dyDescent="0.25">
      <c r="A448" s="2">
        <v>43768</v>
      </c>
      <c r="B448" s="15" t="s">
        <v>193</v>
      </c>
      <c r="C448" s="3" t="s">
        <v>499</v>
      </c>
      <c r="D448" s="3" t="s">
        <v>366</v>
      </c>
      <c r="E448" s="3"/>
      <c r="F448" s="3"/>
      <c r="I448" s="3" t="s">
        <v>517</v>
      </c>
      <c r="J448" s="15" t="s">
        <v>171</v>
      </c>
      <c r="K448" s="3" t="s">
        <v>63</v>
      </c>
      <c r="L448" s="3" t="s">
        <v>198</v>
      </c>
      <c r="M448" s="15" t="s">
        <v>26</v>
      </c>
      <c r="N448" s="15" t="s">
        <v>27</v>
      </c>
      <c r="O448" s="15">
        <f>IF(ISERROR(VLOOKUP(B448,areas,2,FALSE)),0,VLOOKUP(B448,areas,2,FALSE))</f>
        <v>99</v>
      </c>
      <c r="P448" s="15">
        <f>IF(ISERROR(VLOOKUP(E448,categories,2,FALSE)),0,VLOOKUP(E448,categories,2,FALSE))</f>
        <v>0</v>
      </c>
      <c r="Q448" s="15">
        <f>IF(ISERROR(VLOOKUP(J448,tractors,2,FALSE)),0,VLOOKUP(J448,tractors,2,FALSE))</f>
        <v>13</v>
      </c>
      <c r="R448" s="15">
        <f>IF(ISERROR(VLOOKUP(K448,equipment,2,FALSE)),0,VLOOKUP(K448,equipment,2,FALSE))</f>
        <v>134</v>
      </c>
    </row>
    <row r="449" spans="1:18" s="15" customFormat="1" hidden="1" x14ac:dyDescent="0.25">
      <c r="A449" s="2">
        <v>43768</v>
      </c>
      <c r="B449" s="15" t="s">
        <v>98</v>
      </c>
      <c r="C449" s="3" t="s">
        <v>499</v>
      </c>
      <c r="D449" s="3" t="s">
        <v>366</v>
      </c>
      <c r="E449" s="3"/>
      <c r="F449" s="3"/>
      <c r="I449" s="3" t="s">
        <v>518</v>
      </c>
      <c r="J449" s="15" t="s">
        <v>171</v>
      </c>
      <c r="K449" s="3" t="s">
        <v>63</v>
      </c>
      <c r="L449" s="3" t="s">
        <v>198</v>
      </c>
      <c r="M449" s="15" t="s">
        <v>26</v>
      </c>
      <c r="N449" s="15" t="s">
        <v>27</v>
      </c>
      <c r="O449" s="15">
        <f>IF(ISERROR(VLOOKUP(B449,areas,2,FALSE)),0,VLOOKUP(B449,areas,2,FALSE))</f>
        <v>101</v>
      </c>
      <c r="P449" s="15">
        <f>IF(ISERROR(VLOOKUP(E449,categories,2,FALSE)),0,VLOOKUP(E449,categories,2,FALSE))</f>
        <v>0</v>
      </c>
      <c r="Q449" s="15">
        <f>IF(ISERROR(VLOOKUP(J449,tractors,2,FALSE)),0,VLOOKUP(J449,tractors,2,FALSE))</f>
        <v>13</v>
      </c>
      <c r="R449" s="15">
        <f>IF(ISERROR(VLOOKUP(K449,equipment,2,FALSE)),0,VLOOKUP(K449,equipment,2,FALSE))</f>
        <v>134</v>
      </c>
    </row>
    <row r="450" spans="1:18" s="15" customFormat="1" hidden="1" x14ac:dyDescent="0.25">
      <c r="A450" s="2">
        <v>43768</v>
      </c>
      <c r="B450" s="10" t="s">
        <v>145</v>
      </c>
      <c r="C450" s="3" t="s">
        <v>146</v>
      </c>
      <c r="D450" s="3" t="s">
        <v>366</v>
      </c>
      <c r="E450" s="3"/>
      <c r="F450" s="3"/>
      <c r="I450" s="3" t="s">
        <v>531</v>
      </c>
      <c r="J450" s="15" t="s">
        <v>171</v>
      </c>
      <c r="K450" s="3" t="s">
        <v>63</v>
      </c>
      <c r="L450" s="3" t="s">
        <v>198</v>
      </c>
      <c r="M450" s="15" t="s">
        <v>26</v>
      </c>
      <c r="N450" s="15" t="s">
        <v>27</v>
      </c>
      <c r="O450" s="15">
        <f>IF(ISERROR(VLOOKUP(B450,areas,2,FALSE)),0,VLOOKUP(B450,areas,2,FALSE))</f>
        <v>106</v>
      </c>
      <c r="P450" s="15">
        <f>IF(ISERROR(VLOOKUP(E450,categories,2,FALSE)),0,VLOOKUP(E450,categories,2,FALSE))</f>
        <v>0</v>
      </c>
      <c r="Q450" s="15">
        <f>IF(ISERROR(VLOOKUP(J450,tractors,2,FALSE)),0,VLOOKUP(J450,tractors,2,FALSE))</f>
        <v>13</v>
      </c>
      <c r="R450" s="15">
        <f>IF(ISERROR(VLOOKUP(K450,equipment,2,FALSE)),0,VLOOKUP(K450,equipment,2,FALSE))</f>
        <v>134</v>
      </c>
    </row>
    <row r="451" spans="1:18" s="15" customFormat="1" ht="30" hidden="1" x14ac:dyDescent="0.25">
      <c r="A451" s="2">
        <v>43768</v>
      </c>
      <c r="B451" s="15" t="s">
        <v>205</v>
      </c>
      <c r="C451" s="3" t="s">
        <v>522</v>
      </c>
      <c r="D451" s="3" t="s">
        <v>312</v>
      </c>
      <c r="E451" s="3" t="s">
        <v>108</v>
      </c>
      <c r="F451" s="3"/>
      <c r="I451" s="3" t="s">
        <v>532</v>
      </c>
      <c r="J451" s="15" t="s">
        <v>524</v>
      </c>
      <c r="K451" s="3" t="s">
        <v>525</v>
      </c>
      <c r="L451" s="3" t="s">
        <v>309</v>
      </c>
      <c r="M451" s="15" t="s">
        <v>26</v>
      </c>
      <c r="N451" s="15" t="s">
        <v>27</v>
      </c>
      <c r="O451" s="15">
        <f>IF(ISERROR(VLOOKUP(B451,areas,2,FALSE)),0,VLOOKUP(B451,areas,2,FALSE))</f>
        <v>63</v>
      </c>
      <c r="P451" s="15">
        <f>IF(ISERROR(VLOOKUP(E451,categories,2,FALSE)),0,VLOOKUP(E451,categories,2,FALSE))</f>
        <v>1</v>
      </c>
      <c r="Q451" s="15">
        <f>IF(ISERROR(VLOOKUP(J451,tractors,2,FALSE)),0,VLOOKUP(J451,tractors,2,FALSE))</f>
        <v>0</v>
      </c>
      <c r="R451" s="15">
        <f>IF(ISERROR(VLOOKUP(K451,equipment,2,FALSE)),0,VLOOKUP(K451,equipment,2,FALSE))</f>
        <v>22</v>
      </c>
    </row>
    <row r="452" spans="1:18" s="15" customFormat="1" hidden="1" x14ac:dyDescent="0.25">
      <c r="A452" s="2">
        <v>43768</v>
      </c>
      <c r="B452" s="15" t="s">
        <v>206</v>
      </c>
      <c r="C452" s="3" t="s">
        <v>533</v>
      </c>
      <c r="D452" s="3" t="s">
        <v>528</v>
      </c>
      <c r="E452" s="3" t="s">
        <v>108</v>
      </c>
      <c r="F452" s="3"/>
      <c r="I452" s="3" t="s">
        <v>529</v>
      </c>
      <c r="J452" s="15" t="s">
        <v>524</v>
      </c>
      <c r="K452" s="3" t="s">
        <v>525</v>
      </c>
      <c r="L452" s="3" t="s">
        <v>309</v>
      </c>
      <c r="M452" s="15" t="s">
        <v>26</v>
      </c>
      <c r="N452" s="15" t="s">
        <v>27</v>
      </c>
      <c r="O452" s="15">
        <f>IF(ISERROR(VLOOKUP(B452,areas,2,FALSE)),0,VLOOKUP(B452,areas,2,FALSE))</f>
        <v>87</v>
      </c>
      <c r="P452" s="15">
        <f>IF(ISERROR(VLOOKUP(E452,categories,2,FALSE)),0,VLOOKUP(E452,categories,2,FALSE))</f>
        <v>1</v>
      </c>
      <c r="Q452" s="15">
        <f>IF(ISERROR(VLOOKUP(J452,tractors,2,FALSE)),0,VLOOKUP(J452,tractors,2,FALSE))</f>
        <v>0</v>
      </c>
      <c r="R452" s="15">
        <f>IF(ISERROR(VLOOKUP(K452,equipment,2,FALSE)),0,VLOOKUP(K452,equipment,2,FALSE))</f>
        <v>22</v>
      </c>
    </row>
    <row r="453" spans="1:18" s="15" customFormat="1" ht="30" hidden="1" x14ac:dyDescent="0.25">
      <c r="A453" s="2">
        <v>43769</v>
      </c>
      <c r="B453" s="15" t="s">
        <v>202</v>
      </c>
      <c r="C453" s="3" t="s">
        <v>336</v>
      </c>
      <c r="D453" s="3" t="s">
        <v>426</v>
      </c>
      <c r="E453" s="3" t="s">
        <v>108</v>
      </c>
      <c r="F453" s="3" t="s">
        <v>480</v>
      </c>
      <c r="G453" s="3" t="s">
        <v>428</v>
      </c>
      <c r="I453" s="3" t="s">
        <v>534</v>
      </c>
      <c r="J453" s="15" t="s">
        <v>111</v>
      </c>
      <c r="K453" s="3" t="s">
        <v>168</v>
      </c>
      <c r="L453" s="3" t="s">
        <v>198</v>
      </c>
      <c r="M453" s="15" t="s">
        <v>26</v>
      </c>
      <c r="N453" s="15" t="s">
        <v>27</v>
      </c>
      <c r="O453" s="15">
        <f>IF(ISERROR(VLOOKUP(B453,areas,2,FALSE)),0,VLOOKUP(B453,areas,2,FALSE))</f>
        <v>70</v>
      </c>
      <c r="P453" s="15">
        <f>IF(ISERROR(VLOOKUP(E453,categories,2,FALSE)),0,VLOOKUP(E453,categories,2,FALSE))</f>
        <v>1</v>
      </c>
      <c r="Q453" s="15">
        <f>IF(ISERROR(VLOOKUP(J453,tractors,2,FALSE)),0,VLOOKUP(J453,tractors,2,FALSE))</f>
        <v>11</v>
      </c>
      <c r="R453" s="15">
        <f>IF(ISERROR(VLOOKUP(K453,equipment,2,FALSE)),0,VLOOKUP(K453,equipment,2,FALSE))</f>
        <v>97</v>
      </c>
    </row>
    <row r="454" spans="1:18" s="15" customFormat="1" ht="30" hidden="1" x14ac:dyDescent="0.25">
      <c r="A454" s="2">
        <v>43769</v>
      </c>
      <c r="B454" s="15" t="s">
        <v>212</v>
      </c>
      <c r="C454" s="3" t="s">
        <v>213</v>
      </c>
      <c r="D454" s="3" t="s">
        <v>535</v>
      </c>
      <c r="E454" s="3" t="s">
        <v>319</v>
      </c>
      <c r="I454" s="3" t="s">
        <v>536</v>
      </c>
      <c r="J454" s="15" t="s">
        <v>85</v>
      </c>
      <c r="K454" s="3" t="s">
        <v>321</v>
      </c>
      <c r="L454" s="3" t="s">
        <v>397</v>
      </c>
      <c r="M454" s="15" t="s">
        <v>26</v>
      </c>
      <c r="N454" s="15" t="s">
        <v>27</v>
      </c>
      <c r="O454" s="15">
        <f>IF(ISERROR(VLOOKUP(B454,areas,2,FALSE)),0,VLOOKUP(B454,areas,2,FALSE))</f>
        <v>88</v>
      </c>
      <c r="P454" s="15">
        <f>IF(ISERROR(VLOOKUP(E454,categories,2,FALSE)),0,VLOOKUP(E454,categories,2,FALSE))</f>
        <v>58</v>
      </c>
      <c r="Q454" s="15">
        <f>IF(ISERROR(VLOOKUP(J454,tractors,2,FALSE)),0,VLOOKUP(J454,tractors,2,FALSE))</f>
        <v>14</v>
      </c>
      <c r="R454" s="15">
        <f>IF(ISERROR(VLOOKUP(K454,equipment,2,FALSE)),0,VLOOKUP(K454,equipment,2,FALSE))</f>
        <v>20</v>
      </c>
    </row>
    <row r="455" spans="1:18" s="15" customFormat="1" hidden="1" x14ac:dyDescent="0.25">
      <c r="A455" s="2">
        <v>43769</v>
      </c>
      <c r="B455" s="15" t="s">
        <v>212</v>
      </c>
      <c r="C455" s="3" t="s">
        <v>213</v>
      </c>
      <c r="D455" s="3" t="s">
        <v>312</v>
      </c>
      <c r="E455" s="3" t="s">
        <v>108</v>
      </c>
      <c r="I455" s="3" t="s">
        <v>529</v>
      </c>
      <c r="J455" s="15" t="s">
        <v>524</v>
      </c>
      <c r="K455" s="3" t="s">
        <v>525</v>
      </c>
      <c r="L455" s="3" t="s">
        <v>309</v>
      </c>
      <c r="M455" s="15" t="s">
        <v>26</v>
      </c>
      <c r="N455" s="15" t="s">
        <v>27</v>
      </c>
      <c r="O455" s="15">
        <f>IF(ISERROR(VLOOKUP(B455,areas,2,FALSE)),0,VLOOKUP(B455,areas,2,FALSE))</f>
        <v>88</v>
      </c>
      <c r="P455" s="15">
        <f>IF(ISERROR(VLOOKUP(E455,categories,2,FALSE)),0,VLOOKUP(E455,categories,2,FALSE))</f>
        <v>1</v>
      </c>
      <c r="Q455" s="15">
        <f>IF(ISERROR(VLOOKUP(J455,tractors,2,FALSE)),0,VLOOKUP(J455,tractors,2,FALSE))</f>
        <v>0</v>
      </c>
      <c r="R455" s="15">
        <f>IF(ISERROR(VLOOKUP(K455,equipment,2,FALSE)),0,VLOOKUP(K455,equipment,2,FALSE))</f>
        <v>22</v>
      </c>
    </row>
    <row r="456" spans="1:18" s="15" customFormat="1" ht="30" hidden="1" x14ac:dyDescent="0.25">
      <c r="A456" s="2">
        <v>43769</v>
      </c>
      <c r="B456" s="15" t="s">
        <v>212</v>
      </c>
      <c r="C456" s="3" t="s">
        <v>213</v>
      </c>
      <c r="D456" s="3" t="s">
        <v>426</v>
      </c>
      <c r="E456" s="3" t="s">
        <v>108</v>
      </c>
      <c r="F456" s="3" t="s">
        <v>537</v>
      </c>
      <c r="G456" s="3" t="s">
        <v>428</v>
      </c>
      <c r="I456" s="3" t="s">
        <v>538</v>
      </c>
      <c r="J456" s="15" t="s">
        <v>360</v>
      </c>
      <c r="K456" s="11" t="s">
        <v>168</v>
      </c>
      <c r="L456" s="3" t="s">
        <v>198</v>
      </c>
      <c r="M456" s="15" t="s">
        <v>26</v>
      </c>
      <c r="N456" s="15" t="s">
        <v>27</v>
      </c>
      <c r="O456" s="15">
        <f>IF(ISERROR(VLOOKUP(B456,areas,2,FALSE)),0,VLOOKUP(B456,areas,2,FALSE))</f>
        <v>88</v>
      </c>
      <c r="P456" s="15">
        <f>IF(ISERROR(VLOOKUP(E456,categories,2,FALSE)),0,VLOOKUP(E456,categories,2,FALSE))</f>
        <v>1</v>
      </c>
      <c r="Q456" s="15">
        <f>IF(ISERROR(VLOOKUP(J456,tractors,2,FALSE)),0,VLOOKUP(J456,tractors,2,FALSE))</f>
        <v>0</v>
      </c>
      <c r="R456" s="15">
        <f>IF(ISERROR(VLOOKUP(K456,equipment,2,FALSE)),0,VLOOKUP(K456,equipment,2,FALSE))</f>
        <v>97</v>
      </c>
    </row>
    <row r="457" spans="1:18" s="15" customFormat="1" ht="30" hidden="1" x14ac:dyDescent="0.25">
      <c r="A457" s="2">
        <v>43769</v>
      </c>
      <c r="B457" s="15" t="s">
        <v>113</v>
      </c>
      <c r="C457" s="3" t="s">
        <v>295</v>
      </c>
      <c r="D457" s="3" t="s">
        <v>535</v>
      </c>
      <c r="E457" s="3" t="s">
        <v>319</v>
      </c>
      <c r="I457" s="3" t="s">
        <v>536</v>
      </c>
      <c r="J457" s="15" t="s">
        <v>85</v>
      </c>
      <c r="K457" s="3" t="s">
        <v>321</v>
      </c>
      <c r="L457" s="3" t="s">
        <v>397</v>
      </c>
      <c r="M457" s="15" t="s">
        <v>26</v>
      </c>
      <c r="N457" s="15" t="s">
        <v>27</v>
      </c>
      <c r="O457" s="15">
        <f>IF(ISERROR(VLOOKUP(B457,areas,2,FALSE)),0,VLOOKUP(B457,areas,2,FALSE))</f>
        <v>85</v>
      </c>
      <c r="P457" s="15">
        <f>IF(ISERROR(VLOOKUP(E457,categories,2,FALSE)),0,VLOOKUP(E457,categories,2,FALSE))</f>
        <v>58</v>
      </c>
      <c r="Q457" s="15">
        <f>IF(ISERROR(VLOOKUP(J457,tractors,2,FALSE)),0,VLOOKUP(J457,tractors,2,FALSE))</f>
        <v>14</v>
      </c>
      <c r="R457" s="15">
        <f>IF(ISERROR(VLOOKUP(K457,equipment,2,FALSE)),0,VLOOKUP(K457,equipment,2,FALSE))</f>
        <v>20</v>
      </c>
    </row>
    <row r="458" spans="1:18" s="15" customFormat="1" hidden="1" x14ac:dyDescent="0.25">
      <c r="A458" s="2">
        <v>43769</v>
      </c>
      <c r="B458" s="15" t="s">
        <v>113</v>
      </c>
      <c r="C458" s="3" t="s">
        <v>295</v>
      </c>
      <c r="D458" s="3" t="s">
        <v>528</v>
      </c>
      <c r="E458" s="3" t="s">
        <v>108</v>
      </c>
      <c r="I458" s="3" t="s">
        <v>529</v>
      </c>
      <c r="J458" s="15" t="s">
        <v>524</v>
      </c>
      <c r="K458" s="3" t="s">
        <v>525</v>
      </c>
      <c r="L458" s="3" t="s">
        <v>309</v>
      </c>
      <c r="M458" s="15" t="s">
        <v>26</v>
      </c>
      <c r="N458" s="15" t="s">
        <v>27</v>
      </c>
      <c r="O458" s="15">
        <f>IF(ISERROR(VLOOKUP(B458,areas,2,FALSE)),0,VLOOKUP(B458,areas,2,FALSE))</f>
        <v>85</v>
      </c>
      <c r="P458" s="15">
        <f>IF(ISERROR(VLOOKUP(E458,categories,2,FALSE)),0,VLOOKUP(E458,categories,2,FALSE))</f>
        <v>1</v>
      </c>
      <c r="Q458" s="15">
        <f>IF(ISERROR(VLOOKUP(J458,tractors,2,FALSE)),0,VLOOKUP(J458,tractors,2,FALSE))</f>
        <v>0</v>
      </c>
      <c r="R458" s="15">
        <f>IF(ISERROR(VLOOKUP(K458,equipment,2,FALSE)),0,VLOOKUP(K458,equipment,2,FALSE))</f>
        <v>22</v>
      </c>
    </row>
    <row r="459" spans="1:18" s="15" customFormat="1" ht="30" hidden="1" x14ac:dyDescent="0.25">
      <c r="A459" s="2">
        <v>43769</v>
      </c>
      <c r="B459" s="15" t="s">
        <v>113</v>
      </c>
      <c r="C459" s="3" t="s">
        <v>295</v>
      </c>
      <c r="D459" s="3" t="s">
        <v>426</v>
      </c>
      <c r="E459" s="3" t="s">
        <v>108</v>
      </c>
      <c r="F459" s="3" t="s">
        <v>537</v>
      </c>
      <c r="G459" s="3" t="s">
        <v>428</v>
      </c>
      <c r="I459" s="14" t="s">
        <v>538</v>
      </c>
      <c r="J459" s="15" t="s">
        <v>360</v>
      </c>
      <c r="K459" s="11" t="s">
        <v>168</v>
      </c>
      <c r="L459" s="3" t="s">
        <v>198</v>
      </c>
      <c r="M459" s="15" t="s">
        <v>26</v>
      </c>
      <c r="N459" s="15" t="s">
        <v>27</v>
      </c>
      <c r="O459" s="15">
        <f>IF(ISERROR(VLOOKUP(B459,areas,2,FALSE)),0,VLOOKUP(B459,areas,2,FALSE))</f>
        <v>85</v>
      </c>
      <c r="P459" s="15">
        <f>IF(ISERROR(VLOOKUP(E459,categories,2,FALSE)),0,VLOOKUP(E459,categories,2,FALSE))</f>
        <v>1</v>
      </c>
      <c r="Q459" s="15">
        <f>IF(ISERROR(VLOOKUP(J459,tractors,2,FALSE)),0,VLOOKUP(J459,tractors,2,FALSE))</f>
        <v>0</v>
      </c>
      <c r="R459" s="15">
        <f>IF(ISERROR(VLOOKUP(K459,equipment,2,FALSE)),0,VLOOKUP(K459,equipment,2,FALSE))</f>
        <v>97</v>
      </c>
    </row>
    <row r="460" spans="1:18" s="15" customFormat="1" ht="30" hidden="1" x14ac:dyDescent="0.25">
      <c r="A460" s="2">
        <v>43769</v>
      </c>
      <c r="B460" s="15" t="s">
        <v>89</v>
      </c>
      <c r="C460" s="3" t="s">
        <v>214</v>
      </c>
      <c r="D460" s="3" t="s">
        <v>535</v>
      </c>
      <c r="E460" s="3" t="s">
        <v>319</v>
      </c>
      <c r="I460" s="3" t="s">
        <v>536</v>
      </c>
      <c r="J460" s="15" t="s">
        <v>85</v>
      </c>
      <c r="K460" s="3" t="s">
        <v>321</v>
      </c>
      <c r="L460" s="3" t="s">
        <v>397</v>
      </c>
      <c r="M460" s="15" t="s">
        <v>26</v>
      </c>
      <c r="N460" s="15" t="s">
        <v>27</v>
      </c>
      <c r="O460" s="15">
        <f>IF(ISERROR(VLOOKUP(B460,areas,2,FALSE)),0,VLOOKUP(B460,areas,2,FALSE))</f>
        <v>84</v>
      </c>
      <c r="P460" s="15">
        <f>IF(ISERROR(VLOOKUP(E460,categories,2,FALSE)),0,VLOOKUP(E460,categories,2,FALSE))</f>
        <v>58</v>
      </c>
      <c r="Q460" s="15">
        <f>IF(ISERROR(VLOOKUP(J460,tractors,2,FALSE)),0,VLOOKUP(J460,tractors,2,FALSE))</f>
        <v>14</v>
      </c>
      <c r="R460" s="15">
        <f>IF(ISERROR(VLOOKUP(K460,equipment,2,FALSE)),0,VLOOKUP(K460,equipment,2,FALSE))</f>
        <v>20</v>
      </c>
    </row>
    <row r="461" spans="1:18" s="15" customFormat="1" hidden="1" x14ac:dyDescent="0.25">
      <c r="A461" s="2">
        <v>43769</v>
      </c>
      <c r="B461" s="15" t="s">
        <v>89</v>
      </c>
      <c r="C461" s="3" t="s">
        <v>214</v>
      </c>
      <c r="D461" s="3" t="s">
        <v>312</v>
      </c>
      <c r="E461" s="3" t="s">
        <v>108</v>
      </c>
      <c r="I461" s="3" t="s">
        <v>529</v>
      </c>
      <c r="J461" s="15" t="s">
        <v>524</v>
      </c>
      <c r="K461" s="3" t="s">
        <v>525</v>
      </c>
      <c r="L461" s="3" t="s">
        <v>309</v>
      </c>
      <c r="M461" s="15" t="s">
        <v>26</v>
      </c>
      <c r="N461" s="15" t="s">
        <v>27</v>
      </c>
      <c r="O461" s="15">
        <f>IF(ISERROR(VLOOKUP(B461,areas,2,FALSE)),0,VLOOKUP(B461,areas,2,FALSE))</f>
        <v>84</v>
      </c>
      <c r="P461" s="15">
        <f>IF(ISERROR(VLOOKUP(E461,categories,2,FALSE)),0,VLOOKUP(E461,categories,2,FALSE))</f>
        <v>1</v>
      </c>
      <c r="Q461" s="15">
        <f>IF(ISERROR(VLOOKUP(J461,tractors,2,FALSE)),0,VLOOKUP(J461,tractors,2,FALSE))</f>
        <v>0</v>
      </c>
      <c r="R461" s="15">
        <f>IF(ISERROR(VLOOKUP(K461,equipment,2,FALSE)),0,VLOOKUP(K461,equipment,2,FALSE))</f>
        <v>22</v>
      </c>
    </row>
    <row r="462" spans="1:18" s="15" customFormat="1" ht="30" hidden="1" x14ac:dyDescent="0.25">
      <c r="A462" s="2">
        <v>43769</v>
      </c>
      <c r="B462" s="15" t="s">
        <v>89</v>
      </c>
      <c r="C462" s="3" t="s">
        <v>214</v>
      </c>
      <c r="D462" s="3" t="s">
        <v>426</v>
      </c>
      <c r="E462" s="3" t="s">
        <v>108</v>
      </c>
      <c r="F462" s="3" t="s">
        <v>537</v>
      </c>
      <c r="G462" s="3" t="s">
        <v>428</v>
      </c>
      <c r="I462" s="3" t="s">
        <v>538</v>
      </c>
      <c r="J462" s="15" t="s">
        <v>360</v>
      </c>
      <c r="K462" s="11" t="s">
        <v>168</v>
      </c>
      <c r="L462" s="3" t="s">
        <v>198</v>
      </c>
      <c r="M462" s="15" t="s">
        <v>26</v>
      </c>
      <c r="N462" s="15" t="s">
        <v>27</v>
      </c>
      <c r="O462" s="15">
        <f>IF(ISERROR(VLOOKUP(B462,areas,2,FALSE)),0,VLOOKUP(B462,areas,2,FALSE))</f>
        <v>84</v>
      </c>
      <c r="P462" s="15">
        <f>IF(ISERROR(VLOOKUP(E462,categories,2,FALSE)),0,VLOOKUP(E462,categories,2,FALSE))</f>
        <v>1</v>
      </c>
      <c r="Q462" s="15">
        <f>IF(ISERROR(VLOOKUP(J462,tractors,2,FALSE)),0,VLOOKUP(J462,tractors,2,FALSE))</f>
        <v>0</v>
      </c>
      <c r="R462" s="15">
        <f>IF(ISERROR(VLOOKUP(K462,equipment,2,FALSE)),0,VLOOKUP(K462,equipment,2,FALSE))</f>
        <v>97</v>
      </c>
    </row>
    <row r="463" spans="1:18" s="15" customFormat="1" ht="30" hidden="1" x14ac:dyDescent="0.25">
      <c r="A463" s="2">
        <v>43769</v>
      </c>
      <c r="B463" s="15" t="s">
        <v>114</v>
      </c>
      <c r="C463" s="3" t="s">
        <v>216</v>
      </c>
      <c r="D463" s="3" t="s">
        <v>535</v>
      </c>
      <c r="E463" s="3" t="s">
        <v>319</v>
      </c>
      <c r="I463" s="3" t="s">
        <v>536</v>
      </c>
      <c r="J463" s="15" t="s">
        <v>85</v>
      </c>
      <c r="K463" s="3" t="s">
        <v>321</v>
      </c>
      <c r="L463" s="3" t="s">
        <v>397</v>
      </c>
      <c r="M463" s="15" t="s">
        <v>26</v>
      </c>
      <c r="N463" s="15" t="s">
        <v>27</v>
      </c>
      <c r="O463" s="15">
        <f>IF(ISERROR(VLOOKUP(B463,areas,2,FALSE)),0,VLOOKUP(B463,areas,2,FALSE))</f>
        <v>86</v>
      </c>
      <c r="P463" s="15">
        <f>IF(ISERROR(VLOOKUP(E463,categories,2,FALSE)),0,VLOOKUP(E463,categories,2,FALSE))</f>
        <v>58</v>
      </c>
      <c r="Q463" s="15">
        <f>IF(ISERROR(VLOOKUP(J463,tractors,2,FALSE)),0,VLOOKUP(J463,tractors,2,FALSE))</f>
        <v>14</v>
      </c>
      <c r="R463" s="15">
        <f>IF(ISERROR(VLOOKUP(K463,equipment,2,FALSE)),0,VLOOKUP(K463,equipment,2,FALSE))</f>
        <v>20</v>
      </c>
    </row>
    <row r="464" spans="1:18" s="15" customFormat="1" hidden="1" x14ac:dyDescent="0.25">
      <c r="A464" s="2">
        <v>43769</v>
      </c>
      <c r="B464" s="15" t="s">
        <v>114</v>
      </c>
      <c r="C464" s="3" t="s">
        <v>216</v>
      </c>
      <c r="D464" s="3" t="s">
        <v>528</v>
      </c>
      <c r="E464" s="3" t="s">
        <v>108</v>
      </c>
      <c r="I464" s="3" t="s">
        <v>529</v>
      </c>
      <c r="J464" s="15" t="s">
        <v>524</v>
      </c>
      <c r="K464" s="3" t="s">
        <v>525</v>
      </c>
      <c r="L464" s="3" t="s">
        <v>309</v>
      </c>
      <c r="M464" s="15" t="s">
        <v>26</v>
      </c>
      <c r="N464" s="15" t="s">
        <v>27</v>
      </c>
      <c r="O464" s="15">
        <f>IF(ISERROR(VLOOKUP(B464,areas,2,FALSE)),0,VLOOKUP(B464,areas,2,FALSE))</f>
        <v>86</v>
      </c>
      <c r="P464" s="15">
        <f>IF(ISERROR(VLOOKUP(E464,categories,2,FALSE)),0,VLOOKUP(E464,categories,2,FALSE))</f>
        <v>1</v>
      </c>
      <c r="Q464" s="15">
        <f>IF(ISERROR(VLOOKUP(J464,tractors,2,FALSE)),0,VLOOKUP(J464,tractors,2,FALSE))</f>
        <v>0</v>
      </c>
      <c r="R464" s="15">
        <f>IF(ISERROR(VLOOKUP(K464,equipment,2,FALSE)),0,VLOOKUP(K464,equipment,2,FALSE))</f>
        <v>22</v>
      </c>
    </row>
    <row r="465" spans="1:18" s="15" customFormat="1" ht="30" hidden="1" x14ac:dyDescent="0.25">
      <c r="A465" s="2">
        <v>43769</v>
      </c>
      <c r="B465" s="15" t="s">
        <v>114</v>
      </c>
      <c r="C465" s="3" t="s">
        <v>216</v>
      </c>
      <c r="D465" s="3" t="s">
        <v>426</v>
      </c>
      <c r="E465" s="3" t="s">
        <v>108</v>
      </c>
      <c r="F465" s="3" t="s">
        <v>537</v>
      </c>
      <c r="G465" s="3" t="s">
        <v>428</v>
      </c>
      <c r="I465" s="14" t="s">
        <v>538</v>
      </c>
      <c r="J465" s="15" t="s">
        <v>360</v>
      </c>
      <c r="K465" s="11" t="s">
        <v>168</v>
      </c>
      <c r="L465" s="3" t="s">
        <v>198</v>
      </c>
      <c r="M465" s="15" t="s">
        <v>26</v>
      </c>
      <c r="N465" s="15" t="s">
        <v>27</v>
      </c>
      <c r="O465" s="15">
        <f>IF(ISERROR(VLOOKUP(B465,areas,2,FALSE)),0,VLOOKUP(B465,areas,2,FALSE))</f>
        <v>86</v>
      </c>
      <c r="P465" s="15">
        <f>IF(ISERROR(VLOOKUP(E465,categories,2,FALSE)),0,VLOOKUP(E465,categories,2,FALSE))</f>
        <v>1</v>
      </c>
      <c r="Q465" s="15">
        <f>IF(ISERROR(VLOOKUP(J465,tractors,2,FALSE)),0,VLOOKUP(J465,tractors,2,FALSE))</f>
        <v>0</v>
      </c>
      <c r="R465" s="15">
        <f>IF(ISERROR(VLOOKUP(K465,equipment,2,FALSE)),0,VLOOKUP(K465,equipment,2,FALSE))</f>
        <v>97</v>
      </c>
    </row>
    <row r="466" spans="1:18" s="15" customFormat="1" ht="30" hidden="1" x14ac:dyDescent="0.25">
      <c r="A466" s="2">
        <v>43769</v>
      </c>
      <c r="B466" s="15" t="s">
        <v>87</v>
      </c>
      <c r="C466" s="3" t="s">
        <v>539</v>
      </c>
      <c r="D466" s="3" t="s">
        <v>535</v>
      </c>
      <c r="E466" s="3" t="s">
        <v>319</v>
      </c>
      <c r="I466" s="3" t="s">
        <v>540</v>
      </c>
      <c r="J466" s="15" t="s">
        <v>85</v>
      </c>
      <c r="K466" s="3" t="s">
        <v>321</v>
      </c>
      <c r="L466" s="3" t="s">
        <v>397</v>
      </c>
      <c r="M466" s="15" t="s">
        <v>26</v>
      </c>
      <c r="N466" s="15" t="s">
        <v>27</v>
      </c>
      <c r="O466" s="15">
        <f>IF(ISERROR(VLOOKUP(B466,areas,2,FALSE)),0,VLOOKUP(B466,areas,2,FALSE))</f>
        <v>83</v>
      </c>
      <c r="P466" s="15">
        <f>IF(ISERROR(VLOOKUP(E466,categories,2,FALSE)),0,VLOOKUP(E466,categories,2,FALSE))</f>
        <v>58</v>
      </c>
      <c r="Q466" s="15">
        <f>IF(ISERROR(VLOOKUP(J466,tractors,2,FALSE)),0,VLOOKUP(J466,tractors,2,FALSE))</f>
        <v>14</v>
      </c>
      <c r="R466" s="15">
        <f>IF(ISERROR(VLOOKUP(K466,equipment,2,FALSE)),0,VLOOKUP(K466,equipment,2,FALSE))</f>
        <v>20</v>
      </c>
    </row>
    <row r="467" spans="1:18" s="15" customFormat="1" hidden="1" x14ac:dyDescent="0.25">
      <c r="A467" s="2">
        <v>43769</v>
      </c>
      <c r="B467" s="15" t="s">
        <v>87</v>
      </c>
      <c r="C467" s="3" t="s">
        <v>539</v>
      </c>
      <c r="D467" s="3" t="s">
        <v>528</v>
      </c>
      <c r="E467" s="3" t="s">
        <v>108</v>
      </c>
      <c r="F467" s="3"/>
      <c r="G467" s="3"/>
      <c r="I467" s="3" t="s">
        <v>529</v>
      </c>
      <c r="J467" s="15" t="s">
        <v>524</v>
      </c>
      <c r="K467" s="3" t="s">
        <v>525</v>
      </c>
      <c r="L467" s="3" t="s">
        <v>309</v>
      </c>
      <c r="M467" s="15" t="s">
        <v>26</v>
      </c>
      <c r="N467" s="15" t="s">
        <v>27</v>
      </c>
      <c r="O467" s="15">
        <f>IF(ISERROR(VLOOKUP(B467,areas,2,FALSE)),0,VLOOKUP(B467,areas,2,FALSE))</f>
        <v>83</v>
      </c>
      <c r="P467" s="15">
        <f>IF(ISERROR(VLOOKUP(E467,categories,2,FALSE)),0,VLOOKUP(E467,categories,2,FALSE))</f>
        <v>1</v>
      </c>
      <c r="Q467" s="15">
        <f>IF(ISERROR(VLOOKUP(J467,tractors,2,FALSE)),0,VLOOKUP(J467,tractors,2,FALSE))</f>
        <v>0</v>
      </c>
      <c r="R467" s="15">
        <f>IF(ISERROR(VLOOKUP(K467,equipment,2,FALSE)),0,VLOOKUP(K467,equipment,2,FALSE))</f>
        <v>22</v>
      </c>
    </row>
    <row r="468" spans="1:18" ht="30" hidden="1" x14ac:dyDescent="0.25">
      <c r="A468" s="2">
        <v>43769</v>
      </c>
      <c r="B468" s="15" t="s">
        <v>87</v>
      </c>
      <c r="C468" s="3" t="s">
        <v>541</v>
      </c>
      <c r="D468" s="3" t="s">
        <v>535</v>
      </c>
      <c r="E468" s="3" t="s">
        <v>319</v>
      </c>
      <c r="F468" s="15"/>
      <c r="G468" s="15"/>
      <c r="H468" s="15"/>
      <c r="I468" s="3" t="s">
        <v>536</v>
      </c>
      <c r="J468" s="15" t="s">
        <v>85</v>
      </c>
      <c r="K468" s="3" t="s">
        <v>321</v>
      </c>
      <c r="L468" s="3" t="s">
        <v>397</v>
      </c>
      <c r="M468" s="15" t="s">
        <v>26</v>
      </c>
      <c r="N468" s="15" t="s">
        <v>27</v>
      </c>
      <c r="O468" s="15">
        <f>IF(ISERROR(VLOOKUP(B468,areas,2,FALSE)),0,VLOOKUP(B468,areas,2,FALSE))</f>
        <v>83</v>
      </c>
      <c r="P468" s="15">
        <f>IF(ISERROR(VLOOKUP(E468,categories,2,FALSE)),0,VLOOKUP(E468,categories,2,FALSE))</f>
        <v>58</v>
      </c>
      <c r="Q468" s="15">
        <f>IF(ISERROR(VLOOKUP(J468,tractors,2,FALSE)),0,VLOOKUP(J468,tractors,2,FALSE))</f>
        <v>14</v>
      </c>
      <c r="R468" s="15">
        <f>IF(ISERROR(VLOOKUP(K468,equipment,2,FALSE)),0,VLOOKUP(K468,equipment,2,FALSE))</f>
        <v>20</v>
      </c>
    </row>
    <row r="469" spans="1:18" hidden="1" x14ac:dyDescent="0.25">
      <c r="A469" s="2">
        <v>43769</v>
      </c>
      <c r="B469" s="15" t="s">
        <v>87</v>
      </c>
      <c r="C469" s="3" t="s">
        <v>541</v>
      </c>
      <c r="D469" s="3" t="s">
        <v>312</v>
      </c>
      <c r="E469" s="3" t="s">
        <v>108</v>
      </c>
      <c r="F469" s="3"/>
      <c r="G469" s="3"/>
      <c r="H469" s="15"/>
      <c r="I469" s="3" t="s">
        <v>529</v>
      </c>
      <c r="J469" s="15" t="s">
        <v>524</v>
      </c>
      <c r="K469" s="3" t="s">
        <v>525</v>
      </c>
      <c r="L469" s="3" t="s">
        <v>309</v>
      </c>
      <c r="M469" s="15" t="s">
        <v>26</v>
      </c>
      <c r="N469" s="15" t="s">
        <v>27</v>
      </c>
      <c r="O469" s="15">
        <f>IF(ISERROR(VLOOKUP(B469,areas,2,FALSE)),0,VLOOKUP(B469,areas,2,FALSE))</f>
        <v>83</v>
      </c>
      <c r="P469" s="15">
        <f>IF(ISERROR(VLOOKUP(E469,categories,2,FALSE)),0,VLOOKUP(E469,categories,2,FALSE))</f>
        <v>1</v>
      </c>
      <c r="Q469" s="15">
        <f>IF(ISERROR(VLOOKUP(J469,tractors,2,FALSE)),0,VLOOKUP(J469,tractors,2,FALSE))</f>
        <v>0</v>
      </c>
      <c r="R469" s="15">
        <f>IF(ISERROR(VLOOKUP(K469,equipment,2,FALSE)),0,VLOOKUP(K469,equipment,2,FALSE))</f>
        <v>22</v>
      </c>
    </row>
    <row r="470" spans="1:18" ht="45" hidden="1" x14ac:dyDescent="0.25">
      <c r="A470" s="2">
        <v>43773</v>
      </c>
      <c r="B470" s="15" t="s">
        <v>202</v>
      </c>
      <c r="C470" s="3" t="s">
        <v>336</v>
      </c>
      <c r="D470" s="3" t="s">
        <v>542</v>
      </c>
      <c r="E470" s="3" t="s">
        <v>40</v>
      </c>
      <c r="F470" s="3" t="s">
        <v>543</v>
      </c>
      <c r="G470" s="15"/>
      <c r="H470" s="15"/>
      <c r="J470" s="15" t="s">
        <v>245</v>
      </c>
      <c r="K470" s="3" t="s">
        <v>246</v>
      </c>
      <c r="L470" s="3" t="s">
        <v>433</v>
      </c>
      <c r="M470" s="3" t="s">
        <v>26</v>
      </c>
      <c r="N470" s="3" t="s">
        <v>27</v>
      </c>
      <c r="O470" s="15">
        <f>IF(ISERROR(VLOOKUP(B470,areas,2,FALSE)),0,VLOOKUP(B470,areas,2,FALSE))</f>
        <v>70</v>
      </c>
      <c r="P470" s="15">
        <f>IF(ISERROR(VLOOKUP(E470,categories,2,FALSE)),0,VLOOKUP(E470,categories,2,FALSE))</f>
        <v>157</v>
      </c>
      <c r="Q470" s="15">
        <f>IF(ISERROR(VLOOKUP(J470,tractors,2,FALSE)),0,VLOOKUP(J470,tractors,2,FALSE))</f>
        <v>17</v>
      </c>
      <c r="R470" s="15">
        <f>IF(ISERROR(VLOOKUP(K470,equipment,2,FALSE)),0,VLOOKUP(K470,equipment,2,FALSE))</f>
        <v>24</v>
      </c>
    </row>
    <row r="471" spans="1:18" ht="30" hidden="1" x14ac:dyDescent="0.25">
      <c r="A471" s="2">
        <v>43773</v>
      </c>
      <c r="B471" s="15" t="s">
        <v>212</v>
      </c>
      <c r="C471" s="3" t="s">
        <v>213</v>
      </c>
      <c r="D471" s="3" t="s">
        <v>132</v>
      </c>
      <c r="E471" s="3" t="s">
        <v>40</v>
      </c>
      <c r="F471" s="3" t="s">
        <v>367</v>
      </c>
      <c r="G471" s="3"/>
      <c r="H471" s="15"/>
      <c r="J471" s="15" t="s">
        <v>134</v>
      </c>
      <c r="K471" s="3" t="s">
        <v>135</v>
      </c>
      <c r="L471" s="3" t="s">
        <v>198</v>
      </c>
      <c r="M471" s="15" t="s">
        <v>26</v>
      </c>
      <c r="N471" s="15" t="s">
        <v>27</v>
      </c>
      <c r="O471" s="15">
        <f>IF(ISERROR(VLOOKUP(B471,areas,2,FALSE)),0,VLOOKUP(B471,areas,2,FALSE))</f>
        <v>88</v>
      </c>
      <c r="P471" s="15">
        <f>IF(ISERROR(VLOOKUP(E471,categories,2,FALSE)),0,VLOOKUP(E471,categories,2,FALSE))</f>
        <v>157</v>
      </c>
      <c r="Q471" s="15">
        <f>IF(ISERROR(VLOOKUP(J471,tractors,2,FALSE)),0,VLOOKUP(J471,tractors,2,FALSE))</f>
        <v>15</v>
      </c>
      <c r="R471" s="15">
        <f>IF(ISERROR(VLOOKUP(K471,equipment,2,FALSE)),0,VLOOKUP(K471,equipment,2,FALSE))</f>
        <v>95</v>
      </c>
    </row>
    <row r="472" spans="1:18" hidden="1" x14ac:dyDescent="0.25">
      <c r="A472" s="2">
        <v>43773</v>
      </c>
      <c r="B472" s="15" t="s">
        <v>256</v>
      </c>
      <c r="C472" s="3" t="s">
        <v>328</v>
      </c>
      <c r="D472" s="3" t="s">
        <v>395</v>
      </c>
      <c r="E472" s="3" t="s">
        <v>69</v>
      </c>
      <c r="F472" s="15"/>
      <c r="G472" s="15"/>
      <c r="H472" s="15"/>
      <c r="I472" s="11" t="s">
        <v>544</v>
      </c>
      <c r="J472" s="15"/>
      <c r="K472" s="3" t="s">
        <v>467</v>
      </c>
      <c r="L472" s="3" t="s">
        <v>545</v>
      </c>
      <c r="M472" s="15" t="s">
        <v>26</v>
      </c>
      <c r="N472" s="15" t="s">
        <v>27</v>
      </c>
      <c r="O472" s="15">
        <f>IF(ISERROR(VLOOKUP(B472,areas,2,FALSE)),0,VLOOKUP(B472,areas,2,FALSE))</f>
        <v>122</v>
      </c>
      <c r="P472" s="15">
        <f>IF(ISERROR(VLOOKUP(E472,categories,2,FALSE)),0,VLOOKUP(E472,categories,2,FALSE))</f>
        <v>0</v>
      </c>
      <c r="Q472" s="15">
        <f>IF(ISERROR(VLOOKUP(J472,tractors,2,FALSE)),0,VLOOKUP(J472,tractors,2,FALSE))</f>
        <v>0</v>
      </c>
      <c r="R472" s="15">
        <f>IF(ISERROR(VLOOKUP(K472,equipment,2,FALSE)),0,VLOOKUP(K472,equipment,2,FALSE))</f>
        <v>212</v>
      </c>
    </row>
    <row r="473" spans="1:18" ht="30" hidden="1" x14ac:dyDescent="0.25">
      <c r="A473" s="2">
        <v>43773</v>
      </c>
      <c r="B473" s="15" t="s">
        <v>143</v>
      </c>
      <c r="C473" s="3" t="s">
        <v>328</v>
      </c>
      <c r="D473" s="3" t="s">
        <v>288</v>
      </c>
      <c r="E473" s="3" t="s">
        <v>69</v>
      </c>
      <c r="F473" s="3"/>
      <c r="G473" s="15"/>
      <c r="H473" s="15"/>
      <c r="I473" s="3" t="s">
        <v>546</v>
      </c>
      <c r="J473" s="15" t="s">
        <v>362</v>
      </c>
      <c r="K473" s="3" t="s">
        <v>467</v>
      </c>
      <c r="L473" s="3" t="s">
        <v>545</v>
      </c>
      <c r="M473" s="15" t="s">
        <v>26</v>
      </c>
      <c r="N473" s="15" t="s">
        <v>27</v>
      </c>
      <c r="O473" s="15">
        <f>IF(ISERROR(VLOOKUP(B473,areas,2,FALSE)),0,VLOOKUP(B473,areas,2,FALSE))</f>
        <v>0</v>
      </c>
      <c r="P473" s="15">
        <f>IF(ISERROR(VLOOKUP(E473,categories,2,FALSE)),0,VLOOKUP(E473,categories,2,FALSE))</f>
        <v>0</v>
      </c>
      <c r="Q473" s="15">
        <f>IF(ISERROR(VLOOKUP(J473,tractors,2,FALSE)),0,VLOOKUP(J473,tractors,2,FALSE))</f>
        <v>19</v>
      </c>
      <c r="R473" s="15">
        <f>IF(ISERROR(VLOOKUP(K473,equipment,2,FALSE)),0,VLOOKUP(K473,equipment,2,FALSE))</f>
        <v>212</v>
      </c>
    </row>
    <row r="474" spans="1:18" ht="30" hidden="1" x14ac:dyDescent="0.25">
      <c r="A474" s="2">
        <v>43773</v>
      </c>
      <c r="B474" s="15" t="s">
        <v>113</v>
      </c>
      <c r="C474" s="3" t="s">
        <v>295</v>
      </c>
      <c r="D474" s="3" t="s">
        <v>330</v>
      </c>
      <c r="E474" s="3" t="s">
        <v>40</v>
      </c>
      <c r="F474" s="3" t="s">
        <v>367</v>
      </c>
      <c r="G474" s="3"/>
      <c r="H474" s="15"/>
      <c r="J474" s="15" t="s">
        <v>134</v>
      </c>
      <c r="K474" s="3" t="s">
        <v>135</v>
      </c>
      <c r="L474" s="3" t="s">
        <v>198</v>
      </c>
      <c r="M474" s="15" t="s">
        <v>26</v>
      </c>
      <c r="N474" s="15" t="s">
        <v>27</v>
      </c>
      <c r="O474" s="15">
        <f>IF(ISERROR(VLOOKUP(B474,areas,2,FALSE)),0,VLOOKUP(B474,areas,2,FALSE))</f>
        <v>85</v>
      </c>
      <c r="P474" s="15">
        <f>IF(ISERROR(VLOOKUP(E474,categories,2,FALSE)),0,VLOOKUP(E474,categories,2,FALSE))</f>
        <v>157</v>
      </c>
      <c r="Q474" s="15">
        <f>IF(ISERROR(VLOOKUP(J474,tractors,2,FALSE)),0,VLOOKUP(J474,tractors,2,FALSE))</f>
        <v>15</v>
      </c>
      <c r="R474" s="15">
        <f>IF(ISERROR(VLOOKUP(K474,equipment,2,FALSE)),0,VLOOKUP(K474,equipment,2,FALSE))</f>
        <v>95</v>
      </c>
    </row>
    <row r="475" spans="1:18" ht="30" hidden="1" x14ac:dyDescent="0.25">
      <c r="A475" s="2">
        <v>43773</v>
      </c>
      <c r="B475" s="15" t="s">
        <v>89</v>
      </c>
      <c r="C475" s="3" t="s">
        <v>214</v>
      </c>
      <c r="D475" s="3" t="s">
        <v>330</v>
      </c>
      <c r="E475" s="3" t="s">
        <v>40</v>
      </c>
      <c r="F475" s="3" t="s">
        <v>367</v>
      </c>
      <c r="G475" s="3"/>
      <c r="H475" s="15"/>
      <c r="J475" s="15" t="s">
        <v>134</v>
      </c>
      <c r="K475" s="3" t="s">
        <v>135</v>
      </c>
      <c r="L475" s="3" t="s">
        <v>198</v>
      </c>
      <c r="M475" s="15" t="s">
        <v>26</v>
      </c>
      <c r="N475" s="15" t="s">
        <v>27</v>
      </c>
      <c r="O475" s="15">
        <f>IF(ISERROR(VLOOKUP(B475,areas,2,FALSE)),0,VLOOKUP(B475,areas,2,FALSE))</f>
        <v>84</v>
      </c>
      <c r="P475" s="15">
        <f>IF(ISERROR(VLOOKUP(E475,categories,2,FALSE)),0,VLOOKUP(E475,categories,2,FALSE))</f>
        <v>157</v>
      </c>
      <c r="Q475" s="15">
        <f>IF(ISERROR(VLOOKUP(J475,tractors,2,FALSE)),0,VLOOKUP(J475,tractors,2,FALSE))</f>
        <v>15</v>
      </c>
      <c r="R475" s="15">
        <f>IF(ISERROR(VLOOKUP(K475,equipment,2,FALSE)),0,VLOOKUP(K475,equipment,2,FALSE))</f>
        <v>95</v>
      </c>
    </row>
    <row r="476" spans="1:18" ht="30" hidden="1" x14ac:dyDescent="0.25">
      <c r="A476" s="2">
        <v>43773</v>
      </c>
      <c r="B476" s="15" t="s">
        <v>114</v>
      </c>
      <c r="C476" s="3" t="s">
        <v>216</v>
      </c>
      <c r="D476" s="3" t="s">
        <v>330</v>
      </c>
      <c r="E476" s="3" t="s">
        <v>40</v>
      </c>
      <c r="F476" s="11" t="s">
        <v>367</v>
      </c>
      <c r="G476" s="15"/>
      <c r="H476" s="15"/>
      <c r="J476" s="15" t="s">
        <v>134</v>
      </c>
      <c r="K476" s="3" t="s">
        <v>135</v>
      </c>
      <c r="L476" s="3" t="s">
        <v>198</v>
      </c>
      <c r="M476" s="15" t="s">
        <v>26</v>
      </c>
      <c r="N476" s="15" t="s">
        <v>27</v>
      </c>
      <c r="O476" s="15">
        <f>IF(ISERROR(VLOOKUP(B476,areas,2,FALSE)),0,VLOOKUP(B476,areas,2,FALSE))</f>
        <v>86</v>
      </c>
      <c r="P476" s="15">
        <f>IF(ISERROR(VLOOKUP(E476,categories,2,FALSE)),0,VLOOKUP(E476,categories,2,FALSE))</f>
        <v>157</v>
      </c>
      <c r="Q476" s="15">
        <f>IF(ISERROR(VLOOKUP(J476,tractors,2,FALSE)),0,VLOOKUP(J476,tractors,2,FALSE))</f>
        <v>15</v>
      </c>
      <c r="R476" s="15">
        <f>IF(ISERROR(VLOOKUP(K476,equipment,2,FALSE)),0,VLOOKUP(K476,equipment,2,FALSE))</f>
        <v>95</v>
      </c>
    </row>
    <row r="477" spans="1:18" ht="30" hidden="1" x14ac:dyDescent="0.25">
      <c r="A477" s="2">
        <v>43773</v>
      </c>
      <c r="B477" s="15" t="s">
        <v>232</v>
      </c>
      <c r="C477" s="3" t="s">
        <v>233</v>
      </c>
      <c r="D477" s="3" t="s">
        <v>547</v>
      </c>
      <c r="E477" s="3" t="s">
        <v>40</v>
      </c>
      <c r="F477" s="3" t="s">
        <v>548</v>
      </c>
      <c r="G477" s="15"/>
      <c r="H477" s="15"/>
      <c r="I477" s="3" t="s">
        <v>549</v>
      </c>
      <c r="J477" s="15" t="s">
        <v>245</v>
      </c>
      <c r="K477" s="3" t="s">
        <v>246</v>
      </c>
      <c r="L477" s="3" t="s">
        <v>433</v>
      </c>
      <c r="M477" s="15" t="s">
        <v>26</v>
      </c>
      <c r="N477" s="15" t="s">
        <v>27</v>
      </c>
      <c r="O477" s="15">
        <f>IF(ISERROR(VLOOKUP(B477,areas,2,FALSE)),0,VLOOKUP(B477,areas,2,FALSE))</f>
        <v>279</v>
      </c>
      <c r="P477" s="15">
        <f>IF(ISERROR(VLOOKUP(E477,categories,2,FALSE)),0,VLOOKUP(E477,categories,2,FALSE))</f>
        <v>157</v>
      </c>
      <c r="Q477" s="15">
        <f>IF(ISERROR(VLOOKUP(J477,tractors,2,FALSE)),0,VLOOKUP(J477,tractors,2,FALSE))</f>
        <v>17</v>
      </c>
      <c r="R477" s="15">
        <f>IF(ISERROR(VLOOKUP(K477,equipment,2,FALSE)),0,VLOOKUP(K477,equipment,2,FALSE))</f>
        <v>24</v>
      </c>
    </row>
    <row r="478" spans="1:18" ht="30" hidden="1" x14ac:dyDescent="0.25">
      <c r="A478" s="2">
        <v>43773</v>
      </c>
      <c r="B478" s="15" t="s">
        <v>232</v>
      </c>
      <c r="C478" s="3" t="s">
        <v>233</v>
      </c>
      <c r="D478" s="3" t="s">
        <v>330</v>
      </c>
      <c r="E478" s="3" t="s">
        <v>40</v>
      </c>
      <c r="F478" s="3" t="s">
        <v>367</v>
      </c>
      <c r="G478" s="15"/>
      <c r="H478" s="15"/>
      <c r="I478" s="3" t="s">
        <v>550</v>
      </c>
      <c r="J478" s="15"/>
      <c r="K478" s="3" t="s">
        <v>76</v>
      </c>
      <c r="L478" s="3" t="s">
        <v>198</v>
      </c>
      <c r="M478" s="15" t="s">
        <v>26</v>
      </c>
      <c r="N478" s="15" t="s">
        <v>27</v>
      </c>
      <c r="O478" s="15">
        <f>IF(ISERROR(VLOOKUP(B478,areas,2,FALSE)),0,VLOOKUP(B478,areas,2,FALSE))</f>
        <v>279</v>
      </c>
      <c r="P478" s="15">
        <f>IF(ISERROR(VLOOKUP(E478,categories,2,FALSE)),0,VLOOKUP(E478,categories,2,FALSE))</f>
        <v>157</v>
      </c>
      <c r="Q478" s="15">
        <f>IF(ISERROR(VLOOKUP(J478,tractors,2,FALSE)),0,VLOOKUP(J478,tractors,2,FALSE))</f>
        <v>0</v>
      </c>
      <c r="R478" s="15">
        <f>IF(ISERROR(VLOOKUP(K478,equipment,2,FALSE)),0,VLOOKUP(K478,equipment,2,FALSE))</f>
        <v>213</v>
      </c>
    </row>
    <row r="479" spans="1:18" ht="30" hidden="1" x14ac:dyDescent="0.25">
      <c r="A479" s="2">
        <v>43773</v>
      </c>
      <c r="B479" s="10" t="s">
        <v>205</v>
      </c>
      <c r="C479" s="3" t="s">
        <v>522</v>
      </c>
      <c r="D479" s="3" t="s">
        <v>132</v>
      </c>
      <c r="E479" s="3" t="s">
        <v>40</v>
      </c>
      <c r="F479" s="3" t="s">
        <v>367</v>
      </c>
      <c r="G479" s="3"/>
      <c r="H479" s="15"/>
      <c r="J479" s="15" t="s">
        <v>134</v>
      </c>
      <c r="K479" s="3" t="s">
        <v>135</v>
      </c>
      <c r="L479" s="3" t="s">
        <v>198</v>
      </c>
      <c r="M479" s="15" t="s">
        <v>26</v>
      </c>
      <c r="N479" s="15" t="s">
        <v>27</v>
      </c>
      <c r="O479" s="15">
        <f>IF(ISERROR(VLOOKUP(B479,areas,2,FALSE)),0,VLOOKUP(B479,areas,2,FALSE))</f>
        <v>63</v>
      </c>
      <c r="P479" s="15">
        <f>IF(ISERROR(VLOOKUP(E479,categories,2,FALSE)),0,VLOOKUP(E479,categories,2,FALSE))</f>
        <v>157</v>
      </c>
      <c r="Q479" s="15">
        <f>IF(ISERROR(VLOOKUP(J479,tractors,2,FALSE)),0,VLOOKUP(J479,tractors,2,FALSE))</f>
        <v>15</v>
      </c>
      <c r="R479" s="15">
        <f>IF(ISERROR(VLOOKUP(K479,equipment,2,FALSE)),0,VLOOKUP(K479,equipment,2,FALSE))</f>
        <v>95</v>
      </c>
    </row>
    <row r="480" spans="1:18" ht="45" hidden="1" x14ac:dyDescent="0.25">
      <c r="A480" s="2">
        <v>43773</v>
      </c>
      <c r="B480" s="15" t="s">
        <v>205</v>
      </c>
      <c r="C480" s="3" t="s">
        <v>522</v>
      </c>
      <c r="D480" s="3" t="s">
        <v>542</v>
      </c>
      <c r="E480" s="3" t="s">
        <v>40</v>
      </c>
      <c r="F480" s="3" t="s">
        <v>543</v>
      </c>
      <c r="G480" s="15"/>
      <c r="H480" s="15"/>
      <c r="J480" s="15" t="s">
        <v>245</v>
      </c>
      <c r="K480" s="3" t="s">
        <v>246</v>
      </c>
      <c r="L480" s="3" t="s">
        <v>433</v>
      </c>
      <c r="M480" s="3" t="s">
        <v>26</v>
      </c>
      <c r="N480" s="3" t="s">
        <v>27</v>
      </c>
      <c r="O480" s="15">
        <f>IF(ISERROR(VLOOKUP(B480,areas,2,FALSE)),0,VLOOKUP(B480,areas,2,FALSE))</f>
        <v>63</v>
      </c>
      <c r="P480" s="15">
        <f>IF(ISERROR(VLOOKUP(E480,categories,2,FALSE)),0,VLOOKUP(E480,categories,2,FALSE))</f>
        <v>157</v>
      </c>
      <c r="Q480" s="15">
        <f>IF(ISERROR(VLOOKUP(J480,tractors,2,FALSE)),0,VLOOKUP(J480,tractors,2,FALSE))</f>
        <v>17</v>
      </c>
      <c r="R480" s="15">
        <f>IF(ISERROR(VLOOKUP(K480,equipment,2,FALSE)),0,VLOOKUP(K480,equipment,2,FALSE))</f>
        <v>24</v>
      </c>
    </row>
    <row r="481" spans="1:18" ht="30" hidden="1" x14ac:dyDescent="0.25">
      <c r="A481" s="2">
        <v>43773</v>
      </c>
      <c r="B481" s="10" t="s">
        <v>206</v>
      </c>
      <c r="C481" s="3" t="s">
        <v>533</v>
      </c>
      <c r="D481" s="3" t="s">
        <v>132</v>
      </c>
      <c r="E481" s="3" t="s">
        <v>40</v>
      </c>
      <c r="F481" s="3" t="s">
        <v>367</v>
      </c>
      <c r="G481" s="3"/>
      <c r="H481" s="15"/>
      <c r="J481" s="15" t="s">
        <v>134</v>
      </c>
      <c r="K481" s="3" t="s">
        <v>135</v>
      </c>
      <c r="L481" s="3" t="s">
        <v>198</v>
      </c>
      <c r="M481" s="15" t="s">
        <v>26</v>
      </c>
      <c r="N481" s="15" t="s">
        <v>27</v>
      </c>
      <c r="O481" s="15">
        <f>IF(ISERROR(VLOOKUP(B481,areas,2,FALSE)),0,VLOOKUP(B481,areas,2,FALSE))</f>
        <v>87</v>
      </c>
      <c r="P481" s="15">
        <f>IF(ISERROR(VLOOKUP(E481,categories,2,FALSE)),0,VLOOKUP(E481,categories,2,FALSE))</f>
        <v>157</v>
      </c>
      <c r="Q481" s="15">
        <f>IF(ISERROR(VLOOKUP(J481,tractors,2,FALSE)),0,VLOOKUP(J481,tractors,2,FALSE))</f>
        <v>15</v>
      </c>
      <c r="R481" s="15">
        <f>IF(ISERROR(VLOOKUP(K481,equipment,2,FALSE)),0,VLOOKUP(K481,equipment,2,FALSE))</f>
        <v>95</v>
      </c>
    </row>
    <row r="482" spans="1:18" ht="45" hidden="1" x14ac:dyDescent="0.25">
      <c r="A482" s="2">
        <v>43773</v>
      </c>
      <c r="B482" s="15" t="s">
        <v>206</v>
      </c>
      <c r="C482" s="3" t="s">
        <v>533</v>
      </c>
      <c r="D482" s="3" t="s">
        <v>542</v>
      </c>
      <c r="E482" s="3" t="s">
        <v>40</v>
      </c>
      <c r="F482" s="3" t="s">
        <v>543</v>
      </c>
      <c r="G482" s="15"/>
      <c r="H482" s="15"/>
      <c r="J482" s="15" t="s">
        <v>245</v>
      </c>
      <c r="K482" s="3" t="s">
        <v>246</v>
      </c>
      <c r="L482" s="3" t="s">
        <v>433</v>
      </c>
      <c r="M482" s="3" t="s">
        <v>26</v>
      </c>
      <c r="N482" s="3" t="s">
        <v>27</v>
      </c>
      <c r="O482" s="15">
        <f>IF(ISERROR(VLOOKUP(B482,areas,2,FALSE)),0,VLOOKUP(B482,areas,2,FALSE))</f>
        <v>87</v>
      </c>
      <c r="P482" s="15">
        <f>IF(ISERROR(VLOOKUP(E482,categories,2,FALSE)),0,VLOOKUP(E482,categories,2,FALSE))</f>
        <v>157</v>
      </c>
      <c r="Q482" s="15">
        <f>IF(ISERROR(VLOOKUP(J482,tractors,2,FALSE)),0,VLOOKUP(J482,tractors,2,FALSE))</f>
        <v>17</v>
      </c>
      <c r="R482" s="15">
        <f>IF(ISERROR(VLOOKUP(K482,equipment,2,FALSE)),0,VLOOKUP(K482,equipment,2,FALSE))</f>
        <v>24</v>
      </c>
    </row>
    <row r="483" spans="1:18" s="15" customFormat="1" ht="30" hidden="1" x14ac:dyDescent="0.25">
      <c r="A483" s="2">
        <v>43773</v>
      </c>
      <c r="B483" s="10" t="s">
        <v>206</v>
      </c>
      <c r="C483" s="3" t="s">
        <v>526</v>
      </c>
      <c r="D483" s="3" t="s">
        <v>132</v>
      </c>
      <c r="E483" s="3" t="s">
        <v>40</v>
      </c>
      <c r="F483" s="3" t="s">
        <v>367</v>
      </c>
      <c r="G483" s="3"/>
      <c r="I483" s="3"/>
      <c r="J483" s="15" t="s">
        <v>134</v>
      </c>
      <c r="K483" s="3" t="s">
        <v>135</v>
      </c>
      <c r="L483" s="3" t="s">
        <v>198</v>
      </c>
      <c r="M483" s="15" t="s">
        <v>26</v>
      </c>
      <c r="N483" s="15" t="s">
        <v>27</v>
      </c>
      <c r="O483" s="15">
        <f>IF(ISERROR(VLOOKUP(B483,areas,2,FALSE)),0,VLOOKUP(B483,areas,2,FALSE))</f>
        <v>87</v>
      </c>
      <c r="P483" s="15">
        <f>IF(ISERROR(VLOOKUP(E483,categories,2,FALSE)),0,VLOOKUP(E483,categories,2,FALSE))</f>
        <v>157</v>
      </c>
      <c r="Q483" s="15">
        <f>IF(ISERROR(VLOOKUP(J483,tractors,2,FALSE)),0,VLOOKUP(J483,tractors,2,FALSE))</f>
        <v>15</v>
      </c>
      <c r="R483" s="15">
        <f>IF(ISERROR(VLOOKUP(K483,equipment,2,FALSE)),0,VLOOKUP(K483,equipment,2,FALSE))</f>
        <v>95</v>
      </c>
    </row>
    <row r="484" spans="1:18" s="15" customFormat="1" ht="45" hidden="1" x14ac:dyDescent="0.25">
      <c r="A484" s="2">
        <v>43773</v>
      </c>
      <c r="B484" s="15" t="s">
        <v>206</v>
      </c>
      <c r="C484" s="3" t="s">
        <v>526</v>
      </c>
      <c r="D484" s="3" t="s">
        <v>542</v>
      </c>
      <c r="E484" s="3" t="s">
        <v>40</v>
      </c>
      <c r="F484" s="3" t="s">
        <v>543</v>
      </c>
      <c r="I484" s="3"/>
      <c r="J484" s="15" t="s">
        <v>245</v>
      </c>
      <c r="K484" s="3" t="s">
        <v>246</v>
      </c>
      <c r="L484" s="3" t="s">
        <v>433</v>
      </c>
      <c r="M484" s="3" t="s">
        <v>26</v>
      </c>
      <c r="N484" s="3" t="s">
        <v>27</v>
      </c>
      <c r="O484" s="15">
        <f>IF(ISERROR(VLOOKUP(B484,areas,2,FALSE)),0,VLOOKUP(B484,areas,2,FALSE))</f>
        <v>87</v>
      </c>
      <c r="P484" s="15">
        <f>IF(ISERROR(VLOOKUP(E484,categories,2,FALSE)),0,VLOOKUP(E484,categories,2,FALSE))</f>
        <v>157</v>
      </c>
      <c r="Q484" s="15">
        <f>IF(ISERROR(VLOOKUP(J484,tractors,2,FALSE)),0,VLOOKUP(J484,tractors,2,FALSE))</f>
        <v>17</v>
      </c>
      <c r="R484" s="15">
        <f>IF(ISERROR(VLOOKUP(K484,equipment,2,FALSE)),0,VLOOKUP(K484,equipment,2,FALSE))</f>
        <v>24</v>
      </c>
    </row>
    <row r="485" spans="1:18" s="15" customFormat="1" ht="30" hidden="1" x14ac:dyDescent="0.25">
      <c r="A485" s="2">
        <v>43773</v>
      </c>
      <c r="B485" s="10" t="s">
        <v>206</v>
      </c>
      <c r="C485" s="3" t="s">
        <v>530</v>
      </c>
      <c r="D485" s="3" t="s">
        <v>132</v>
      </c>
      <c r="E485" s="3" t="s">
        <v>40</v>
      </c>
      <c r="F485" s="3" t="s">
        <v>367</v>
      </c>
      <c r="G485" s="3"/>
      <c r="I485" s="3"/>
      <c r="J485" s="15" t="s">
        <v>134</v>
      </c>
      <c r="K485" s="3" t="s">
        <v>135</v>
      </c>
      <c r="L485" s="3" t="s">
        <v>198</v>
      </c>
      <c r="M485" s="15" t="s">
        <v>26</v>
      </c>
      <c r="N485" s="15" t="s">
        <v>27</v>
      </c>
      <c r="O485" s="15">
        <f>IF(ISERROR(VLOOKUP(B485,areas,2,FALSE)),0,VLOOKUP(B485,areas,2,FALSE))</f>
        <v>87</v>
      </c>
      <c r="P485" s="15">
        <f>IF(ISERROR(VLOOKUP(E485,categories,2,FALSE)),0,VLOOKUP(E485,categories,2,FALSE))</f>
        <v>157</v>
      </c>
      <c r="Q485" s="15">
        <f>IF(ISERROR(VLOOKUP(J485,tractors,2,FALSE)),0,VLOOKUP(J485,tractors,2,FALSE))</f>
        <v>15</v>
      </c>
      <c r="R485" s="15">
        <f>IF(ISERROR(VLOOKUP(K485,equipment,2,FALSE)),0,VLOOKUP(K485,equipment,2,FALSE))</f>
        <v>95</v>
      </c>
    </row>
    <row r="486" spans="1:18" s="15" customFormat="1" ht="45" hidden="1" x14ac:dyDescent="0.25">
      <c r="A486" s="2">
        <v>43773</v>
      </c>
      <c r="B486" s="15" t="s">
        <v>206</v>
      </c>
      <c r="C486" s="3" t="s">
        <v>530</v>
      </c>
      <c r="D486" s="3" t="s">
        <v>542</v>
      </c>
      <c r="E486" s="3" t="s">
        <v>40</v>
      </c>
      <c r="F486" s="3" t="s">
        <v>543</v>
      </c>
      <c r="I486" s="3"/>
      <c r="J486" s="15" t="s">
        <v>245</v>
      </c>
      <c r="K486" s="3" t="s">
        <v>246</v>
      </c>
      <c r="L486" s="3" t="s">
        <v>433</v>
      </c>
      <c r="M486" s="3" t="s">
        <v>26</v>
      </c>
      <c r="N486" s="3" t="s">
        <v>27</v>
      </c>
      <c r="O486" s="15">
        <f>IF(ISERROR(VLOOKUP(B486,areas,2,FALSE)),0,VLOOKUP(B486,areas,2,FALSE))</f>
        <v>87</v>
      </c>
      <c r="P486" s="15">
        <f>IF(ISERROR(VLOOKUP(E486,categories,2,FALSE)),0,VLOOKUP(E486,categories,2,FALSE))</f>
        <v>157</v>
      </c>
      <c r="Q486" s="15">
        <f>IF(ISERROR(VLOOKUP(J486,tractors,2,FALSE)),0,VLOOKUP(J486,tractors,2,FALSE))</f>
        <v>17</v>
      </c>
      <c r="R486" s="15">
        <f>IF(ISERROR(VLOOKUP(K486,equipment,2,FALSE)),0,VLOOKUP(K486,equipment,2,FALSE))</f>
        <v>24</v>
      </c>
    </row>
    <row r="487" spans="1:18" s="15" customFormat="1" hidden="1" x14ac:dyDescent="0.25">
      <c r="A487" s="2">
        <v>43774</v>
      </c>
      <c r="B487" s="10" t="s">
        <v>29</v>
      </c>
      <c r="C487" s="3" t="s">
        <v>32</v>
      </c>
      <c r="D487" s="3" t="s">
        <v>20</v>
      </c>
      <c r="E487" s="3" t="s">
        <v>21</v>
      </c>
      <c r="F487" s="3"/>
      <c r="I487" s="3" t="s">
        <v>551</v>
      </c>
      <c r="J487" s="15" t="s">
        <v>34</v>
      </c>
      <c r="K487" s="3" t="s">
        <v>35</v>
      </c>
      <c r="L487" s="3" t="s">
        <v>25</v>
      </c>
      <c r="M487" s="15" t="s">
        <v>26</v>
      </c>
      <c r="N487" s="15" t="s">
        <v>27</v>
      </c>
      <c r="O487" s="15">
        <f>IF(ISERROR(VLOOKUP(B487,areas,2,FALSE)),0,VLOOKUP(B487,areas,2,FALSE))</f>
        <v>257</v>
      </c>
      <c r="P487" s="15">
        <f>IF(ISERROR(VLOOKUP(E487,categories,2,FALSE)),0,VLOOKUP(E487,categories,2,FALSE))</f>
        <v>260</v>
      </c>
      <c r="Q487" s="15">
        <f>IF(ISERROR(VLOOKUP(J487,tractors,2,FALSE)),0,VLOOKUP(J487,tractors,2,FALSE))</f>
        <v>7</v>
      </c>
      <c r="R487" s="15">
        <f>IF(ISERROR(VLOOKUP(K487,equipment,2,FALSE)),0,VLOOKUP(K487,equipment,2,FALSE))</f>
        <v>90</v>
      </c>
    </row>
    <row r="488" spans="1:18" s="15" customFormat="1" hidden="1" x14ac:dyDescent="0.25">
      <c r="A488" s="2">
        <v>43774</v>
      </c>
      <c r="B488" s="10" t="s">
        <v>29</v>
      </c>
      <c r="C488" s="3" t="s">
        <v>36</v>
      </c>
      <c r="D488" s="3" t="s">
        <v>20</v>
      </c>
      <c r="E488" s="3" t="s">
        <v>21</v>
      </c>
      <c r="F488" s="3"/>
      <c r="I488" s="3" t="s">
        <v>551</v>
      </c>
      <c r="J488" s="15" t="s">
        <v>34</v>
      </c>
      <c r="K488" s="3" t="s">
        <v>35</v>
      </c>
      <c r="L488" s="3" t="s">
        <v>25</v>
      </c>
      <c r="M488" s="15" t="s">
        <v>26</v>
      </c>
      <c r="N488" s="15" t="s">
        <v>27</v>
      </c>
      <c r="O488" s="15">
        <f>IF(ISERROR(VLOOKUP(B488,areas,2,FALSE)),0,VLOOKUP(B488,areas,2,FALSE))</f>
        <v>257</v>
      </c>
      <c r="P488" s="15">
        <f>IF(ISERROR(VLOOKUP(E488,categories,2,FALSE)),0,VLOOKUP(E488,categories,2,FALSE))</f>
        <v>260</v>
      </c>
      <c r="Q488" s="15">
        <f>IF(ISERROR(VLOOKUP(J488,tractors,2,FALSE)),0,VLOOKUP(J488,tractors,2,FALSE))</f>
        <v>7</v>
      </c>
      <c r="R488" s="15">
        <f>IF(ISERROR(VLOOKUP(K488,equipment,2,FALSE)),0,VLOOKUP(K488,equipment,2,FALSE))</f>
        <v>90</v>
      </c>
    </row>
    <row r="489" spans="1:18" s="15" customFormat="1" ht="30" hidden="1" x14ac:dyDescent="0.25">
      <c r="A489" s="2">
        <v>43774</v>
      </c>
      <c r="B489" s="15" t="s">
        <v>87</v>
      </c>
      <c r="C489" s="3" t="s">
        <v>539</v>
      </c>
      <c r="D489" s="3" t="s">
        <v>330</v>
      </c>
      <c r="E489" s="3" t="s">
        <v>40</v>
      </c>
      <c r="F489" s="3" t="s">
        <v>139</v>
      </c>
      <c r="I489" s="3"/>
      <c r="J489" s="15" t="s">
        <v>134</v>
      </c>
      <c r="K489" s="3" t="s">
        <v>135</v>
      </c>
      <c r="L489" s="3" t="s">
        <v>198</v>
      </c>
      <c r="M489" s="15" t="s">
        <v>26</v>
      </c>
      <c r="N489" s="15" t="s">
        <v>27</v>
      </c>
      <c r="O489" s="15">
        <f>IF(ISERROR(VLOOKUP(B489,areas,2,FALSE)),0,VLOOKUP(B489,areas,2,FALSE))</f>
        <v>83</v>
      </c>
      <c r="P489" s="15">
        <f>IF(ISERROR(VLOOKUP(E489,categories,2,FALSE)),0,VLOOKUP(E489,categories,2,FALSE))</f>
        <v>157</v>
      </c>
      <c r="Q489" s="15">
        <f>IF(ISERROR(VLOOKUP(J489,tractors,2,FALSE)),0,VLOOKUP(J489,tractors,2,FALSE))</f>
        <v>15</v>
      </c>
      <c r="R489" s="15">
        <f>IF(ISERROR(VLOOKUP(K489,equipment,2,FALSE)),0,VLOOKUP(K489,equipment,2,FALSE))</f>
        <v>95</v>
      </c>
    </row>
    <row r="490" spans="1:18" s="15" customFormat="1" ht="30" hidden="1" x14ac:dyDescent="0.25">
      <c r="A490" s="2">
        <v>43774</v>
      </c>
      <c r="B490" s="15" t="s">
        <v>87</v>
      </c>
      <c r="C490" s="3" t="s">
        <v>541</v>
      </c>
      <c r="D490" s="3" t="s">
        <v>330</v>
      </c>
      <c r="E490" s="3" t="s">
        <v>40</v>
      </c>
      <c r="F490" s="3" t="s">
        <v>139</v>
      </c>
      <c r="I490" s="3"/>
      <c r="J490" s="15" t="s">
        <v>134</v>
      </c>
      <c r="K490" s="3" t="s">
        <v>135</v>
      </c>
      <c r="L490" s="3" t="s">
        <v>198</v>
      </c>
      <c r="M490" s="15" t="s">
        <v>26</v>
      </c>
      <c r="N490" s="15" t="s">
        <v>27</v>
      </c>
      <c r="O490" s="15">
        <f>IF(ISERROR(VLOOKUP(B490,areas,2,FALSE)),0,VLOOKUP(B490,areas,2,FALSE))</f>
        <v>83</v>
      </c>
      <c r="P490" s="15">
        <f>IF(ISERROR(VLOOKUP(E490,categories,2,FALSE)),0,VLOOKUP(E490,categories,2,FALSE))</f>
        <v>157</v>
      </c>
      <c r="Q490" s="15">
        <f>IF(ISERROR(VLOOKUP(J490,tractors,2,FALSE)),0,VLOOKUP(J490,tractors,2,FALSE))</f>
        <v>15</v>
      </c>
      <c r="R490" s="15">
        <f>IF(ISERROR(VLOOKUP(K490,equipment,2,FALSE)),0,VLOOKUP(K490,equipment,2,FALSE))</f>
        <v>95</v>
      </c>
    </row>
    <row r="491" spans="1:18" s="15" customFormat="1" ht="30" hidden="1" x14ac:dyDescent="0.25">
      <c r="A491" s="2">
        <v>43775</v>
      </c>
      <c r="B491" s="10" t="s">
        <v>29</v>
      </c>
      <c r="C491" s="3" t="s">
        <v>32</v>
      </c>
      <c r="D491" s="3" t="s">
        <v>395</v>
      </c>
      <c r="E491" s="3" t="s">
        <v>69</v>
      </c>
      <c r="I491" s="3" t="s">
        <v>552</v>
      </c>
      <c r="J491" s="15" t="s">
        <v>23</v>
      </c>
      <c r="K491" s="3" t="s">
        <v>467</v>
      </c>
      <c r="L491" s="3" t="s">
        <v>545</v>
      </c>
      <c r="M491" s="15" t="s">
        <v>26</v>
      </c>
      <c r="N491" s="15" t="s">
        <v>27</v>
      </c>
      <c r="O491" s="15">
        <f>IF(ISERROR(VLOOKUP(B491,areas,2,FALSE)),0,VLOOKUP(B491,areas,2,FALSE))</f>
        <v>257</v>
      </c>
      <c r="P491" s="15">
        <f>IF(ISERROR(VLOOKUP(E491,categories,2,FALSE)),0,VLOOKUP(E491,categories,2,FALSE))</f>
        <v>0</v>
      </c>
      <c r="Q491" s="15">
        <f>IF(ISERROR(VLOOKUP(J491,tractors,2,FALSE)),0,VLOOKUP(J491,tractors,2,FALSE))</f>
        <v>146</v>
      </c>
      <c r="R491" s="15">
        <f>IF(ISERROR(VLOOKUP(K491,equipment,2,FALSE)),0,VLOOKUP(K491,equipment,2,FALSE))</f>
        <v>212</v>
      </c>
    </row>
    <row r="492" spans="1:18" ht="45" hidden="1" x14ac:dyDescent="0.25">
      <c r="A492" s="2">
        <v>43775</v>
      </c>
      <c r="B492" s="10" t="s">
        <v>29</v>
      </c>
      <c r="C492" s="3" t="s">
        <v>36</v>
      </c>
      <c r="D492" s="3" t="s">
        <v>288</v>
      </c>
      <c r="E492" s="3" t="s">
        <v>69</v>
      </c>
      <c r="F492" s="15"/>
      <c r="G492" s="15"/>
      <c r="H492" s="15"/>
      <c r="I492" s="3" t="s">
        <v>553</v>
      </c>
      <c r="J492" s="15" t="s">
        <v>23</v>
      </c>
      <c r="K492" s="3" t="s">
        <v>467</v>
      </c>
      <c r="L492" s="3" t="s">
        <v>545</v>
      </c>
      <c r="M492" s="15" t="s">
        <v>26</v>
      </c>
      <c r="N492" s="15" t="s">
        <v>27</v>
      </c>
      <c r="O492" s="15">
        <f>IF(ISERROR(VLOOKUP(B492,areas,2,FALSE)),0,VLOOKUP(B492,areas,2,FALSE))</f>
        <v>257</v>
      </c>
      <c r="P492" s="15">
        <f>IF(ISERROR(VLOOKUP(E492,categories,2,FALSE)),0,VLOOKUP(E492,categories,2,FALSE))</f>
        <v>0</v>
      </c>
      <c r="Q492" s="15">
        <f>IF(ISERROR(VLOOKUP(J492,tractors,2,FALSE)),0,VLOOKUP(J492,tractors,2,FALSE))</f>
        <v>146</v>
      </c>
      <c r="R492" s="15">
        <f>IF(ISERROR(VLOOKUP(K492,equipment,2,FALSE)),0,VLOOKUP(K492,equipment,2,FALSE))</f>
        <v>212</v>
      </c>
    </row>
    <row r="493" spans="1:18" hidden="1" x14ac:dyDescent="0.25">
      <c r="A493" s="2">
        <v>43777</v>
      </c>
      <c r="B493" s="10" t="s">
        <v>29</v>
      </c>
      <c r="C493" s="3" t="s">
        <v>32</v>
      </c>
      <c r="D493" s="3" t="s">
        <v>20</v>
      </c>
      <c r="E493" s="3" t="s">
        <v>21</v>
      </c>
      <c r="F493" s="15"/>
      <c r="G493" s="15"/>
      <c r="H493" s="15"/>
      <c r="I493" s="3" t="s">
        <v>554</v>
      </c>
      <c r="J493" s="15" t="s">
        <v>360</v>
      </c>
      <c r="K493" s="3" t="s">
        <v>30</v>
      </c>
      <c r="L493" s="3" t="s">
        <v>25</v>
      </c>
      <c r="M493" s="15" t="s">
        <v>26</v>
      </c>
      <c r="N493" s="15" t="s">
        <v>27</v>
      </c>
      <c r="O493" s="15">
        <f>IF(ISERROR(VLOOKUP(B493,areas,2,FALSE)),0,VLOOKUP(B493,areas,2,FALSE))</f>
        <v>257</v>
      </c>
      <c r="P493" s="15">
        <f>IF(ISERROR(VLOOKUP(E493,categories,2,FALSE)),0,VLOOKUP(E493,categories,2,FALSE))</f>
        <v>260</v>
      </c>
      <c r="Q493" s="15">
        <f>IF(ISERROR(VLOOKUP(J493,tractors,2,FALSE)),0,VLOOKUP(J493,tractors,2,FALSE))</f>
        <v>0</v>
      </c>
      <c r="R493" s="15">
        <f>IF(ISERROR(VLOOKUP(K493,equipment,2,FALSE)),0,VLOOKUP(K493,equipment,2,FALSE))</f>
        <v>89</v>
      </c>
    </row>
    <row r="494" spans="1:18" hidden="1" x14ac:dyDescent="0.25">
      <c r="A494" s="2">
        <v>43777</v>
      </c>
      <c r="B494" s="10" t="s">
        <v>29</v>
      </c>
      <c r="C494" s="3" t="s">
        <v>36</v>
      </c>
      <c r="D494" s="3" t="s">
        <v>20</v>
      </c>
      <c r="E494" s="3" t="s">
        <v>21</v>
      </c>
      <c r="F494" s="15"/>
      <c r="G494" s="15"/>
      <c r="H494" s="15"/>
      <c r="I494" s="3" t="s">
        <v>554</v>
      </c>
      <c r="J494" s="15" t="s">
        <v>360</v>
      </c>
      <c r="K494" s="3" t="s">
        <v>30</v>
      </c>
      <c r="L494" s="3" t="s">
        <v>25</v>
      </c>
      <c r="M494" s="15" t="s">
        <v>26</v>
      </c>
      <c r="N494" s="15" t="s">
        <v>27</v>
      </c>
      <c r="O494" s="15">
        <f>IF(ISERROR(VLOOKUP(B494,areas,2,FALSE)),0,VLOOKUP(B494,areas,2,FALSE))</f>
        <v>257</v>
      </c>
      <c r="P494" s="15">
        <f>IF(ISERROR(VLOOKUP(E494,categories,2,FALSE)),0,VLOOKUP(E494,categories,2,FALSE))</f>
        <v>260</v>
      </c>
      <c r="Q494" s="15">
        <f>IF(ISERROR(VLOOKUP(J494,tractors,2,FALSE)),0,VLOOKUP(J494,tractors,2,FALSE))</f>
        <v>0</v>
      </c>
      <c r="R494" s="15">
        <f>IF(ISERROR(VLOOKUP(K494,equipment,2,FALSE)),0,VLOOKUP(K494,equipment,2,FALSE))</f>
        <v>89</v>
      </c>
    </row>
    <row r="495" spans="1:18" ht="30" hidden="1" x14ac:dyDescent="0.25">
      <c r="A495" s="2">
        <v>43781</v>
      </c>
      <c r="B495" s="10" t="s">
        <v>181</v>
      </c>
      <c r="C495" s="3" t="s">
        <v>19</v>
      </c>
      <c r="D495" s="3" t="s">
        <v>555</v>
      </c>
      <c r="E495" s="3" t="s">
        <v>40</v>
      </c>
      <c r="F495" s="3" t="s">
        <v>139</v>
      </c>
      <c r="G495" s="15"/>
      <c r="H495" s="15"/>
      <c r="J495" s="15" t="s">
        <v>134</v>
      </c>
      <c r="K495" s="3" t="s">
        <v>135</v>
      </c>
      <c r="L495" s="3" t="s">
        <v>198</v>
      </c>
      <c r="M495" s="15" t="s">
        <v>26</v>
      </c>
      <c r="N495" s="15" t="s">
        <v>27</v>
      </c>
      <c r="O495" s="15">
        <f>IF(ISERROR(VLOOKUP(B495,areas,2,FALSE)),0,VLOOKUP(B495,areas,2,FALSE))</f>
        <v>0</v>
      </c>
      <c r="P495" s="15">
        <f>IF(ISERROR(VLOOKUP(E495,categories,2,FALSE)),0,VLOOKUP(E495,categories,2,FALSE))</f>
        <v>157</v>
      </c>
      <c r="Q495" s="15">
        <f>IF(ISERROR(VLOOKUP(J495,tractors,2,FALSE)),0,VLOOKUP(J495,tractors,2,FALSE))</f>
        <v>15</v>
      </c>
      <c r="R495" s="15">
        <f>IF(ISERROR(VLOOKUP(K495,equipment,2,FALSE)),0,VLOOKUP(K495,equipment,2,FALSE))</f>
        <v>95</v>
      </c>
    </row>
    <row r="496" spans="1:18" ht="30" hidden="1" x14ac:dyDescent="0.25">
      <c r="A496" s="2">
        <v>43782</v>
      </c>
      <c r="B496" s="15" t="s">
        <v>119</v>
      </c>
      <c r="C496" s="3" t="s">
        <v>19</v>
      </c>
      <c r="D496" s="3" t="s">
        <v>242</v>
      </c>
      <c r="E496" s="3" t="s">
        <v>40</v>
      </c>
      <c r="F496" s="3" t="s">
        <v>451</v>
      </c>
      <c r="G496" s="15"/>
      <c r="H496" s="15"/>
      <c r="J496" s="15" t="s">
        <v>245</v>
      </c>
      <c r="K496" s="3" t="s">
        <v>246</v>
      </c>
      <c r="L496" s="3" t="s">
        <v>495</v>
      </c>
      <c r="M496" s="15" t="s">
        <v>26</v>
      </c>
      <c r="N496" s="15" t="s">
        <v>27</v>
      </c>
      <c r="O496" s="15">
        <f>IF(ISERROR(VLOOKUP(B496,areas,2,FALSE)),0,VLOOKUP(B496,areas,2,FALSE))</f>
        <v>89</v>
      </c>
      <c r="P496" s="15">
        <f>IF(ISERROR(VLOOKUP(E496,categories,2,FALSE)),0,VLOOKUP(E496,categories,2,FALSE))</f>
        <v>157</v>
      </c>
      <c r="Q496" s="15">
        <f>IF(ISERROR(VLOOKUP(J496,tractors,2,FALSE)),0,VLOOKUP(J496,tractors,2,FALSE))</f>
        <v>17</v>
      </c>
      <c r="R496" s="15">
        <f>IF(ISERROR(VLOOKUP(K496,equipment,2,FALSE)),0,VLOOKUP(K496,equipment,2,FALSE))</f>
        <v>24</v>
      </c>
    </row>
    <row r="497" spans="1:18" s="15" customFormat="1" ht="45" hidden="1" x14ac:dyDescent="0.25">
      <c r="A497" s="2">
        <v>43782</v>
      </c>
      <c r="B497" s="15" t="s">
        <v>232</v>
      </c>
      <c r="C497" s="3" t="s">
        <v>233</v>
      </c>
      <c r="D497" s="3" t="s">
        <v>556</v>
      </c>
      <c r="E497" s="3" t="s">
        <v>40</v>
      </c>
      <c r="F497" s="3" t="s">
        <v>557</v>
      </c>
      <c r="I497" s="3" t="s">
        <v>558</v>
      </c>
      <c r="K497" s="3" t="s">
        <v>559</v>
      </c>
      <c r="L497" s="3" t="s">
        <v>397</v>
      </c>
      <c r="M497" s="15" t="s">
        <v>26</v>
      </c>
      <c r="N497" s="15" t="s">
        <v>27</v>
      </c>
      <c r="O497" s="15">
        <f>IF(ISERROR(VLOOKUP(B497,areas,2,FALSE)),0,VLOOKUP(B497,areas,2,FALSE))</f>
        <v>279</v>
      </c>
      <c r="P497" s="15">
        <f>IF(ISERROR(VLOOKUP(E497,categories,2,FALSE)),0,VLOOKUP(E497,categories,2,FALSE))</f>
        <v>157</v>
      </c>
      <c r="Q497" s="15">
        <f>IF(ISERROR(VLOOKUP(J497,tractors,2,FALSE)),0,VLOOKUP(J497,tractors,2,FALSE))</f>
        <v>0</v>
      </c>
      <c r="R497" s="15">
        <f>IF(ISERROR(VLOOKUP(K497,equipment,2,FALSE)),0,VLOOKUP(K497,equipment,2,FALSE))</f>
        <v>139</v>
      </c>
    </row>
    <row r="498" spans="1:18" s="15" customFormat="1" ht="60" hidden="1" x14ac:dyDescent="0.25">
      <c r="A498" s="2">
        <v>43782</v>
      </c>
      <c r="B498" s="15" t="s">
        <v>560</v>
      </c>
      <c r="C498" s="3" t="s">
        <v>561</v>
      </c>
      <c r="D498" s="3" t="s">
        <v>562</v>
      </c>
      <c r="E498" s="3" t="s">
        <v>74</v>
      </c>
      <c r="F498" s="3" t="s">
        <v>563</v>
      </c>
      <c r="I498" s="3" t="s">
        <v>564</v>
      </c>
      <c r="K498" s="3" t="s">
        <v>76</v>
      </c>
      <c r="L498" s="3" t="s">
        <v>198</v>
      </c>
      <c r="M498" s="15" t="s">
        <v>26</v>
      </c>
      <c r="N498" s="15" t="s">
        <v>27</v>
      </c>
      <c r="O498" s="15">
        <f>IF(ISERROR(VLOOKUP(B498,areas,2,FALSE)),0,VLOOKUP(B498,areas,2,FALSE))</f>
        <v>0</v>
      </c>
      <c r="P498" s="15">
        <f>IF(ISERROR(VLOOKUP(E498,categories,2,FALSE)),0,VLOOKUP(E498,categories,2,FALSE))</f>
        <v>0</v>
      </c>
      <c r="Q498" s="15">
        <f>IF(ISERROR(VLOOKUP(J498,tractors,2,FALSE)),0,VLOOKUP(J498,tractors,2,FALSE))</f>
        <v>0</v>
      </c>
      <c r="R498" s="15">
        <f>IF(ISERROR(VLOOKUP(K498,equipment,2,FALSE)),0,VLOOKUP(K498,equipment,2,FALSE))</f>
        <v>213</v>
      </c>
    </row>
    <row r="499" spans="1:18" s="15" customFormat="1" ht="30" hidden="1" x14ac:dyDescent="0.25">
      <c r="A499" s="2">
        <v>43787</v>
      </c>
      <c r="B499" s="15" t="s">
        <v>95</v>
      </c>
      <c r="C499" s="3" t="s">
        <v>38</v>
      </c>
      <c r="D499" s="3" t="s">
        <v>565</v>
      </c>
      <c r="E499" s="3" t="s">
        <v>40</v>
      </c>
      <c r="F499" s="3" t="s">
        <v>566</v>
      </c>
      <c r="I499" s="3"/>
      <c r="J499" s="15" t="s">
        <v>245</v>
      </c>
      <c r="K499" s="3" t="s">
        <v>246</v>
      </c>
      <c r="L499" s="3" t="s">
        <v>495</v>
      </c>
      <c r="M499" s="15" t="s">
        <v>26</v>
      </c>
      <c r="N499" s="15" t="s">
        <v>27</v>
      </c>
      <c r="O499" s="15">
        <f>IF(ISERROR(VLOOKUP(B499,areas,2,FALSE)),0,VLOOKUP(B499,areas,2,FALSE))</f>
        <v>112</v>
      </c>
      <c r="P499" s="15">
        <f>IF(ISERROR(VLOOKUP(E499,categories,2,FALSE)),0,VLOOKUP(E499,categories,2,FALSE))</f>
        <v>157</v>
      </c>
      <c r="Q499" s="15">
        <f>IF(ISERROR(VLOOKUP(J499,tractors,2,FALSE)),0,VLOOKUP(J499,tractors,2,FALSE))</f>
        <v>17</v>
      </c>
      <c r="R499" s="15">
        <f>IF(ISERROR(VLOOKUP(K499,equipment,2,FALSE)),0,VLOOKUP(K499,equipment,2,FALSE))</f>
        <v>24</v>
      </c>
    </row>
    <row r="500" spans="1:18" s="15" customFormat="1" ht="30" hidden="1" x14ac:dyDescent="0.25">
      <c r="A500" s="2">
        <v>43787</v>
      </c>
      <c r="B500" s="15" t="s">
        <v>113</v>
      </c>
      <c r="C500" s="3" t="s">
        <v>38</v>
      </c>
      <c r="D500" s="3" t="s">
        <v>565</v>
      </c>
      <c r="E500" s="3" t="s">
        <v>40</v>
      </c>
      <c r="F500" s="3" t="s">
        <v>566</v>
      </c>
      <c r="I500" s="3"/>
      <c r="J500" s="15" t="s">
        <v>122</v>
      </c>
      <c r="K500" s="3" t="s">
        <v>246</v>
      </c>
      <c r="L500" s="3" t="s">
        <v>495</v>
      </c>
      <c r="M500" s="15" t="s">
        <v>26</v>
      </c>
      <c r="N500" s="15" t="s">
        <v>27</v>
      </c>
      <c r="O500" s="15">
        <f>IF(ISERROR(VLOOKUP(B500,areas,2,FALSE)),0,VLOOKUP(B500,areas,2,FALSE))</f>
        <v>85</v>
      </c>
      <c r="P500" s="15">
        <f>IF(ISERROR(VLOOKUP(E500,categories,2,FALSE)),0,VLOOKUP(E500,categories,2,FALSE))</f>
        <v>157</v>
      </c>
      <c r="Q500" s="15">
        <f>IF(ISERROR(VLOOKUP(J500,tractors,2,FALSE)),0,VLOOKUP(J500,tractors,2,FALSE))</f>
        <v>18</v>
      </c>
      <c r="R500" s="15">
        <f>IF(ISERROR(VLOOKUP(K500,equipment,2,FALSE)),0,VLOOKUP(K500,equipment,2,FALSE))</f>
        <v>24</v>
      </c>
    </row>
    <row r="501" spans="1:18" s="15" customFormat="1" ht="30" hidden="1" x14ac:dyDescent="0.25">
      <c r="A501" s="2">
        <v>43787</v>
      </c>
      <c r="B501" s="15" t="s">
        <v>114</v>
      </c>
      <c r="C501" s="3" t="s">
        <v>38</v>
      </c>
      <c r="D501" s="3" t="s">
        <v>565</v>
      </c>
      <c r="E501" s="3" t="s">
        <v>40</v>
      </c>
      <c r="F501" s="3" t="s">
        <v>566</v>
      </c>
      <c r="I501" s="3"/>
      <c r="J501" s="15" t="s">
        <v>245</v>
      </c>
      <c r="K501" s="3" t="s">
        <v>246</v>
      </c>
      <c r="L501" s="3" t="s">
        <v>495</v>
      </c>
      <c r="M501" s="15" t="s">
        <v>26</v>
      </c>
      <c r="N501" s="15" t="s">
        <v>27</v>
      </c>
      <c r="O501" s="15">
        <f>IF(ISERROR(VLOOKUP(B501,areas,2,FALSE)),0,VLOOKUP(B501,areas,2,FALSE))</f>
        <v>86</v>
      </c>
      <c r="P501" s="15">
        <f>IF(ISERROR(VLOOKUP(E501,categories,2,FALSE)),0,VLOOKUP(E501,categories,2,FALSE))</f>
        <v>157</v>
      </c>
      <c r="Q501" s="15">
        <f>IF(ISERROR(VLOOKUP(J501,tractors,2,FALSE)),0,VLOOKUP(J501,tractors,2,FALSE))</f>
        <v>17</v>
      </c>
      <c r="R501" s="15">
        <f>IF(ISERROR(VLOOKUP(K501,equipment,2,FALSE)),0,VLOOKUP(K501,equipment,2,FALSE))</f>
        <v>24</v>
      </c>
    </row>
    <row r="502" spans="1:18" s="15" customFormat="1" ht="30" hidden="1" x14ac:dyDescent="0.25">
      <c r="A502" s="2">
        <v>43787</v>
      </c>
      <c r="B502" s="15" t="s">
        <v>212</v>
      </c>
      <c r="C502" s="3" t="s">
        <v>213</v>
      </c>
      <c r="D502" s="3" t="s">
        <v>555</v>
      </c>
      <c r="E502" s="3" t="s">
        <v>40</v>
      </c>
      <c r="F502" s="3" t="s">
        <v>139</v>
      </c>
      <c r="I502" s="3"/>
      <c r="J502" s="15" t="s">
        <v>134</v>
      </c>
      <c r="K502" s="3" t="s">
        <v>135</v>
      </c>
      <c r="L502" s="3" t="s">
        <v>198</v>
      </c>
      <c r="M502" s="15" t="s">
        <v>26</v>
      </c>
      <c r="N502" s="15" t="s">
        <v>27</v>
      </c>
      <c r="O502" s="15">
        <f>IF(ISERROR(VLOOKUP(B502,areas,2,FALSE)),0,VLOOKUP(B502,areas,2,FALSE))</f>
        <v>88</v>
      </c>
      <c r="P502" s="15">
        <f>IF(ISERROR(VLOOKUP(E502,categories,2,FALSE)),0,VLOOKUP(E502,categories,2,FALSE))</f>
        <v>157</v>
      </c>
      <c r="Q502" s="15">
        <f>IF(ISERROR(VLOOKUP(J502,tractors,2,FALSE)),0,VLOOKUP(J502,tractors,2,FALSE))</f>
        <v>15</v>
      </c>
      <c r="R502" s="15">
        <f>IF(ISERROR(VLOOKUP(K502,equipment,2,FALSE)),0,VLOOKUP(K502,equipment,2,FALSE))</f>
        <v>95</v>
      </c>
    </row>
    <row r="503" spans="1:18" s="15" customFormat="1" ht="30" hidden="1" x14ac:dyDescent="0.25">
      <c r="A503" s="2">
        <v>43787</v>
      </c>
      <c r="B503" s="15" t="s">
        <v>113</v>
      </c>
      <c r="C503" s="3" t="s">
        <v>295</v>
      </c>
      <c r="D503" s="3" t="s">
        <v>330</v>
      </c>
      <c r="E503" s="3" t="s">
        <v>40</v>
      </c>
      <c r="F503" s="3" t="s">
        <v>139</v>
      </c>
      <c r="I503" s="3"/>
      <c r="J503" s="15" t="s">
        <v>134</v>
      </c>
      <c r="K503" s="3" t="s">
        <v>135</v>
      </c>
      <c r="L503" s="3" t="s">
        <v>198</v>
      </c>
      <c r="M503" s="15" t="s">
        <v>26</v>
      </c>
      <c r="N503" s="15" t="s">
        <v>27</v>
      </c>
      <c r="O503" s="15">
        <f>IF(ISERROR(VLOOKUP(B503,areas,2,FALSE)),0,VLOOKUP(B503,areas,2,FALSE))</f>
        <v>85</v>
      </c>
      <c r="P503" s="15">
        <f>IF(ISERROR(VLOOKUP(E503,categories,2,FALSE)),0,VLOOKUP(E503,categories,2,FALSE))</f>
        <v>157</v>
      </c>
      <c r="Q503" s="15">
        <f>IF(ISERROR(VLOOKUP(J503,tractors,2,FALSE)),0,VLOOKUP(J503,tractors,2,FALSE))</f>
        <v>15</v>
      </c>
      <c r="R503" s="15">
        <f>IF(ISERROR(VLOOKUP(K503,equipment,2,FALSE)),0,VLOOKUP(K503,equipment,2,FALSE))</f>
        <v>95</v>
      </c>
    </row>
    <row r="504" spans="1:18" ht="30" hidden="1" x14ac:dyDescent="0.25">
      <c r="A504" s="2">
        <v>43787</v>
      </c>
      <c r="B504" s="15" t="s">
        <v>89</v>
      </c>
      <c r="C504" s="3" t="s">
        <v>214</v>
      </c>
      <c r="D504" s="3" t="s">
        <v>330</v>
      </c>
      <c r="E504" s="3" t="s">
        <v>40</v>
      </c>
      <c r="F504" s="3" t="s">
        <v>139</v>
      </c>
      <c r="G504" s="15"/>
      <c r="H504" s="15"/>
      <c r="J504" s="15" t="s">
        <v>134</v>
      </c>
      <c r="K504" s="3" t="s">
        <v>135</v>
      </c>
      <c r="L504" s="3" t="s">
        <v>198</v>
      </c>
      <c r="M504" s="15" t="s">
        <v>26</v>
      </c>
      <c r="N504" s="15" t="s">
        <v>27</v>
      </c>
      <c r="O504" s="15">
        <f>IF(ISERROR(VLOOKUP(B504,areas,2,FALSE)),0,VLOOKUP(B504,areas,2,FALSE))</f>
        <v>84</v>
      </c>
      <c r="P504" s="15">
        <f>IF(ISERROR(VLOOKUP(E504,categories,2,FALSE)),0,VLOOKUP(E504,categories,2,FALSE))</f>
        <v>157</v>
      </c>
      <c r="Q504" s="15">
        <f>IF(ISERROR(VLOOKUP(J504,tractors,2,FALSE)),0,VLOOKUP(J504,tractors,2,FALSE))</f>
        <v>15</v>
      </c>
      <c r="R504" s="15">
        <f>IF(ISERROR(VLOOKUP(K504,equipment,2,FALSE)),0,VLOOKUP(K504,equipment,2,FALSE))</f>
        <v>95</v>
      </c>
    </row>
    <row r="505" spans="1:18" ht="30" hidden="1" x14ac:dyDescent="0.25">
      <c r="A505" s="2">
        <v>43787</v>
      </c>
      <c r="B505" s="15" t="s">
        <v>114</v>
      </c>
      <c r="C505" s="3" t="s">
        <v>216</v>
      </c>
      <c r="D505" s="3" t="s">
        <v>330</v>
      </c>
      <c r="E505" s="3" t="s">
        <v>40</v>
      </c>
      <c r="F505" s="3" t="s">
        <v>139</v>
      </c>
      <c r="G505" s="15"/>
      <c r="H505" s="15"/>
      <c r="J505" s="15" t="s">
        <v>134</v>
      </c>
      <c r="K505" s="3" t="s">
        <v>135</v>
      </c>
      <c r="L505" s="3" t="s">
        <v>198</v>
      </c>
      <c r="M505" s="15" t="s">
        <v>26</v>
      </c>
      <c r="N505" s="15" t="s">
        <v>27</v>
      </c>
      <c r="O505" s="15">
        <f>IF(ISERROR(VLOOKUP(B505,areas,2,FALSE)),0,VLOOKUP(B505,areas,2,FALSE))</f>
        <v>86</v>
      </c>
      <c r="P505" s="15">
        <f>IF(ISERROR(VLOOKUP(E505,categories,2,FALSE)),0,VLOOKUP(E505,categories,2,FALSE))</f>
        <v>157</v>
      </c>
      <c r="Q505" s="15">
        <f>IF(ISERROR(VLOOKUP(J505,tractors,2,FALSE)),0,VLOOKUP(J505,tractors,2,FALSE))</f>
        <v>15</v>
      </c>
      <c r="R505" s="15">
        <f>IF(ISERROR(VLOOKUP(K505,equipment,2,FALSE)),0,VLOOKUP(K505,equipment,2,FALSE))</f>
        <v>95</v>
      </c>
    </row>
    <row r="506" spans="1:18" ht="30" hidden="1" x14ac:dyDescent="0.25">
      <c r="A506" s="2">
        <v>43787</v>
      </c>
      <c r="B506" s="15" t="s">
        <v>95</v>
      </c>
      <c r="C506" s="3" t="s">
        <v>130</v>
      </c>
      <c r="D506" s="3" t="s">
        <v>555</v>
      </c>
      <c r="E506" s="3" t="s">
        <v>40</v>
      </c>
      <c r="F506" s="3" t="s">
        <v>139</v>
      </c>
      <c r="G506" s="15"/>
      <c r="H506" s="15"/>
      <c r="J506" s="15" t="s">
        <v>134</v>
      </c>
      <c r="K506" s="3" t="s">
        <v>135</v>
      </c>
      <c r="L506" s="3" t="s">
        <v>198</v>
      </c>
      <c r="M506" s="15" t="s">
        <v>26</v>
      </c>
      <c r="N506" s="15" t="s">
        <v>27</v>
      </c>
      <c r="O506" s="15">
        <f>IF(ISERROR(VLOOKUP(B506,areas,2,FALSE)),0,VLOOKUP(B506,areas,2,FALSE))</f>
        <v>112</v>
      </c>
      <c r="P506" s="15">
        <f>IF(ISERROR(VLOOKUP(E506,categories,2,FALSE)),0,VLOOKUP(E506,categories,2,FALSE))</f>
        <v>157</v>
      </c>
      <c r="Q506" s="15">
        <f>IF(ISERROR(VLOOKUP(J506,tractors,2,FALSE)),0,VLOOKUP(J506,tractors,2,FALSE))</f>
        <v>15</v>
      </c>
      <c r="R506" s="15">
        <f>IF(ISERROR(VLOOKUP(K506,equipment,2,FALSE)),0,VLOOKUP(K506,equipment,2,FALSE))</f>
        <v>95</v>
      </c>
    </row>
    <row r="507" spans="1:18" ht="30" hidden="1" x14ac:dyDescent="0.25">
      <c r="A507" s="2">
        <v>43787</v>
      </c>
      <c r="B507" s="15" t="s">
        <v>87</v>
      </c>
      <c r="C507" s="3" t="s">
        <v>539</v>
      </c>
      <c r="D507" s="3" t="s">
        <v>330</v>
      </c>
      <c r="E507" s="3" t="s">
        <v>40</v>
      </c>
      <c r="F507" s="3" t="s">
        <v>139</v>
      </c>
      <c r="G507" s="15"/>
      <c r="H507" s="15"/>
      <c r="J507" s="15" t="s">
        <v>134</v>
      </c>
      <c r="K507" s="3" t="s">
        <v>135</v>
      </c>
      <c r="L507" s="3" t="s">
        <v>198</v>
      </c>
      <c r="M507" s="15" t="s">
        <v>26</v>
      </c>
      <c r="N507" s="15" t="s">
        <v>27</v>
      </c>
      <c r="O507" s="15">
        <f>IF(ISERROR(VLOOKUP(B507,areas,2,FALSE)),0,VLOOKUP(B507,areas,2,FALSE))</f>
        <v>83</v>
      </c>
      <c r="P507" s="15">
        <f>IF(ISERROR(VLOOKUP(E507,categories,2,FALSE)),0,VLOOKUP(E507,categories,2,FALSE))</f>
        <v>157</v>
      </c>
      <c r="Q507" s="15">
        <f>IF(ISERROR(VLOOKUP(J507,tractors,2,FALSE)),0,VLOOKUP(J507,tractors,2,FALSE))</f>
        <v>15</v>
      </c>
      <c r="R507" s="15">
        <f>IF(ISERROR(VLOOKUP(K507,equipment,2,FALSE)),0,VLOOKUP(K507,equipment,2,FALSE))</f>
        <v>95</v>
      </c>
    </row>
    <row r="508" spans="1:18" s="15" customFormat="1" ht="30" hidden="1" x14ac:dyDescent="0.25">
      <c r="A508" s="2">
        <v>43787</v>
      </c>
      <c r="B508" s="15" t="s">
        <v>87</v>
      </c>
      <c r="C508" s="3" t="s">
        <v>541</v>
      </c>
      <c r="D508" s="3" t="s">
        <v>330</v>
      </c>
      <c r="E508" s="3" t="s">
        <v>40</v>
      </c>
      <c r="F508" s="3" t="s">
        <v>139</v>
      </c>
      <c r="I508" s="3"/>
      <c r="J508" s="15" t="s">
        <v>134</v>
      </c>
      <c r="K508" s="3" t="s">
        <v>135</v>
      </c>
      <c r="L508" s="3" t="s">
        <v>198</v>
      </c>
      <c r="M508" s="15" t="s">
        <v>26</v>
      </c>
      <c r="N508" s="15" t="s">
        <v>27</v>
      </c>
      <c r="O508" s="15">
        <f>IF(ISERROR(VLOOKUP(B508,areas,2,FALSE)),0,VLOOKUP(B508,areas,2,FALSE))</f>
        <v>83</v>
      </c>
      <c r="P508" s="15">
        <f>IF(ISERROR(VLOOKUP(E508,categories,2,FALSE)),0,VLOOKUP(E508,categories,2,FALSE))</f>
        <v>157</v>
      </c>
      <c r="Q508" s="15">
        <f>IF(ISERROR(VLOOKUP(J508,tractors,2,FALSE)),0,VLOOKUP(J508,tractors,2,FALSE))</f>
        <v>15</v>
      </c>
      <c r="R508" s="15">
        <f>IF(ISERROR(VLOOKUP(K508,equipment,2,FALSE)),0,VLOOKUP(K508,equipment,2,FALSE))</f>
        <v>95</v>
      </c>
    </row>
    <row r="509" spans="1:18" s="15" customFormat="1" ht="30" hidden="1" x14ac:dyDescent="0.25">
      <c r="A509" s="2">
        <v>43788</v>
      </c>
      <c r="B509" s="15" t="s">
        <v>208</v>
      </c>
      <c r="C509" s="3" t="s">
        <v>38</v>
      </c>
      <c r="D509" s="3" t="s">
        <v>81</v>
      </c>
      <c r="E509" s="3" t="s">
        <v>82</v>
      </c>
      <c r="F509" s="3"/>
      <c r="H509" s="3" t="s">
        <v>129</v>
      </c>
      <c r="I509" s="3" t="s">
        <v>354</v>
      </c>
      <c r="J509" s="15" t="s">
        <v>122</v>
      </c>
      <c r="K509" s="3" t="s">
        <v>123</v>
      </c>
      <c r="L509" s="3" t="s">
        <v>147</v>
      </c>
      <c r="M509" s="15" t="s">
        <v>26</v>
      </c>
      <c r="N509" s="15" t="s">
        <v>27</v>
      </c>
      <c r="O509" s="15">
        <f>IF(ISERROR(VLOOKUP(B509,areas,2,FALSE)),0,VLOOKUP(B509,areas,2,FALSE))</f>
        <v>75</v>
      </c>
      <c r="P509" s="15">
        <f>IF(ISERROR(VLOOKUP(E509,categories,2,FALSE)),0,VLOOKUP(E509,categories,2,FALSE))</f>
        <v>264</v>
      </c>
      <c r="Q509" s="15">
        <f>IF(ISERROR(VLOOKUP(J509,tractors,2,FALSE)),0,VLOOKUP(J509,tractors,2,FALSE))</f>
        <v>18</v>
      </c>
      <c r="R509" s="15">
        <f>IF(ISERROR(VLOOKUP(K509,equipment,2,FALSE)),0,VLOOKUP(K509,equipment,2,FALSE))</f>
        <v>93</v>
      </c>
    </row>
    <row r="510" spans="1:18" s="15" customFormat="1" ht="30" hidden="1" x14ac:dyDescent="0.25">
      <c r="A510" s="2">
        <v>43788</v>
      </c>
      <c r="B510" s="15" t="s">
        <v>209</v>
      </c>
      <c r="C510" s="3" t="s">
        <v>38</v>
      </c>
      <c r="D510" s="3" t="s">
        <v>81</v>
      </c>
      <c r="E510" s="3" t="s">
        <v>82</v>
      </c>
      <c r="F510" s="3"/>
      <c r="H510" s="3" t="s">
        <v>129</v>
      </c>
      <c r="I510" s="3" t="s">
        <v>354</v>
      </c>
      <c r="J510" s="15" t="s">
        <v>122</v>
      </c>
      <c r="K510" s="3" t="s">
        <v>123</v>
      </c>
      <c r="L510" s="3" t="s">
        <v>147</v>
      </c>
      <c r="M510" s="15" t="s">
        <v>26</v>
      </c>
      <c r="N510" s="15" t="s">
        <v>27</v>
      </c>
      <c r="O510" s="15">
        <f>IF(ISERROR(VLOOKUP(B510,areas,2,FALSE)),0,VLOOKUP(B510,areas,2,FALSE))</f>
        <v>76</v>
      </c>
      <c r="P510" s="15">
        <f>IF(ISERROR(VLOOKUP(E510,categories,2,FALSE)),0,VLOOKUP(E510,categories,2,FALSE))</f>
        <v>264</v>
      </c>
      <c r="Q510" s="15">
        <f>IF(ISERROR(VLOOKUP(J510,tractors,2,FALSE)),0,VLOOKUP(J510,tractors,2,FALSE))</f>
        <v>18</v>
      </c>
      <c r="R510" s="15">
        <f>IF(ISERROR(VLOOKUP(K510,equipment,2,FALSE)),0,VLOOKUP(K510,equipment,2,FALSE))</f>
        <v>93</v>
      </c>
    </row>
    <row r="511" spans="1:18" ht="30" hidden="1" x14ac:dyDescent="0.25">
      <c r="A511" s="2">
        <v>43789</v>
      </c>
      <c r="B511" s="15" t="s">
        <v>208</v>
      </c>
      <c r="C511" s="3" t="s">
        <v>38</v>
      </c>
      <c r="D511" s="3" t="s">
        <v>128</v>
      </c>
      <c r="E511" s="3" t="s">
        <v>82</v>
      </c>
      <c r="F511" s="3"/>
      <c r="G511" s="15"/>
      <c r="H511" s="3" t="s">
        <v>129</v>
      </c>
      <c r="I511" s="3" t="s">
        <v>374</v>
      </c>
      <c r="J511" s="15" t="s">
        <v>122</v>
      </c>
      <c r="K511" s="3" t="s">
        <v>123</v>
      </c>
      <c r="L511" s="3" t="s">
        <v>147</v>
      </c>
      <c r="M511" s="15" t="s">
        <v>26</v>
      </c>
      <c r="N511" s="15" t="s">
        <v>27</v>
      </c>
      <c r="O511" s="15">
        <f>IF(ISERROR(VLOOKUP(B511,areas,2,FALSE)),0,VLOOKUP(B511,areas,2,FALSE))</f>
        <v>75</v>
      </c>
      <c r="P511" s="15">
        <f>IF(ISERROR(VLOOKUP(E511,categories,2,FALSE)),0,VLOOKUP(E511,categories,2,FALSE))</f>
        <v>264</v>
      </c>
      <c r="Q511" s="15">
        <f>IF(ISERROR(VLOOKUP(J511,tractors,2,FALSE)),0,VLOOKUP(J511,tractors,2,FALSE))</f>
        <v>18</v>
      </c>
      <c r="R511" s="15">
        <f>IF(ISERROR(VLOOKUP(K511,equipment,2,FALSE)),0,VLOOKUP(K511,equipment,2,FALSE))</f>
        <v>93</v>
      </c>
    </row>
    <row r="512" spans="1:18" ht="30" hidden="1" x14ac:dyDescent="0.25">
      <c r="A512" s="2">
        <v>43789</v>
      </c>
      <c r="B512" s="15" t="s">
        <v>209</v>
      </c>
      <c r="C512" s="3" t="s">
        <v>38</v>
      </c>
      <c r="D512" s="3" t="s">
        <v>128</v>
      </c>
      <c r="E512" s="3" t="s">
        <v>82</v>
      </c>
      <c r="F512" s="3"/>
      <c r="G512" s="15"/>
      <c r="H512" s="3" t="s">
        <v>129</v>
      </c>
      <c r="I512" s="3" t="s">
        <v>374</v>
      </c>
      <c r="J512" s="15" t="s">
        <v>122</v>
      </c>
      <c r="K512" s="3" t="s">
        <v>123</v>
      </c>
      <c r="L512" s="3" t="s">
        <v>147</v>
      </c>
      <c r="M512" s="15" t="s">
        <v>26</v>
      </c>
      <c r="N512" s="15" t="s">
        <v>27</v>
      </c>
      <c r="O512" s="15">
        <f>IF(ISERROR(VLOOKUP(B512,areas,2,FALSE)),0,VLOOKUP(B512,areas,2,FALSE))</f>
        <v>76</v>
      </c>
      <c r="P512" s="15">
        <f>IF(ISERROR(VLOOKUP(E512,categories,2,FALSE)),0,VLOOKUP(E512,categories,2,FALSE))</f>
        <v>264</v>
      </c>
      <c r="Q512" s="15">
        <f>IF(ISERROR(VLOOKUP(J512,tractors,2,FALSE)),0,VLOOKUP(J512,tractors,2,FALSE))</f>
        <v>18</v>
      </c>
      <c r="R512" s="15">
        <f>IF(ISERROR(VLOOKUP(K512,equipment,2,FALSE)),0,VLOOKUP(K512,equipment,2,FALSE))</f>
        <v>93</v>
      </c>
    </row>
    <row r="513" spans="1:18" s="15" customFormat="1" ht="30" hidden="1" x14ac:dyDescent="0.25">
      <c r="A513" s="2">
        <v>43789</v>
      </c>
      <c r="B513" s="15" t="s">
        <v>91</v>
      </c>
      <c r="C513" s="3" t="s">
        <v>38</v>
      </c>
      <c r="D513" s="3" t="s">
        <v>565</v>
      </c>
      <c r="E513" s="3" t="s">
        <v>40</v>
      </c>
      <c r="F513" s="3" t="s">
        <v>566</v>
      </c>
      <c r="H513" s="3"/>
      <c r="I513" s="3"/>
      <c r="J513" s="15" t="s">
        <v>245</v>
      </c>
      <c r="K513" s="3" t="s">
        <v>246</v>
      </c>
      <c r="L513" s="3" t="s">
        <v>495</v>
      </c>
      <c r="M513" s="15" t="s">
        <v>26</v>
      </c>
      <c r="N513" s="15" t="s">
        <v>27</v>
      </c>
      <c r="O513" s="15">
        <f>IF(ISERROR(VLOOKUP(B513,areas,2,FALSE)),0,VLOOKUP(B513,areas,2,FALSE))</f>
        <v>73</v>
      </c>
      <c r="P513" s="15">
        <f>IF(ISERROR(VLOOKUP(E513,categories,2,FALSE)),0,VLOOKUP(E513,categories,2,FALSE))</f>
        <v>157</v>
      </c>
      <c r="Q513" s="15">
        <f>IF(ISERROR(VLOOKUP(J513,tractors,2,FALSE)),0,VLOOKUP(J513,tractors,2,FALSE))</f>
        <v>17</v>
      </c>
      <c r="R513" s="15">
        <f>IF(ISERROR(VLOOKUP(K513,equipment,2,FALSE)),0,VLOOKUP(K513,equipment,2,FALSE))</f>
        <v>24</v>
      </c>
    </row>
    <row r="514" spans="1:18" s="15" customFormat="1" ht="30" hidden="1" x14ac:dyDescent="0.25">
      <c r="A514" s="2">
        <v>43789</v>
      </c>
      <c r="B514" s="15" t="s">
        <v>140</v>
      </c>
      <c r="C514" s="3" t="s">
        <v>38</v>
      </c>
      <c r="D514" s="3" t="s">
        <v>565</v>
      </c>
      <c r="E514" s="3" t="s">
        <v>40</v>
      </c>
      <c r="F514" s="3" t="s">
        <v>566</v>
      </c>
      <c r="H514" s="3"/>
      <c r="I514" s="3"/>
      <c r="J514" s="15" t="s">
        <v>245</v>
      </c>
      <c r="K514" s="3" t="s">
        <v>246</v>
      </c>
      <c r="L514" s="3" t="s">
        <v>495</v>
      </c>
      <c r="M514" s="15" t="s">
        <v>26</v>
      </c>
      <c r="N514" s="15" t="s">
        <v>27</v>
      </c>
      <c r="O514" s="15">
        <f>IF(ISERROR(VLOOKUP(B514,areas,2,FALSE)),0,VLOOKUP(B514,areas,2,FALSE))</f>
        <v>103</v>
      </c>
      <c r="P514" s="15">
        <f>IF(ISERROR(VLOOKUP(E514,categories,2,FALSE)),0,VLOOKUP(E514,categories,2,FALSE))</f>
        <v>157</v>
      </c>
      <c r="Q514" s="15">
        <f>IF(ISERROR(VLOOKUP(J514,tractors,2,FALSE)),0,VLOOKUP(J514,tractors,2,FALSE))</f>
        <v>17</v>
      </c>
      <c r="R514" s="15">
        <f>IF(ISERROR(VLOOKUP(K514,equipment,2,FALSE)),0,VLOOKUP(K514,equipment,2,FALSE))</f>
        <v>24</v>
      </c>
    </row>
    <row r="515" spans="1:18" s="15" customFormat="1" ht="30" hidden="1" x14ac:dyDescent="0.25">
      <c r="A515" s="2">
        <v>43789</v>
      </c>
      <c r="B515" s="15" t="s">
        <v>206</v>
      </c>
      <c r="C515" s="3" t="s">
        <v>567</v>
      </c>
      <c r="D515" s="3" t="s">
        <v>450</v>
      </c>
      <c r="E515" s="3" t="s">
        <v>319</v>
      </c>
      <c r="F515" s="3"/>
      <c r="I515" s="3"/>
      <c r="J515" s="15" t="s">
        <v>85</v>
      </c>
      <c r="K515" s="3" t="s">
        <v>321</v>
      </c>
      <c r="L515" s="3" t="s">
        <v>495</v>
      </c>
      <c r="M515" s="15" t="s">
        <v>26</v>
      </c>
      <c r="N515" s="15" t="s">
        <v>27</v>
      </c>
      <c r="O515" s="15">
        <f>IF(ISERROR(VLOOKUP(B515,areas,2,FALSE)),0,VLOOKUP(B515,areas,2,FALSE))</f>
        <v>87</v>
      </c>
      <c r="P515" s="15">
        <f>IF(ISERROR(VLOOKUP(E515,categories,2,FALSE)),0,VLOOKUP(E515,categories,2,FALSE))</f>
        <v>58</v>
      </c>
      <c r="Q515" s="15">
        <f>IF(ISERROR(VLOOKUP(J515,tractors,2,FALSE)),0,VLOOKUP(J515,tractors,2,FALSE))</f>
        <v>14</v>
      </c>
      <c r="R515" s="15">
        <f>IF(ISERROR(VLOOKUP(K515,equipment,2,FALSE)),0,VLOOKUP(K515,equipment,2,FALSE))</f>
        <v>20</v>
      </c>
    </row>
    <row r="516" spans="1:18" s="15" customFormat="1" ht="30" hidden="1" x14ac:dyDescent="0.25">
      <c r="A516" s="2">
        <v>43789</v>
      </c>
      <c r="B516" s="15" t="s">
        <v>206</v>
      </c>
      <c r="C516" s="3" t="s">
        <v>568</v>
      </c>
      <c r="D516" s="3" t="s">
        <v>450</v>
      </c>
      <c r="E516" s="3" t="s">
        <v>319</v>
      </c>
      <c r="F516" s="3"/>
      <c r="I516" s="3"/>
      <c r="J516" s="15" t="s">
        <v>85</v>
      </c>
      <c r="K516" s="3" t="s">
        <v>321</v>
      </c>
      <c r="L516" s="3" t="s">
        <v>495</v>
      </c>
      <c r="M516" s="15" t="s">
        <v>26</v>
      </c>
      <c r="N516" s="15" t="s">
        <v>27</v>
      </c>
      <c r="O516" s="15">
        <f>IF(ISERROR(VLOOKUP(B516,areas,2,FALSE)),0,VLOOKUP(B516,areas,2,FALSE))</f>
        <v>87</v>
      </c>
      <c r="P516" s="15">
        <f>IF(ISERROR(VLOOKUP(E516,categories,2,FALSE)),0,VLOOKUP(E516,categories,2,FALSE))</f>
        <v>58</v>
      </c>
      <c r="Q516" s="15">
        <f>IF(ISERROR(VLOOKUP(J516,tractors,2,FALSE)),0,VLOOKUP(J516,tractors,2,FALSE))</f>
        <v>14</v>
      </c>
      <c r="R516" s="15">
        <f>IF(ISERROR(VLOOKUP(K516,equipment,2,FALSE)),0,VLOOKUP(K516,equipment,2,FALSE))</f>
        <v>20</v>
      </c>
    </row>
    <row r="517" spans="1:18" s="15" customFormat="1" ht="30" hidden="1" x14ac:dyDescent="0.25">
      <c r="A517" s="2">
        <v>43790</v>
      </c>
      <c r="B517" s="15" t="s">
        <v>92</v>
      </c>
      <c r="C517" s="3" t="s">
        <v>19</v>
      </c>
      <c r="D517" s="3" t="s">
        <v>81</v>
      </c>
      <c r="E517" s="3" t="s">
        <v>82</v>
      </c>
      <c r="F517" s="3"/>
      <c r="H517" s="3" t="s">
        <v>131</v>
      </c>
      <c r="I517" s="3" t="s">
        <v>354</v>
      </c>
      <c r="J517" s="15" t="s">
        <v>122</v>
      </c>
      <c r="K517" s="3" t="s">
        <v>123</v>
      </c>
      <c r="L517" s="3" t="s">
        <v>147</v>
      </c>
      <c r="M517" s="15" t="s">
        <v>26</v>
      </c>
      <c r="N517" s="15" t="s">
        <v>27</v>
      </c>
      <c r="O517" s="15">
        <f>IF(ISERROR(VLOOKUP(B517,areas,2,FALSE)),0,VLOOKUP(B517,areas,2,FALSE))</f>
        <v>67</v>
      </c>
      <c r="P517" s="15">
        <f>IF(ISERROR(VLOOKUP(E517,categories,2,FALSE)),0,VLOOKUP(E517,categories,2,FALSE))</f>
        <v>264</v>
      </c>
      <c r="Q517" s="15">
        <f>IF(ISERROR(VLOOKUP(J517,tractors,2,FALSE)),0,VLOOKUP(J517,tractors,2,FALSE))</f>
        <v>18</v>
      </c>
      <c r="R517" s="15">
        <f>IF(ISERROR(VLOOKUP(K517,equipment,2,FALSE)),0,VLOOKUP(K517,equipment,2,FALSE))</f>
        <v>93</v>
      </c>
    </row>
    <row r="518" spans="1:18" s="15" customFormat="1" ht="30" hidden="1" x14ac:dyDescent="0.25">
      <c r="A518" s="2">
        <v>43790</v>
      </c>
      <c r="B518" s="10" t="s">
        <v>181</v>
      </c>
      <c r="C518" s="3" t="s">
        <v>329</v>
      </c>
      <c r="D518" s="3" t="s">
        <v>128</v>
      </c>
      <c r="E518" s="3" t="s">
        <v>82</v>
      </c>
      <c r="F518" s="3"/>
      <c r="H518" s="3" t="s">
        <v>121</v>
      </c>
      <c r="I518" s="3" t="s">
        <v>569</v>
      </c>
      <c r="J518" s="15" t="s">
        <v>122</v>
      </c>
      <c r="K518" s="3" t="s">
        <v>123</v>
      </c>
      <c r="L518" s="3" t="s">
        <v>147</v>
      </c>
      <c r="M518" s="15" t="s">
        <v>26</v>
      </c>
      <c r="N518" s="15" t="s">
        <v>27</v>
      </c>
      <c r="O518" s="15">
        <f>IF(ISERROR(VLOOKUP(B518,areas,2,FALSE)),0,VLOOKUP(B518,areas,2,FALSE))</f>
        <v>0</v>
      </c>
      <c r="P518" s="15">
        <f>IF(ISERROR(VLOOKUP(E518,categories,2,FALSE)),0,VLOOKUP(E518,categories,2,FALSE))</f>
        <v>264</v>
      </c>
      <c r="Q518" s="15">
        <f>IF(ISERROR(VLOOKUP(J518,tractors,2,FALSE)),0,VLOOKUP(J518,tractors,2,FALSE))</f>
        <v>18</v>
      </c>
      <c r="R518" s="15">
        <f>IF(ISERROR(VLOOKUP(K518,equipment,2,FALSE)),0,VLOOKUP(K518,equipment,2,FALSE))</f>
        <v>93</v>
      </c>
    </row>
    <row r="519" spans="1:18" s="15" customFormat="1" ht="45" hidden="1" x14ac:dyDescent="0.25">
      <c r="A519" s="2">
        <v>43790</v>
      </c>
      <c r="B519" s="15" t="s">
        <v>206</v>
      </c>
      <c r="C519" s="3" t="s">
        <v>567</v>
      </c>
      <c r="D519" s="3" t="s">
        <v>312</v>
      </c>
      <c r="E519" s="3" t="s">
        <v>108</v>
      </c>
      <c r="I519" s="3" t="s">
        <v>570</v>
      </c>
      <c r="J519" s="15" t="s">
        <v>163</v>
      </c>
      <c r="K519" s="3" t="s">
        <v>571</v>
      </c>
      <c r="L519" s="3" t="s">
        <v>572</v>
      </c>
      <c r="M519" s="15" t="s">
        <v>26</v>
      </c>
      <c r="N519" s="15" t="s">
        <v>27</v>
      </c>
      <c r="O519" s="15">
        <f>IF(ISERROR(VLOOKUP(B519,areas,2,FALSE)),0,VLOOKUP(B519,areas,2,FALSE))</f>
        <v>87</v>
      </c>
      <c r="P519" s="15">
        <f>IF(ISERROR(VLOOKUP(E519,categories,2,FALSE)),0,VLOOKUP(E519,categories,2,FALSE))</f>
        <v>1</v>
      </c>
      <c r="Q519" s="15">
        <f>IF(ISERROR(VLOOKUP(J519,tractors,2,FALSE)),0,VLOOKUP(J519,tractors,2,FALSE))</f>
        <v>12</v>
      </c>
      <c r="R519" s="15">
        <f>IF(ISERROR(VLOOKUP(K519,equipment,2,FALSE)),0,VLOOKUP(K519,equipment,2,FALSE))</f>
        <v>137</v>
      </c>
    </row>
    <row r="520" spans="1:18" s="15" customFormat="1" hidden="1" x14ac:dyDescent="0.25">
      <c r="A520" s="2">
        <v>43790</v>
      </c>
      <c r="B520" s="15" t="s">
        <v>206</v>
      </c>
      <c r="C520" s="3" t="s">
        <v>568</v>
      </c>
      <c r="D520" s="3" t="s">
        <v>312</v>
      </c>
      <c r="E520" s="3" t="s">
        <v>108</v>
      </c>
      <c r="I520" s="3"/>
      <c r="J520" s="15" t="s">
        <v>524</v>
      </c>
      <c r="K520" s="3" t="s">
        <v>525</v>
      </c>
      <c r="L520" s="3" t="s">
        <v>254</v>
      </c>
      <c r="M520" s="15" t="s">
        <v>26</v>
      </c>
      <c r="N520" s="15" t="s">
        <v>27</v>
      </c>
      <c r="O520" s="15">
        <f>IF(ISERROR(VLOOKUP(B520,areas,2,FALSE)),0,VLOOKUP(B520,areas,2,FALSE))</f>
        <v>87</v>
      </c>
      <c r="P520" s="15">
        <f>IF(ISERROR(VLOOKUP(E520,categories,2,FALSE)),0,VLOOKUP(E520,categories,2,FALSE))</f>
        <v>1</v>
      </c>
      <c r="Q520" s="15">
        <f>IF(ISERROR(VLOOKUP(J520,tractors,2,FALSE)),0,VLOOKUP(J520,tractors,2,FALSE))</f>
        <v>0</v>
      </c>
      <c r="R520" s="15">
        <f>IF(ISERROR(VLOOKUP(K520,equipment,2,FALSE)),0,VLOOKUP(K520,equipment,2,FALSE))</f>
        <v>22</v>
      </c>
    </row>
    <row r="521" spans="1:18" s="15" customFormat="1" ht="30" hidden="1" x14ac:dyDescent="0.25">
      <c r="A521" s="2">
        <v>43801</v>
      </c>
      <c r="B521" s="15" t="s">
        <v>220</v>
      </c>
      <c r="C521" s="3" t="s">
        <v>38</v>
      </c>
      <c r="D521" s="3" t="s">
        <v>81</v>
      </c>
      <c r="E521" s="3" t="s">
        <v>82</v>
      </c>
      <c r="F521" s="3"/>
      <c r="H521" s="3" t="s">
        <v>356</v>
      </c>
      <c r="I521" s="3" t="s">
        <v>354</v>
      </c>
      <c r="J521" s="15" t="s">
        <v>122</v>
      </c>
      <c r="K521" s="3" t="s">
        <v>123</v>
      </c>
      <c r="L521" s="3" t="s">
        <v>573</v>
      </c>
      <c r="M521" s="15" t="s">
        <v>26</v>
      </c>
      <c r="N521" s="15" t="s">
        <v>27</v>
      </c>
      <c r="O521" s="15">
        <f>IF(ISERROR(VLOOKUP(B521,areas,2,FALSE)),0,VLOOKUP(B521,areas,2,FALSE))</f>
        <v>64</v>
      </c>
      <c r="P521" s="15">
        <f>IF(ISERROR(VLOOKUP(E521,categories,2,FALSE)),0,VLOOKUP(E521,categories,2,FALSE))</f>
        <v>264</v>
      </c>
      <c r="Q521" s="15">
        <f>IF(ISERROR(VLOOKUP(J521,tractors,2,FALSE)),0,VLOOKUP(J521,tractors,2,FALSE))</f>
        <v>18</v>
      </c>
      <c r="R521" s="15">
        <f>IF(ISERROR(VLOOKUP(K521,equipment,2,FALSE)),0,VLOOKUP(K521,equipment,2,FALSE))</f>
        <v>93</v>
      </c>
    </row>
    <row r="522" spans="1:18" s="15" customFormat="1" ht="30" hidden="1" x14ac:dyDescent="0.25">
      <c r="A522" s="2">
        <v>43801</v>
      </c>
      <c r="B522" s="15" t="s">
        <v>98</v>
      </c>
      <c r="C522" s="3" t="s">
        <v>38</v>
      </c>
      <c r="D522" s="3" t="s">
        <v>426</v>
      </c>
      <c r="E522" s="3" t="s">
        <v>108</v>
      </c>
      <c r="F522" s="3" t="s">
        <v>574</v>
      </c>
      <c r="G522" s="3" t="s">
        <v>428</v>
      </c>
      <c r="I522" s="3"/>
      <c r="J522" s="15" t="s">
        <v>360</v>
      </c>
      <c r="K522" s="3" t="s">
        <v>168</v>
      </c>
      <c r="L522" s="3" t="s">
        <v>198</v>
      </c>
      <c r="M522" s="15" t="s">
        <v>26</v>
      </c>
      <c r="N522" s="15" t="s">
        <v>27</v>
      </c>
      <c r="O522" s="15">
        <f>IF(ISERROR(VLOOKUP(B522,areas,2,FALSE)),0,VLOOKUP(B522,areas,2,FALSE))</f>
        <v>101</v>
      </c>
      <c r="P522" s="15">
        <f>IF(ISERROR(VLOOKUP(E522,categories,2,FALSE)),0,VLOOKUP(E522,categories,2,FALSE))</f>
        <v>1</v>
      </c>
      <c r="Q522" s="15">
        <f>IF(ISERROR(VLOOKUP(J522,tractors,2,FALSE)),0,VLOOKUP(J522,tractors,2,FALSE))</f>
        <v>0</v>
      </c>
      <c r="R522" s="15">
        <f>IF(ISERROR(VLOOKUP(K522,equipment,2,FALSE)),0,VLOOKUP(K522,equipment,2,FALSE))</f>
        <v>97</v>
      </c>
    </row>
    <row r="523" spans="1:18" s="15" customFormat="1" ht="30" hidden="1" x14ac:dyDescent="0.25">
      <c r="A523" s="2">
        <v>43801</v>
      </c>
      <c r="B523" s="15" t="s">
        <v>98</v>
      </c>
      <c r="C523" s="3" t="s">
        <v>38</v>
      </c>
      <c r="D523" s="3" t="s">
        <v>81</v>
      </c>
      <c r="E523" s="3" t="s">
        <v>82</v>
      </c>
      <c r="F523" s="3"/>
      <c r="H523" s="3" t="s">
        <v>131</v>
      </c>
      <c r="I523" s="3" t="s">
        <v>201</v>
      </c>
      <c r="J523" s="15" t="s">
        <v>575</v>
      </c>
      <c r="K523" s="3" t="s">
        <v>123</v>
      </c>
      <c r="L523" s="3" t="s">
        <v>147</v>
      </c>
      <c r="M523" s="15" t="s">
        <v>26</v>
      </c>
      <c r="N523" s="15" t="s">
        <v>27</v>
      </c>
      <c r="O523" s="15">
        <f>IF(ISERROR(VLOOKUP(B523,areas,2,FALSE)),0,VLOOKUP(B523,areas,2,FALSE))</f>
        <v>101</v>
      </c>
      <c r="P523" s="15">
        <f>IF(ISERROR(VLOOKUP(E523,categories,2,FALSE)),0,VLOOKUP(E523,categories,2,FALSE))</f>
        <v>264</v>
      </c>
      <c r="Q523" s="15">
        <f>IF(ISERROR(VLOOKUP(J523,tractors,2,FALSE)),0,VLOOKUP(J523,tractors,2,FALSE))</f>
        <v>0</v>
      </c>
      <c r="R523" s="15">
        <f>IF(ISERROR(VLOOKUP(K523,equipment,2,FALSE)),0,VLOOKUP(K523,equipment,2,FALSE))</f>
        <v>93</v>
      </c>
    </row>
    <row r="524" spans="1:18" s="15" customFormat="1" ht="30" hidden="1" x14ac:dyDescent="0.25">
      <c r="A524" s="2">
        <v>43801</v>
      </c>
      <c r="B524" s="15" t="s">
        <v>92</v>
      </c>
      <c r="C524" s="3" t="s">
        <v>19</v>
      </c>
      <c r="D524" s="3" t="s">
        <v>576</v>
      </c>
      <c r="E524" s="3" t="s">
        <v>40</v>
      </c>
      <c r="F524" s="3" t="s">
        <v>577</v>
      </c>
      <c r="I524" s="3"/>
      <c r="J524" s="15" t="s">
        <v>578</v>
      </c>
      <c r="K524" s="3" t="s">
        <v>246</v>
      </c>
      <c r="L524" s="3" t="s">
        <v>495</v>
      </c>
      <c r="M524" s="15" t="s">
        <v>26</v>
      </c>
      <c r="N524" s="15" t="s">
        <v>27</v>
      </c>
      <c r="O524" s="15">
        <f>IF(ISERROR(VLOOKUP(B524,areas,2,FALSE)),0,VLOOKUP(B524,areas,2,FALSE))</f>
        <v>67</v>
      </c>
      <c r="P524" s="15">
        <f>IF(ISERROR(VLOOKUP(E524,categories,2,FALSE)),0,VLOOKUP(E524,categories,2,FALSE))</f>
        <v>157</v>
      </c>
      <c r="Q524" s="15">
        <f>IF(ISERROR(VLOOKUP(J524,tractors,2,FALSE)),0,VLOOKUP(J524,tractors,2,FALSE))</f>
        <v>0</v>
      </c>
      <c r="R524" s="15">
        <f>IF(ISERROR(VLOOKUP(K524,equipment,2,FALSE)),0,VLOOKUP(K524,equipment,2,FALSE))</f>
        <v>24</v>
      </c>
    </row>
    <row r="525" spans="1:18" s="15" customFormat="1" ht="30" hidden="1" x14ac:dyDescent="0.25">
      <c r="A525" s="2">
        <v>43801</v>
      </c>
      <c r="B525" s="15" t="s">
        <v>29</v>
      </c>
      <c r="C525" s="3" t="s">
        <v>579</v>
      </c>
      <c r="D525" s="3" t="s">
        <v>580</v>
      </c>
      <c r="E525" s="3" t="s">
        <v>40</v>
      </c>
      <c r="F525" s="3" t="s">
        <v>581</v>
      </c>
      <c r="H525" s="3"/>
      <c r="I525" s="3" t="s">
        <v>58</v>
      </c>
      <c r="J525" s="15" t="s">
        <v>43</v>
      </c>
      <c r="K525" s="3" t="s">
        <v>44</v>
      </c>
      <c r="L525" s="3" t="s">
        <v>495</v>
      </c>
      <c r="M525" s="15" t="s">
        <v>26</v>
      </c>
      <c r="N525" s="15" t="s">
        <v>27</v>
      </c>
      <c r="O525" s="15">
        <f>IF(ISERROR(VLOOKUP(B525,areas,2,FALSE)),0,VLOOKUP(B525,areas,2,FALSE))</f>
        <v>257</v>
      </c>
      <c r="P525" s="15">
        <f>IF(ISERROR(VLOOKUP(E525,categories,2,FALSE)),0,VLOOKUP(E525,categories,2,FALSE))</f>
        <v>157</v>
      </c>
      <c r="Q525" s="15">
        <f>IF(ISERROR(VLOOKUP(J525,tractors,2,FALSE)),0,VLOOKUP(J525,tractors,2,FALSE))</f>
        <v>238</v>
      </c>
      <c r="R525" s="15">
        <f>IF(ISERROR(VLOOKUP(K525,equipment,2,FALSE)),0,VLOOKUP(K525,equipment,2,FALSE))</f>
        <v>239</v>
      </c>
    </row>
    <row r="526" spans="1:18" s="15" customFormat="1" ht="45" hidden="1" x14ac:dyDescent="0.25">
      <c r="A526" s="2">
        <v>43801</v>
      </c>
      <c r="B526" s="15" t="s">
        <v>29</v>
      </c>
      <c r="C526" s="3" t="s">
        <v>579</v>
      </c>
      <c r="D526" s="3" t="s">
        <v>582</v>
      </c>
      <c r="E526" s="3" t="s">
        <v>40</v>
      </c>
      <c r="F526" s="3" t="s">
        <v>583</v>
      </c>
      <c r="H526" s="3"/>
      <c r="I526" s="3" t="s">
        <v>584</v>
      </c>
      <c r="J526" s="15" t="s">
        <v>43</v>
      </c>
      <c r="K526" s="3" t="s">
        <v>44</v>
      </c>
      <c r="L526" s="3" t="s">
        <v>495</v>
      </c>
      <c r="M526" s="15" t="s">
        <v>26</v>
      </c>
      <c r="N526" s="15" t="s">
        <v>27</v>
      </c>
      <c r="O526" s="15">
        <f>IF(ISERROR(VLOOKUP(B526,areas,2,FALSE)),0,VLOOKUP(B526,areas,2,FALSE))</f>
        <v>257</v>
      </c>
      <c r="P526" s="15">
        <f>IF(ISERROR(VLOOKUP(E526,categories,2,FALSE)),0,VLOOKUP(E526,categories,2,FALSE))</f>
        <v>157</v>
      </c>
      <c r="Q526" s="15">
        <f>IF(ISERROR(VLOOKUP(J526,tractors,2,FALSE)),0,VLOOKUP(J526,tractors,2,FALSE))</f>
        <v>238</v>
      </c>
      <c r="R526" s="15">
        <f>IF(ISERROR(VLOOKUP(K526,equipment,2,FALSE)),0,VLOOKUP(K526,equipment,2,FALSE))</f>
        <v>239</v>
      </c>
    </row>
    <row r="527" spans="1:18" s="15" customFormat="1" ht="45" hidden="1" x14ac:dyDescent="0.25">
      <c r="A527" s="2">
        <v>43801</v>
      </c>
      <c r="B527" s="15" t="s">
        <v>29</v>
      </c>
      <c r="C527" s="3" t="s">
        <v>579</v>
      </c>
      <c r="D527" s="3" t="s">
        <v>582</v>
      </c>
      <c r="E527" s="3" t="s">
        <v>40</v>
      </c>
      <c r="F527" s="3" t="s">
        <v>583</v>
      </c>
      <c r="H527" s="3"/>
      <c r="I527" s="3" t="s">
        <v>585</v>
      </c>
      <c r="J527" s="15" t="s">
        <v>43</v>
      </c>
      <c r="K527" s="3" t="s">
        <v>44</v>
      </c>
      <c r="L527" s="3" t="s">
        <v>495</v>
      </c>
      <c r="M527" s="15" t="s">
        <v>26</v>
      </c>
      <c r="N527" s="15" t="s">
        <v>27</v>
      </c>
      <c r="O527" s="15">
        <f>IF(ISERROR(VLOOKUP(B527,areas,2,FALSE)),0,VLOOKUP(B527,areas,2,FALSE))</f>
        <v>257</v>
      </c>
      <c r="P527" s="15">
        <f>IF(ISERROR(VLOOKUP(E527,categories,2,FALSE)),0,VLOOKUP(E527,categories,2,FALSE))</f>
        <v>157</v>
      </c>
      <c r="Q527" s="15">
        <f>IF(ISERROR(VLOOKUP(J527,tractors,2,FALSE)),0,VLOOKUP(J527,tractors,2,FALSE))</f>
        <v>238</v>
      </c>
      <c r="R527" s="15">
        <f>IF(ISERROR(VLOOKUP(K527,equipment,2,FALSE)),0,VLOOKUP(K527,equipment,2,FALSE))</f>
        <v>239</v>
      </c>
    </row>
    <row r="528" spans="1:18" s="15" customFormat="1" ht="30" hidden="1" x14ac:dyDescent="0.25">
      <c r="A528" s="2">
        <v>43801</v>
      </c>
      <c r="B528" s="15" t="s">
        <v>206</v>
      </c>
      <c r="C528" s="3" t="s">
        <v>567</v>
      </c>
      <c r="D528" s="3" t="s">
        <v>576</v>
      </c>
      <c r="E528" s="3" t="s">
        <v>40</v>
      </c>
      <c r="F528" s="3" t="s">
        <v>577</v>
      </c>
      <c r="I528" s="3"/>
      <c r="J528" s="15" t="s">
        <v>245</v>
      </c>
      <c r="K528" s="3" t="s">
        <v>246</v>
      </c>
      <c r="L528" s="3" t="s">
        <v>495</v>
      </c>
      <c r="M528" s="15" t="s">
        <v>26</v>
      </c>
      <c r="N528" s="15" t="s">
        <v>27</v>
      </c>
      <c r="O528" s="15">
        <f>IF(ISERROR(VLOOKUP(B528,areas,2,FALSE)),0,VLOOKUP(B528,areas,2,FALSE))</f>
        <v>87</v>
      </c>
      <c r="P528" s="15">
        <f>IF(ISERROR(VLOOKUP(E528,categories,2,FALSE)),0,VLOOKUP(E528,categories,2,FALSE))</f>
        <v>157</v>
      </c>
      <c r="Q528" s="15">
        <f>IF(ISERROR(VLOOKUP(J528,tractors,2,FALSE)),0,VLOOKUP(J528,tractors,2,FALSE))</f>
        <v>17</v>
      </c>
      <c r="R528" s="15">
        <f>IF(ISERROR(VLOOKUP(K528,equipment,2,FALSE)),0,VLOOKUP(K528,equipment,2,FALSE))</f>
        <v>24</v>
      </c>
    </row>
    <row r="529" spans="1:18" s="15" customFormat="1" ht="30" hidden="1" x14ac:dyDescent="0.25">
      <c r="A529" s="2">
        <v>43801</v>
      </c>
      <c r="B529" s="15" t="s">
        <v>206</v>
      </c>
      <c r="C529" s="3" t="s">
        <v>568</v>
      </c>
      <c r="D529" s="3" t="s">
        <v>576</v>
      </c>
      <c r="E529" s="3" t="s">
        <v>40</v>
      </c>
      <c r="F529" s="3" t="s">
        <v>577</v>
      </c>
      <c r="I529" s="3"/>
      <c r="J529" s="15" t="s">
        <v>586</v>
      </c>
      <c r="K529" s="3" t="s">
        <v>246</v>
      </c>
      <c r="L529" s="3" t="s">
        <v>495</v>
      </c>
      <c r="M529" s="15" t="s">
        <v>26</v>
      </c>
      <c r="N529" s="15" t="s">
        <v>27</v>
      </c>
      <c r="O529" s="15">
        <f>IF(ISERROR(VLOOKUP(B529,areas,2,FALSE)),0,VLOOKUP(B529,areas,2,FALSE))</f>
        <v>87</v>
      </c>
      <c r="P529" s="15">
        <f>IF(ISERROR(VLOOKUP(E529,categories,2,FALSE)),0,VLOOKUP(E529,categories,2,FALSE))</f>
        <v>157</v>
      </c>
      <c r="Q529" s="15">
        <f>IF(ISERROR(VLOOKUP(J529,tractors,2,FALSE)),0,VLOOKUP(J529,tractors,2,FALSE))</f>
        <v>0</v>
      </c>
      <c r="R529" s="15">
        <f>IF(ISERROR(VLOOKUP(K529,equipment,2,FALSE)),0,VLOOKUP(K529,equipment,2,FALSE))</f>
        <v>24</v>
      </c>
    </row>
    <row r="530" spans="1:18" s="15" customFormat="1" ht="30" hidden="1" x14ac:dyDescent="0.25">
      <c r="A530" s="2">
        <v>43802</v>
      </c>
      <c r="B530" s="15" t="s">
        <v>78</v>
      </c>
      <c r="C530" s="3" t="s">
        <v>38</v>
      </c>
      <c r="D530" s="3" t="s">
        <v>587</v>
      </c>
      <c r="E530" s="3" t="s">
        <v>108</v>
      </c>
      <c r="F530" s="3" t="s">
        <v>574</v>
      </c>
      <c r="G530" s="3" t="s">
        <v>428</v>
      </c>
      <c r="I530" s="3"/>
      <c r="J530" s="15" t="s">
        <v>360</v>
      </c>
      <c r="K530" s="3" t="s">
        <v>168</v>
      </c>
      <c r="L530" s="3" t="s">
        <v>198</v>
      </c>
      <c r="M530" s="15" t="s">
        <v>26</v>
      </c>
      <c r="N530" s="15" t="s">
        <v>27</v>
      </c>
      <c r="O530" s="15">
        <f>IF(ISERROR(VLOOKUP(B530,areas,2,FALSE)),0,VLOOKUP(B530,areas,2,FALSE))</f>
        <v>74</v>
      </c>
      <c r="P530" s="15">
        <f>IF(ISERROR(VLOOKUP(E530,categories,2,FALSE)),0,VLOOKUP(E530,categories,2,FALSE))</f>
        <v>1</v>
      </c>
      <c r="Q530" s="15">
        <f>IF(ISERROR(VLOOKUP(J530,tractors,2,FALSE)),0,VLOOKUP(J530,tractors,2,FALSE))</f>
        <v>0</v>
      </c>
      <c r="R530" s="15">
        <f>IF(ISERROR(VLOOKUP(K530,equipment,2,FALSE)),0,VLOOKUP(K530,equipment,2,FALSE))</f>
        <v>97</v>
      </c>
    </row>
    <row r="531" spans="1:18" s="15" customFormat="1" ht="30" hidden="1" x14ac:dyDescent="0.25">
      <c r="A531" s="2">
        <v>43803</v>
      </c>
      <c r="B531" s="15" t="s">
        <v>256</v>
      </c>
      <c r="C531" s="3" t="s">
        <v>38</v>
      </c>
      <c r="D531" s="3" t="s">
        <v>426</v>
      </c>
      <c r="E531" s="3" t="s">
        <v>108</v>
      </c>
      <c r="F531" s="3" t="s">
        <v>574</v>
      </c>
      <c r="G531" s="3" t="s">
        <v>428</v>
      </c>
      <c r="I531" s="3"/>
      <c r="J531" s="15" t="s">
        <v>360</v>
      </c>
      <c r="K531" s="3" t="s">
        <v>168</v>
      </c>
      <c r="L531" s="3" t="s">
        <v>198</v>
      </c>
      <c r="M531" s="15" t="s">
        <v>26</v>
      </c>
      <c r="N531" s="15" t="s">
        <v>27</v>
      </c>
      <c r="O531" s="15">
        <f>IF(ISERROR(VLOOKUP(B531,areas,2,FALSE)),0,VLOOKUP(B531,areas,2,FALSE))</f>
        <v>122</v>
      </c>
      <c r="P531" s="15">
        <f>IF(ISERROR(VLOOKUP(E531,categories,2,FALSE)),0,VLOOKUP(E531,categories,2,FALSE))</f>
        <v>1</v>
      </c>
      <c r="Q531" s="15">
        <f>IF(ISERROR(VLOOKUP(J531,tractors,2,FALSE)),0,VLOOKUP(J531,tractors,2,FALSE))</f>
        <v>0</v>
      </c>
      <c r="R531" s="15">
        <f>IF(ISERROR(VLOOKUP(K531,equipment,2,FALSE)),0,VLOOKUP(K531,equipment,2,FALSE))</f>
        <v>97</v>
      </c>
    </row>
    <row r="532" spans="1:18" s="15" customFormat="1" ht="45" hidden="1" x14ac:dyDescent="0.25">
      <c r="A532" s="2">
        <v>43803</v>
      </c>
      <c r="B532" s="15" t="s">
        <v>78</v>
      </c>
      <c r="C532" s="3" t="s">
        <v>38</v>
      </c>
      <c r="D532" s="3" t="s">
        <v>542</v>
      </c>
      <c r="E532" s="3" t="s">
        <v>40</v>
      </c>
      <c r="F532" s="3" t="s">
        <v>588</v>
      </c>
      <c r="G532" s="3"/>
      <c r="I532" s="3"/>
      <c r="J532" s="15" t="s">
        <v>589</v>
      </c>
      <c r="K532" s="3" t="s">
        <v>246</v>
      </c>
      <c r="L532" s="3" t="s">
        <v>495</v>
      </c>
      <c r="M532" s="15" t="s">
        <v>26</v>
      </c>
      <c r="N532" s="15" t="s">
        <v>27</v>
      </c>
      <c r="O532" s="15">
        <f>IF(ISERROR(VLOOKUP(B532,areas,2,FALSE)),0,VLOOKUP(B532,areas,2,FALSE))</f>
        <v>74</v>
      </c>
      <c r="P532" s="15">
        <f>IF(ISERROR(VLOOKUP(E532,categories,2,FALSE)),0,VLOOKUP(E532,categories,2,FALSE))</f>
        <v>157</v>
      </c>
      <c r="Q532" s="15">
        <f>IF(ISERROR(VLOOKUP(J532,tractors,2,FALSE)),0,VLOOKUP(J532,tractors,2,FALSE))</f>
        <v>0</v>
      </c>
      <c r="R532" s="15">
        <f>IF(ISERROR(VLOOKUP(K532,equipment,2,FALSE)),0,VLOOKUP(K532,equipment,2,FALSE))</f>
        <v>24</v>
      </c>
    </row>
    <row r="533" spans="1:18" s="15" customFormat="1" ht="45" hidden="1" x14ac:dyDescent="0.25">
      <c r="A533" s="2">
        <v>43803</v>
      </c>
      <c r="B533" s="15" t="s">
        <v>98</v>
      </c>
      <c r="C533" s="3" t="s">
        <v>38</v>
      </c>
      <c r="D533" s="3" t="s">
        <v>542</v>
      </c>
      <c r="E533" s="3" t="s">
        <v>40</v>
      </c>
      <c r="F533" s="3" t="s">
        <v>588</v>
      </c>
      <c r="G533" s="3"/>
      <c r="I533" s="3"/>
      <c r="J533" s="15" t="s">
        <v>578</v>
      </c>
      <c r="K533" s="3" t="s">
        <v>246</v>
      </c>
      <c r="L533" s="3" t="s">
        <v>495</v>
      </c>
      <c r="M533" s="15" t="s">
        <v>26</v>
      </c>
      <c r="N533" s="15" t="s">
        <v>27</v>
      </c>
      <c r="O533" s="15">
        <f>IF(ISERROR(VLOOKUP(B533,areas,2,FALSE)),0,VLOOKUP(B533,areas,2,FALSE))</f>
        <v>101</v>
      </c>
      <c r="P533" s="15">
        <f>IF(ISERROR(VLOOKUP(E533,categories,2,FALSE)),0,VLOOKUP(E533,categories,2,FALSE))</f>
        <v>157</v>
      </c>
      <c r="Q533" s="15">
        <f>IF(ISERROR(VLOOKUP(J533,tractors,2,FALSE)),0,VLOOKUP(J533,tractors,2,FALSE))</f>
        <v>0</v>
      </c>
      <c r="R533" s="15">
        <f>IF(ISERROR(VLOOKUP(K533,equipment,2,FALSE)),0,VLOOKUP(K533,equipment,2,FALSE))</f>
        <v>24</v>
      </c>
    </row>
    <row r="534" spans="1:18" ht="60" hidden="1" x14ac:dyDescent="0.25">
      <c r="A534" s="2">
        <v>43803</v>
      </c>
      <c r="B534" s="15" t="s">
        <v>181</v>
      </c>
      <c r="C534" s="3" t="s">
        <v>590</v>
      </c>
      <c r="D534" s="3" t="s">
        <v>591</v>
      </c>
      <c r="E534" s="3" t="s">
        <v>40</v>
      </c>
      <c r="F534" s="3" t="s">
        <v>592</v>
      </c>
      <c r="G534" s="3"/>
      <c r="H534" s="15"/>
      <c r="I534" s="3" t="s">
        <v>593</v>
      </c>
      <c r="J534" s="15" t="s">
        <v>578</v>
      </c>
      <c r="K534" s="3" t="s">
        <v>246</v>
      </c>
      <c r="L534" s="3" t="s">
        <v>495</v>
      </c>
      <c r="M534" s="15" t="s">
        <v>26</v>
      </c>
      <c r="N534" s="15" t="s">
        <v>27</v>
      </c>
      <c r="O534" s="15">
        <f>IF(ISERROR(VLOOKUP(B534,areas,2,FALSE)),0,VLOOKUP(B534,areas,2,FALSE))</f>
        <v>0</v>
      </c>
      <c r="P534" s="15">
        <f>IF(ISERROR(VLOOKUP(E534,categories,2,FALSE)),0,VLOOKUP(E534,categories,2,FALSE))</f>
        <v>157</v>
      </c>
      <c r="Q534" s="15">
        <f>IF(ISERROR(VLOOKUP(J534,tractors,2,FALSE)),0,VLOOKUP(J534,tractors,2,FALSE))</f>
        <v>0</v>
      </c>
      <c r="R534" s="15">
        <f>IF(ISERROR(VLOOKUP(K534,equipment,2,FALSE)),0,VLOOKUP(K534,equipment,2,FALSE))</f>
        <v>24</v>
      </c>
    </row>
    <row r="535" spans="1:18" ht="45" hidden="1" x14ac:dyDescent="0.25">
      <c r="A535" s="2">
        <v>43803</v>
      </c>
      <c r="B535" s="10" t="s">
        <v>29</v>
      </c>
      <c r="C535" s="3" t="s">
        <v>594</v>
      </c>
      <c r="D535" s="3" t="s">
        <v>484</v>
      </c>
      <c r="E535" s="3" t="s">
        <v>319</v>
      </c>
      <c r="F535" s="3"/>
      <c r="G535" s="3"/>
      <c r="H535" s="15"/>
      <c r="I535" s="3" t="s">
        <v>595</v>
      </c>
      <c r="J535" s="15" t="s">
        <v>524</v>
      </c>
      <c r="K535" s="3" t="s">
        <v>596</v>
      </c>
      <c r="L535" s="3" t="s">
        <v>397</v>
      </c>
      <c r="M535" s="15" t="s">
        <v>26</v>
      </c>
      <c r="N535" s="15" t="s">
        <v>27</v>
      </c>
      <c r="O535" s="15">
        <f>IF(ISERROR(VLOOKUP(B535,areas,2,FALSE)),0,VLOOKUP(B535,areas,2,FALSE))</f>
        <v>257</v>
      </c>
      <c r="P535" s="15">
        <f>IF(ISERROR(VLOOKUP(E535,categories,2,FALSE)),0,VLOOKUP(E535,categories,2,FALSE))</f>
        <v>58</v>
      </c>
      <c r="Q535" s="15">
        <f>IF(ISERROR(VLOOKUP(J535,tractors,2,FALSE)),0,VLOOKUP(J535,tractors,2,FALSE))</f>
        <v>0</v>
      </c>
      <c r="R535" s="15">
        <f>IF(ISERROR(VLOOKUP(K535,equipment,2,FALSE)),0,VLOOKUP(K535,equipment,2,FALSE))</f>
        <v>0</v>
      </c>
    </row>
    <row r="536" spans="1:18" s="15" customFormat="1" ht="45" hidden="1" x14ac:dyDescent="0.25">
      <c r="A536" s="2">
        <v>43804</v>
      </c>
      <c r="B536" s="15" t="s">
        <v>256</v>
      </c>
      <c r="C536" s="3" t="s">
        <v>38</v>
      </c>
      <c r="D536" s="3" t="s">
        <v>542</v>
      </c>
      <c r="E536" s="3" t="s">
        <v>40</v>
      </c>
      <c r="F536" s="3" t="s">
        <v>588</v>
      </c>
      <c r="G536" s="3"/>
      <c r="I536" s="3"/>
      <c r="J536" s="15" t="s">
        <v>597</v>
      </c>
      <c r="K536" s="3" t="s">
        <v>246</v>
      </c>
      <c r="L536" s="3" t="s">
        <v>495</v>
      </c>
      <c r="M536" s="15" t="s">
        <v>26</v>
      </c>
      <c r="N536" s="15" t="s">
        <v>27</v>
      </c>
      <c r="O536" s="15">
        <f>IF(ISERROR(VLOOKUP(B536,areas,2,FALSE)),0,VLOOKUP(B536,areas,2,FALSE))</f>
        <v>122</v>
      </c>
      <c r="P536" s="15">
        <f>IF(ISERROR(VLOOKUP(E536,categories,2,FALSE)),0,VLOOKUP(E536,categories,2,FALSE))</f>
        <v>157</v>
      </c>
      <c r="Q536" s="15">
        <f>IF(ISERROR(VLOOKUP(J536,tractors,2,FALSE)),0,VLOOKUP(J536,tractors,2,FALSE))</f>
        <v>0</v>
      </c>
      <c r="R536" s="15">
        <f>IF(ISERROR(VLOOKUP(K536,equipment,2,FALSE)),0,VLOOKUP(K536,equipment,2,FALSE))</f>
        <v>24</v>
      </c>
    </row>
    <row r="537" spans="1:18" s="15" customFormat="1" ht="30" hidden="1" x14ac:dyDescent="0.25">
      <c r="A537" s="2">
        <v>43804</v>
      </c>
      <c r="B537" s="10" t="s">
        <v>29</v>
      </c>
      <c r="C537" s="3" t="s">
        <v>594</v>
      </c>
      <c r="D537" s="3" t="s">
        <v>312</v>
      </c>
      <c r="E537" s="3" t="s">
        <v>108</v>
      </c>
      <c r="I537" s="3" t="s">
        <v>598</v>
      </c>
      <c r="J537" s="15" t="s">
        <v>524</v>
      </c>
      <c r="K537" s="3" t="s">
        <v>525</v>
      </c>
      <c r="L537" s="3" t="s">
        <v>309</v>
      </c>
      <c r="M537" s="15" t="s">
        <v>26</v>
      </c>
      <c r="N537" s="15" t="s">
        <v>27</v>
      </c>
      <c r="O537" s="15">
        <f>IF(ISERROR(VLOOKUP(B537,areas,2,FALSE)),0,VLOOKUP(B537,areas,2,FALSE))</f>
        <v>257</v>
      </c>
      <c r="P537" s="15">
        <f>IF(ISERROR(VLOOKUP(E537,categories,2,FALSE)),0,VLOOKUP(E537,categories,2,FALSE))</f>
        <v>1</v>
      </c>
      <c r="Q537" s="15">
        <f>IF(ISERROR(VLOOKUP(J537,tractors,2,FALSE)),0,VLOOKUP(J537,tractors,2,FALSE))</f>
        <v>0</v>
      </c>
      <c r="R537" s="15">
        <f>IF(ISERROR(VLOOKUP(K537,equipment,2,FALSE)),0,VLOOKUP(K537,equipment,2,FALSE))</f>
        <v>22</v>
      </c>
    </row>
    <row r="538" spans="1:18" s="15" customFormat="1" ht="30" hidden="1" x14ac:dyDescent="0.25">
      <c r="A538" s="2">
        <v>43822</v>
      </c>
      <c r="B538" s="10" t="s">
        <v>599</v>
      </c>
      <c r="C538" s="3" t="s">
        <v>600</v>
      </c>
      <c r="D538" s="3" t="s">
        <v>20</v>
      </c>
      <c r="E538" s="3" t="s">
        <v>21</v>
      </c>
      <c r="I538" s="3" t="s">
        <v>601</v>
      </c>
      <c r="J538" s="15" t="s">
        <v>34</v>
      </c>
      <c r="K538" s="3" t="s">
        <v>35</v>
      </c>
      <c r="L538" s="3" t="s">
        <v>147</v>
      </c>
      <c r="M538" s="15" t="s">
        <v>26</v>
      </c>
      <c r="N538" s="15" t="s">
        <v>27</v>
      </c>
      <c r="O538" s="15">
        <f>IF(ISERROR(VLOOKUP(B538,areas,2,FALSE)),0,VLOOKUP(B538,areas,2,FALSE))</f>
        <v>0</v>
      </c>
      <c r="P538" s="15">
        <f>IF(ISERROR(VLOOKUP(E538,categories,2,FALSE)),0,VLOOKUP(E538,categories,2,FALSE))</f>
        <v>260</v>
      </c>
      <c r="Q538" s="15">
        <f>IF(ISERROR(VLOOKUP(J538,tractors,2,FALSE)),0,VLOOKUP(J538,tractors,2,FALSE))</f>
        <v>7</v>
      </c>
      <c r="R538" s="15">
        <f>IF(ISERROR(VLOOKUP(K538,equipment,2,FALSE)),0,VLOOKUP(K538,equipment,2,FALSE))</f>
        <v>90</v>
      </c>
    </row>
    <row r="539" spans="1:18" s="15" customFormat="1" ht="30" hidden="1" x14ac:dyDescent="0.25">
      <c r="A539" s="2">
        <v>43838</v>
      </c>
      <c r="B539" s="15" t="s">
        <v>232</v>
      </c>
      <c r="C539" s="3" t="s">
        <v>233</v>
      </c>
      <c r="D539" s="3" t="s">
        <v>330</v>
      </c>
      <c r="E539" s="3" t="s">
        <v>40</v>
      </c>
      <c r="F539" s="3" t="s">
        <v>367</v>
      </c>
      <c r="I539" s="3" t="s">
        <v>602</v>
      </c>
      <c r="K539" s="3" t="s">
        <v>76</v>
      </c>
      <c r="L539" s="3" t="s">
        <v>198</v>
      </c>
      <c r="M539" s="15" t="s">
        <v>26</v>
      </c>
      <c r="N539" s="15" t="s">
        <v>27</v>
      </c>
      <c r="O539" s="15">
        <f>IF(ISERROR(VLOOKUP(B539,areas,2,FALSE)),0,VLOOKUP(B539,areas,2,FALSE))</f>
        <v>279</v>
      </c>
      <c r="P539" s="15">
        <f>IF(ISERROR(VLOOKUP(E539,categories,2,FALSE)),0,VLOOKUP(E539,categories,2,FALSE))</f>
        <v>157</v>
      </c>
      <c r="Q539" s="15">
        <f>IF(ISERROR(VLOOKUP(J539,tractors,2,FALSE)),0,VLOOKUP(J539,tractors,2,FALSE))</f>
        <v>0</v>
      </c>
      <c r="R539" s="15">
        <f>IF(ISERROR(VLOOKUP(K539,equipment,2,FALSE)),0,VLOOKUP(K539,equipment,2,FALSE))</f>
        <v>213</v>
      </c>
    </row>
    <row r="540" spans="1:18" s="15" customFormat="1" ht="30" hidden="1" x14ac:dyDescent="0.25">
      <c r="A540" s="2">
        <v>43839</v>
      </c>
      <c r="B540" s="15" t="s">
        <v>141</v>
      </c>
      <c r="C540" s="3" t="s">
        <v>603</v>
      </c>
      <c r="D540" s="3" t="s">
        <v>604</v>
      </c>
      <c r="E540" s="3" t="s">
        <v>40</v>
      </c>
      <c r="F540" s="3"/>
      <c r="I540" s="3" t="s">
        <v>605</v>
      </c>
      <c r="K540" s="3" t="s">
        <v>76</v>
      </c>
      <c r="L540" s="3" t="s">
        <v>606</v>
      </c>
      <c r="M540" s="15" t="s">
        <v>26</v>
      </c>
      <c r="N540" s="15" t="s">
        <v>27</v>
      </c>
      <c r="O540" s="15">
        <f>IF(ISERROR(VLOOKUP(B540,areas,2,FALSE)),0,VLOOKUP(B540,areas,2,FALSE))</f>
        <v>105</v>
      </c>
      <c r="P540" s="15">
        <f>IF(ISERROR(VLOOKUP(E540,categories,2,FALSE)),0,VLOOKUP(E540,categories,2,FALSE))</f>
        <v>157</v>
      </c>
      <c r="Q540" s="15">
        <f>IF(ISERROR(VLOOKUP(J540,tractors,2,FALSE)),0,VLOOKUP(J540,tractors,2,FALSE))</f>
        <v>0</v>
      </c>
      <c r="R540" s="15">
        <f>IF(ISERROR(VLOOKUP(K540,equipment,2,FALSE)),0,VLOOKUP(K540,equipment,2,FALSE))</f>
        <v>213</v>
      </c>
    </row>
    <row r="541" spans="1:18" s="15" customFormat="1" ht="30" hidden="1" x14ac:dyDescent="0.25">
      <c r="A541" s="2">
        <v>43839</v>
      </c>
      <c r="B541" s="15" t="s">
        <v>607</v>
      </c>
      <c r="C541" s="3" t="s">
        <v>608</v>
      </c>
      <c r="D541" s="3" t="s">
        <v>604</v>
      </c>
      <c r="E541" s="3" t="s">
        <v>40</v>
      </c>
      <c r="F541" s="3"/>
      <c r="I541" s="3" t="s">
        <v>605</v>
      </c>
      <c r="K541" s="3" t="s">
        <v>76</v>
      </c>
      <c r="L541" s="3" t="s">
        <v>606</v>
      </c>
      <c r="M541" s="15" t="s">
        <v>26</v>
      </c>
      <c r="N541" s="15" t="s">
        <v>27</v>
      </c>
      <c r="O541" s="15">
        <f>IF(ISERROR(VLOOKUP(B541,areas,2,FALSE)),0,VLOOKUP(B541,areas,2,FALSE))</f>
        <v>124</v>
      </c>
      <c r="P541" s="15">
        <f>IF(ISERROR(VLOOKUP(E541,categories,2,FALSE)),0,VLOOKUP(E541,categories,2,FALSE))</f>
        <v>157</v>
      </c>
      <c r="Q541" s="15">
        <f>IF(ISERROR(VLOOKUP(J541,tractors,2,FALSE)),0,VLOOKUP(J541,tractors,2,FALSE))</f>
        <v>0</v>
      </c>
      <c r="R541" s="15">
        <f>IF(ISERROR(VLOOKUP(K541,equipment,2,FALSE)),0,VLOOKUP(K541,equipment,2,FALSE))</f>
        <v>213</v>
      </c>
    </row>
    <row r="542" spans="1:18" s="15" customFormat="1" ht="30" hidden="1" x14ac:dyDescent="0.25">
      <c r="A542" s="2">
        <v>43844</v>
      </c>
      <c r="B542" s="15" t="s">
        <v>232</v>
      </c>
      <c r="C542" s="3" t="s">
        <v>233</v>
      </c>
      <c r="D542" s="3" t="s">
        <v>330</v>
      </c>
      <c r="E542" s="3" t="s">
        <v>40</v>
      </c>
      <c r="F542" s="3" t="s">
        <v>367</v>
      </c>
      <c r="I542" s="3" t="s">
        <v>609</v>
      </c>
      <c r="K542" s="3" t="s">
        <v>76</v>
      </c>
      <c r="L542" s="3" t="s">
        <v>397</v>
      </c>
      <c r="M542" s="15" t="s">
        <v>26</v>
      </c>
      <c r="N542" s="15" t="s">
        <v>27</v>
      </c>
      <c r="O542" s="15">
        <f>IF(ISERROR(VLOOKUP(B542,areas,2,FALSE)),0,VLOOKUP(B542,areas,2,FALSE))</f>
        <v>279</v>
      </c>
      <c r="P542" s="15">
        <f>IF(ISERROR(VLOOKUP(E542,categories,2,FALSE)),0,VLOOKUP(E542,categories,2,FALSE))</f>
        <v>157</v>
      </c>
      <c r="Q542" s="15">
        <f>IF(ISERROR(VLOOKUP(J542,tractors,2,FALSE)),0,VLOOKUP(J542,tractors,2,FALSE))</f>
        <v>0</v>
      </c>
      <c r="R542" s="15">
        <f>IF(ISERROR(VLOOKUP(K542,equipment,2,FALSE)),0,VLOOKUP(K542,equipment,2,FALSE))</f>
        <v>213</v>
      </c>
    </row>
    <row r="543" spans="1:18" s="15" customFormat="1" ht="30" hidden="1" x14ac:dyDescent="0.25">
      <c r="A543" s="2">
        <v>43850</v>
      </c>
      <c r="B543" s="15" t="s">
        <v>103</v>
      </c>
      <c r="C543" s="3" t="s">
        <v>38</v>
      </c>
      <c r="D543" s="3" t="s">
        <v>128</v>
      </c>
      <c r="E543" s="3" t="s">
        <v>82</v>
      </c>
      <c r="F543" s="3"/>
      <c r="H543" s="3" t="s">
        <v>339</v>
      </c>
      <c r="I543" s="3" t="s">
        <v>201</v>
      </c>
      <c r="J543" s="15" t="s">
        <v>122</v>
      </c>
      <c r="K543" s="3" t="s">
        <v>123</v>
      </c>
      <c r="L543" s="3" t="s">
        <v>147</v>
      </c>
      <c r="M543" s="3" t="s">
        <v>26</v>
      </c>
      <c r="N543" s="3" t="s">
        <v>27</v>
      </c>
      <c r="O543" s="15">
        <f>IF(ISERROR(VLOOKUP(B543,areas,2,FALSE)),0,VLOOKUP(B543,areas,2,FALSE))</f>
        <v>54</v>
      </c>
      <c r="P543" s="15">
        <f>IF(ISERROR(VLOOKUP(E543,categories,2,FALSE)),0,VLOOKUP(E543,categories,2,FALSE))</f>
        <v>264</v>
      </c>
      <c r="Q543" s="15">
        <f>IF(ISERROR(VLOOKUP(J543,tractors,2,FALSE)),0,VLOOKUP(J543,tractors,2,FALSE))</f>
        <v>18</v>
      </c>
      <c r="R543" s="15">
        <f>IF(ISERROR(VLOOKUP(K543,equipment,2,FALSE)),0,VLOOKUP(K543,equipment,2,FALSE))</f>
        <v>93</v>
      </c>
    </row>
    <row r="544" spans="1:18" s="15" customFormat="1" ht="45" hidden="1" x14ac:dyDescent="0.25">
      <c r="A544" s="2">
        <v>43850</v>
      </c>
      <c r="B544" s="15" t="s">
        <v>193</v>
      </c>
      <c r="C544" s="3" t="s">
        <v>38</v>
      </c>
      <c r="D544" s="3" t="s">
        <v>242</v>
      </c>
      <c r="E544" s="3" t="s">
        <v>40</v>
      </c>
      <c r="F544" s="3" t="s">
        <v>454</v>
      </c>
      <c r="G544" s="10"/>
      <c r="H544" s="3"/>
      <c r="I544" s="3"/>
      <c r="J544" s="15" t="s">
        <v>245</v>
      </c>
      <c r="K544" s="3" t="s">
        <v>246</v>
      </c>
      <c r="L544" s="3" t="s">
        <v>495</v>
      </c>
      <c r="M544" s="15" t="s">
        <v>26</v>
      </c>
      <c r="N544" s="15" t="s">
        <v>27</v>
      </c>
      <c r="O544" s="15">
        <f>IF(ISERROR(VLOOKUP(B544,areas,2,FALSE)),0,VLOOKUP(B544,areas,2,FALSE))</f>
        <v>99</v>
      </c>
      <c r="P544" s="15">
        <f>IF(ISERROR(VLOOKUP(E544,categories,2,FALSE)),0,VLOOKUP(E544,categories,2,FALSE))</f>
        <v>157</v>
      </c>
      <c r="Q544" s="15">
        <f>IF(ISERROR(VLOOKUP(J544,tractors,2,FALSE)),0,VLOOKUP(J544,tractors,2,FALSE))</f>
        <v>17</v>
      </c>
      <c r="R544" s="15">
        <f>IF(ISERROR(VLOOKUP(K544,equipment,2,FALSE)),0,VLOOKUP(K544,equipment,2,FALSE))</f>
        <v>24</v>
      </c>
    </row>
    <row r="545" spans="1:18" s="15" customFormat="1" ht="45" hidden="1" x14ac:dyDescent="0.25">
      <c r="A545" s="2">
        <v>43851</v>
      </c>
      <c r="B545" s="15" t="s">
        <v>255</v>
      </c>
      <c r="C545" s="3" t="s">
        <v>38</v>
      </c>
      <c r="D545" s="3" t="s">
        <v>242</v>
      </c>
      <c r="E545" s="3" t="s">
        <v>40</v>
      </c>
      <c r="F545" s="3" t="s">
        <v>454</v>
      </c>
      <c r="G545" s="10"/>
      <c r="H545" s="3"/>
      <c r="I545" s="3"/>
      <c r="J545" s="15" t="s">
        <v>245</v>
      </c>
      <c r="K545" s="3" t="s">
        <v>246</v>
      </c>
      <c r="L545" s="3" t="s">
        <v>495</v>
      </c>
      <c r="M545" s="15" t="s">
        <v>26</v>
      </c>
      <c r="N545" s="15" t="s">
        <v>27</v>
      </c>
      <c r="O545" s="15">
        <f>IF(ISERROR(VLOOKUP(B545,areas,2,FALSE)),0,VLOOKUP(B545,areas,2,FALSE))</f>
        <v>115</v>
      </c>
      <c r="P545" s="15">
        <f>IF(ISERROR(VLOOKUP(E545,categories,2,FALSE)),0,VLOOKUP(E545,categories,2,FALSE))</f>
        <v>157</v>
      </c>
      <c r="Q545" s="15">
        <f>IF(ISERROR(VLOOKUP(J545,tractors,2,FALSE)),0,VLOOKUP(J545,tractors,2,FALSE))</f>
        <v>17</v>
      </c>
      <c r="R545" s="15">
        <f>IF(ISERROR(VLOOKUP(K545,equipment,2,FALSE)),0,VLOOKUP(K545,equipment,2,FALSE))</f>
        <v>24</v>
      </c>
    </row>
    <row r="546" spans="1:18" s="15" customFormat="1" ht="45" hidden="1" x14ac:dyDescent="0.25">
      <c r="A546" s="2">
        <v>43851</v>
      </c>
      <c r="B546" s="15" t="s">
        <v>220</v>
      </c>
      <c r="C546" s="3" t="s">
        <v>38</v>
      </c>
      <c r="D546" s="3" t="s">
        <v>242</v>
      </c>
      <c r="E546" s="3" t="s">
        <v>40</v>
      </c>
      <c r="F546" s="3" t="s">
        <v>454</v>
      </c>
      <c r="G546" s="10"/>
      <c r="H546" s="3"/>
      <c r="I546" s="3"/>
      <c r="J546" s="15" t="s">
        <v>245</v>
      </c>
      <c r="K546" s="3" t="s">
        <v>246</v>
      </c>
      <c r="L546" s="3" t="s">
        <v>495</v>
      </c>
      <c r="M546" s="15" t="s">
        <v>26</v>
      </c>
      <c r="N546" s="15" t="s">
        <v>27</v>
      </c>
      <c r="O546" s="15">
        <f>IF(ISERROR(VLOOKUP(B546,areas,2,FALSE)),0,VLOOKUP(B546,areas,2,FALSE))</f>
        <v>64</v>
      </c>
      <c r="P546" s="15">
        <f>IF(ISERROR(VLOOKUP(E546,categories,2,FALSE)),0,VLOOKUP(E546,categories,2,FALSE))</f>
        <v>157</v>
      </c>
      <c r="Q546" s="15">
        <f>IF(ISERROR(VLOOKUP(J546,tractors,2,FALSE)),0,VLOOKUP(J546,tractors,2,FALSE))</f>
        <v>17</v>
      </c>
      <c r="R546" s="15">
        <f>IF(ISERROR(VLOOKUP(K546,equipment,2,FALSE)),0,VLOOKUP(K546,equipment,2,FALSE))</f>
        <v>24</v>
      </c>
    </row>
    <row r="547" spans="1:18" s="15" customFormat="1" ht="30" hidden="1" x14ac:dyDescent="0.25">
      <c r="A547" s="2">
        <v>43852</v>
      </c>
      <c r="B547" s="15" t="s">
        <v>103</v>
      </c>
      <c r="C547" s="3" t="s">
        <v>38</v>
      </c>
      <c r="D547" s="3" t="s">
        <v>128</v>
      </c>
      <c r="E547" s="3" t="s">
        <v>82</v>
      </c>
      <c r="F547" s="3"/>
      <c r="H547" s="3" t="s">
        <v>339</v>
      </c>
      <c r="I547" s="3" t="s">
        <v>218</v>
      </c>
      <c r="J547" s="15" t="s">
        <v>122</v>
      </c>
      <c r="K547" s="3" t="s">
        <v>123</v>
      </c>
      <c r="L547" s="3" t="s">
        <v>147</v>
      </c>
      <c r="M547" s="3" t="s">
        <v>26</v>
      </c>
      <c r="N547" s="3" t="s">
        <v>27</v>
      </c>
      <c r="O547" s="15">
        <f>IF(ISERROR(VLOOKUP(B547,areas,2,FALSE)),0,VLOOKUP(B547,areas,2,FALSE))</f>
        <v>54</v>
      </c>
      <c r="P547" s="15">
        <f>IF(ISERROR(VLOOKUP(E547,categories,2,FALSE)),0,VLOOKUP(E547,categories,2,FALSE))</f>
        <v>264</v>
      </c>
      <c r="Q547" s="15">
        <f>IF(ISERROR(VLOOKUP(J547,tractors,2,FALSE)),0,VLOOKUP(J547,tractors,2,FALSE))</f>
        <v>18</v>
      </c>
      <c r="R547" s="15">
        <f>IF(ISERROR(VLOOKUP(K547,equipment,2,FALSE)),0,VLOOKUP(K547,equipment,2,FALSE))</f>
        <v>93</v>
      </c>
    </row>
    <row r="548" spans="1:18" s="15" customFormat="1" ht="30" hidden="1" x14ac:dyDescent="0.25">
      <c r="A548" s="2">
        <v>43853</v>
      </c>
      <c r="B548" s="15" t="s">
        <v>206</v>
      </c>
      <c r="C548" s="3" t="s">
        <v>567</v>
      </c>
      <c r="D548" s="3" t="s">
        <v>330</v>
      </c>
      <c r="E548" s="3" t="s">
        <v>40</v>
      </c>
      <c r="F548" s="3" t="s">
        <v>367</v>
      </c>
      <c r="I548" s="3"/>
      <c r="J548" s="15" t="s">
        <v>134</v>
      </c>
      <c r="K548" s="3" t="s">
        <v>135</v>
      </c>
      <c r="L548" s="3" t="s">
        <v>198</v>
      </c>
      <c r="M548" s="3" t="s">
        <v>26</v>
      </c>
      <c r="N548" s="15" t="s">
        <v>27</v>
      </c>
      <c r="O548" s="15">
        <f>IF(ISERROR(VLOOKUP(B548,areas,2,FALSE)),0,VLOOKUP(B548,areas,2,FALSE))</f>
        <v>87</v>
      </c>
      <c r="P548" s="15">
        <f>IF(ISERROR(VLOOKUP(E548,categories,2,FALSE)),0,VLOOKUP(E548,categories,2,FALSE))</f>
        <v>157</v>
      </c>
      <c r="Q548" s="15">
        <f>IF(ISERROR(VLOOKUP(J548,tractors,2,FALSE)),0,VLOOKUP(J548,tractors,2,FALSE))</f>
        <v>15</v>
      </c>
      <c r="R548" s="15">
        <f>IF(ISERROR(VLOOKUP(K548,equipment,2,FALSE)),0,VLOOKUP(K548,equipment,2,FALSE))</f>
        <v>95</v>
      </c>
    </row>
    <row r="549" spans="1:18" s="15" customFormat="1" ht="30" hidden="1" x14ac:dyDescent="0.25">
      <c r="A549" s="2">
        <v>43853</v>
      </c>
      <c r="B549" s="15" t="s">
        <v>206</v>
      </c>
      <c r="C549" s="3" t="s">
        <v>568</v>
      </c>
      <c r="D549" s="3" t="s">
        <v>330</v>
      </c>
      <c r="E549" s="3" t="s">
        <v>40</v>
      </c>
      <c r="F549" s="3" t="s">
        <v>367</v>
      </c>
      <c r="I549" s="3"/>
      <c r="J549" s="15" t="s">
        <v>610</v>
      </c>
      <c r="K549" s="3" t="s">
        <v>135</v>
      </c>
      <c r="L549" s="3" t="s">
        <v>198</v>
      </c>
      <c r="M549" s="3" t="s">
        <v>26</v>
      </c>
      <c r="N549" s="15" t="s">
        <v>27</v>
      </c>
      <c r="O549" s="15">
        <f>IF(ISERROR(VLOOKUP(B549,areas,2,FALSE)),0,VLOOKUP(B549,areas,2,FALSE))</f>
        <v>87</v>
      </c>
      <c r="P549" s="15">
        <f>IF(ISERROR(VLOOKUP(E549,categories,2,FALSE)),0,VLOOKUP(E549,categories,2,FALSE))</f>
        <v>157</v>
      </c>
      <c r="Q549" s="15">
        <f>IF(ISERROR(VLOOKUP(J549,tractors,2,FALSE)),0,VLOOKUP(J549,tractors,2,FALSE))</f>
        <v>0</v>
      </c>
      <c r="R549" s="15">
        <f>IF(ISERROR(VLOOKUP(K549,equipment,2,FALSE)),0,VLOOKUP(K549,equipment,2,FALSE))</f>
        <v>95</v>
      </c>
    </row>
    <row r="550" spans="1:18" s="15" customFormat="1" ht="30" hidden="1" x14ac:dyDescent="0.25">
      <c r="A550" s="2">
        <v>43853</v>
      </c>
      <c r="B550" s="15" t="s">
        <v>206</v>
      </c>
      <c r="C550" s="3" t="s">
        <v>533</v>
      </c>
      <c r="D550" s="3" t="s">
        <v>330</v>
      </c>
      <c r="E550" s="3" t="s">
        <v>40</v>
      </c>
      <c r="F550" s="3" t="s">
        <v>367</v>
      </c>
      <c r="I550" s="3"/>
      <c r="J550" s="15" t="s">
        <v>611</v>
      </c>
      <c r="K550" s="3" t="s">
        <v>135</v>
      </c>
      <c r="L550" s="3" t="s">
        <v>198</v>
      </c>
      <c r="M550" s="3" t="s">
        <v>26</v>
      </c>
      <c r="N550" s="15" t="s">
        <v>27</v>
      </c>
      <c r="O550" s="15">
        <f>IF(ISERROR(VLOOKUP(B550,areas,2,FALSE)),0,VLOOKUP(B550,areas,2,FALSE))</f>
        <v>87</v>
      </c>
      <c r="P550" s="15">
        <f>IF(ISERROR(VLOOKUP(E550,categories,2,FALSE)),0,VLOOKUP(E550,categories,2,FALSE))</f>
        <v>157</v>
      </c>
      <c r="Q550" s="15">
        <f>IF(ISERROR(VLOOKUP(J550,tractors,2,FALSE)),0,VLOOKUP(J550,tractors,2,FALSE))</f>
        <v>0</v>
      </c>
      <c r="R550" s="15">
        <f>IF(ISERROR(VLOOKUP(K550,equipment,2,FALSE)),0,VLOOKUP(K550,equipment,2,FALSE))</f>
        <v>95</v>
      </c>
    </row>
    <row r="551" spans="1:18" s="15" customFormat="1" ht="60" hidden="1" x14ac:dyDescent="0.25">
      <c r="A551" s="2">
        <v>43859</v>
      </c>
      <c r="B551" s="15" t="s">
        <v>87</v>
      </c>
      <c r="C551" s="3" t="s">
        <v>38</v>
      </c>
      <c r="D551" s="3" t="s">
        <v>612</v>
      </c>
      <c r="E551" s="3" t="s">
        <v>319</v>
      </c>
      <c r="F551" s="3"/>
      <c r="I551" s="3" t="s">
        <v>613</v>
      </c>
      <c r="J551" s="15" t="s">
        <v>85</v>
      </c>
      <c r="K551" s="3" t="s">
        <v>614</v>
      </c>
      <c r="L551" s="3" t="s">
        <v>198</v>
      </c>
      <c r="M551" s="3" t="s">
        <v>26</v>
      </c>
      <c r="N551" s="15" t="s">
        <v>27</v>
      </c>
      <c r="O551" s="15">
        <f>IF(ISERROR(VLOOKUP(B551,areas,2,FALSE)),0,VLOOKUP(B551,areas,2,FALSE))</f>
        <v>83</v>
      </c>
      <c r="P551" s="15">
        <f>IF(ISERROR(VLOOKUP(E551,categories,2,FALSE)),0,VLOOKUP(E551,categories,2,FALSE))</f>
        <v>58</v>
      </c>
      <c r="Q551" s="15">
        <f>IF(ISERROR(VLOOKUP(J551,tractors,2,FALSE)),0,VLOOKUP(J551,tractors,2,FALSE))</f>
        <v>14</v>
      </c>
      <c r="R551" s="15">
        <f>IF(ISERROR(VLOOKUP(K551,equipment,2,FALSE)),0,VLOOKUP(K551,equipment,2,FALSE))</f>
        <v>138</v>
      </c>
    </row>
    <row r="552" spans="1:18" ht="30" hidden="1" x14ac:dyDescent="0.25">
      <c r="A552" s="2">
        <v>43859</v>
      </c>
      <c r="B552" s="15" t="s">
        <v>119</v>
      </c>
      <c r="C552" s="3" t="s">
        <v>38</v>
      </c>
      <c r="D552" s="3" t="s">
        <v>128</v>
      </c>
      <c r="E552" s="3" t="s">
        <v>82</v>
      </c>
      <c r="F552" s="15"/>
      <c r="G552" s="15"/>
      <c r="H552" s="3" t="s">
        <v>121</v>
      </c>
      <c r="I552" s="3" t="s">
        <v>201</v>
      </c>
      <c r="J552" s="15" t="s">
        <v>122</v>
      </c>
      <c r="K552" s="3" t="s">
        <v>123</v>
      </c>
      <c r="L552" s="3" t="s">
        <v>147</v>
      </c>
      <c r="M552" s="3" t="s">
        <v>26</v>
      </c>
      <c r="N552" s="15" t="s">
        <v>27</v>
      </c>
      <c r="O552" s="15">
        <f>IF(ISERROR(VLOOKUP(B552,areas,2,FALSE)),0,VLOOKUP(B552,areas,2,FALSE))</f>
        <v>89</v>
      </c>
      <c r="P552" s="15">
        <f>IF(ISERROR(VLOOKUP(E552,categories,2,FALSE)),0,VLOOKUP(E552,categories,2,FALSE))</f>
        <v>264</v>
      </c>
      <c r="Q552" s="15">
        <f>IF(ISERROR(VLOOKUP(J552,tractors,2,FALSE)),0,VLOOKUP(J552,tractors,2,FALSE))</f>
        <v>18</v>
      </c>
      <c r="R552" s="15">
        <f>IF(ISERROR(VLOOKUP(K552,equipment,2,FALSE)),0,VLOOKUP(K552,equipment,2,FALSE))</f>
        <v>93</v>
      </c>
    </row>
    <row r="553" spans="1:18" s="15" customFormat="1" ht="30" hidden="1" x14ac:dyDescent="0.25">
      <c r="A553" s="2">
        <v>43859</v>
      </c>
      <c r="B553" s="15" t="s">
        <v>119</v>
      </c>
      <c r="C553" s="3" t="s">
        <v>615</v>
      </c>
      <c r="D553" s="3" t="s">
        <v>450</v>
      </c>
      <c r="E553" s="3" t="s">
        <v>319</v>
      </c>
      <c r="F553" s="3"/>
      <c r="I553" s="3"/>
      <c r="J553" s="15" t="s">
        <v>171</v>
      </c>
      <c r="K553" s="3" t="s">
        <v>321</v>
      </c>
      <c r="L553" s="3" t="s">
        <v>433</v>
      </c>
      <c r="M553" s="3" t="s">
        <v>26</v>
      </c>
      <c r="N553" s="15" t="s">
        <v>27</v>
      </c>
      <c r="O553" s="15">
        <f>IF(ISERROR(VLOOKUP(B553,areas,2,FALSE)),0,VLOOKUP(B553,areas,2,FALSE))</f>
        <v>89</v>
      </c>
      <c r="P553" s="15">
        <f>IF(ISERROR(VLOOKUP(E553,categories,2,FALSE)),0,VLOOKUP(E553,categories,2,FALSE))</f>
        <v>58</v>
      </c>
      <c r="Q553" s="15">
        <f>IF(ISERROR(VLOOKUP(J553,tractors,2,FALSE)),0,VLOOKUP(J553,tractors,2,FALSE))</f>
        <v>13</v>
      </c>
      <c r="R553" s="15">
        <f>IF(ISERROR(VLOOKUP(K553,equipment,2,FALSE)),0,VLOOKUP(K553,equipment,2,FALSE))</f>
        <v>20</v>
      </c>
    </row>
    <row r="554" spans="1:18" s="15" customFormat="1" ht="30" hidden="1" x14ac:dyDescent="0.25">
      <c r="A554" s="2">
        <v>43859</v>
      </c>
      <c r="B554" s="15" t="s">
        <v>119</v>
      </c>
      <c r="C554" s="3" t="s">
        <v>616</v>
      </c>
      <c r="D554" s="3" t="s">
        <v>450</v>
      </c>
      <c r="E554" s="3" t="s">
        <v>319</v>
      </c>
      <c r="F554" s="3"/>
      <c r="I554" s="3"/>
      <c r="J554" s="15" t="s">
        <v>171</v>
      </c>
      <c r="K554" s="3" t="s">
        <v>321</v>
      </c>
      <c r="L554" s="3" t="s">
        <v>433</v>
      </c>
      <c r="M554" s="3" t="s">
        <v>26</v>
      </c>
      <c r="N554" s="15" t="s">
        <v>27</v>
      </c>
      <c r="O554" s="15">
        <f>IF(ISERROR(VLOOKUP(B554,areas,2,FALSE)),0,VLOOKUP(B554,areas,2,FALSE))</f>
        <v>89</v>
      </c>
      <c r="P554" s="15">
        <f>IF(ISERROR(VLOOKUP(E554,categories,2,FALSE)),0,VLOOKUP(E554,categories,2,FALSE))</f>
        <v>58</v>
      </c>
      <c r="Q554" s="15">
        <f>IF(ISERROR(VLOOKUP(J554,tractors,2,FALSE)),0,VLOOKUP(J554,tractors,2,FALSE))</f>
        <v>13</v>
      </c>
      <c r="R554" s="15">
        <f>IF(ISERROR(VLOOKUP(K554,equipment,2,FALSE)),0,VLOOKUP(K554,equipment,2,FALSE))</f>
        <v>20</v>
      </c>
    </row>
    <row r="555" spans="1:18" s="15" customFormat="1" ht="30" hidden="1" x14ac:dyDescent="0.25">
      <c r="A555" s="2">
        <v>43859</v>
      </c>
      <c r="B555" s="15" t="s">
        <v>119</v>
      </c>
      <c r="C555" s="3" t="s">
        <v>617</v>
      </c>
      <c r="D555" s="3" t="s">
        <v>450</v>
      </c>
      <c r="E555" s="3" t="s">
        <v>319</v>
      </c>
      <c r="F555" s="3"/>
      <c r="I555" s="3"/>
      <c r="J555" s="15" t="s">
        <v>171</v>
      </c>
      <c r="K555" s="3" t="s">
        <v>321</v>
      </c>
      <c r="L555" s="3" t="s">
        <v>433</v>
      </c>
      <c r="M555" s="3" t="s">
        <v>26</v>
      </c>
      <c r="N555" s="15" t="s">
        <v>27</v>
      </c>
      <c r="O555" s="15">
        <f>IF(ISERROR(VLOOKUP(B555,areas,2,FALSE)),0,VLOOKUP(B555,areas,2,FALSE))</f>
        <v>89</v>
      </c>
      <c r="P555" s="15">
        <f>IF(ISERROR(VLOOKUP(E555,categories,2,FALSE)),0,VLOOKUP(E555,categories,2,FALSE))</f>
        <v>58</v>
      </c>
      <c r="Q555" s="15">
        <f>IF(ISERROR(VLOOKUP(J555,tractors,2,FALSE)),0,VLOOKUP(J555,tractors,2,FALSE))</f>
        <v>13</v>
      </c>
      <c r="R555" s="15">
        <f>IF(ISERROR(VLOOKUP(K555,equipment,2,FALSE)),0,VLOOKUP(K555,equipment,2,FALSE))</f>
        <v>20</v>
      </c>
    </row>
    <row r="556" spans="1:18" s="15" customFormat="1" ht="45" hidden="1" x14ac:dyDescent="0.25">
      <c r="A556" s="2">
        <v>43860</v>
      </c>
      <c r="B556" s="15" t="s">
        <v>29</v>
      </c>
      <c r="C556" s="3" t="s">
        <v>38</v>
      </c>
      <c r="D556" s="3" t="s">
        <v>426</v>
      </c>
      <c r="E556" s="3" t="s">
        <v>108</v>
      </c>
      <c r="F556" s="3" t="s">
        <v>574</v>
      </c>
      <c r="G556" s="3" t="s">
        <v>618</v>
      </c>
      <c r="H556" s="3"/>
      <c r="I556" s="3" t="s">
        <v>619</v>
      </c>
      <c r="J556" s="15" t="s">
        <v>23</v>
      </c>
      <c r="K556" s="3" t="s">
        <v>471</v>
      </c>
      <c r="L556" s="3" t="s">
        <v>25</v>
      </c>
      <c r="M556" s="3" t="s">
        <v>26</v>
      </c>
      <c r="N556" s="15" t="s">
        <v>27</v>
      </c>
      <c r="O556" s="15">
        <f>IF(ISERROR(VLOOKUP(B556,areas,2,FALSE)),0,VLOOKUP(B556,areas,2,FALSE))</f>
        <v>257</v>
      </c>
      <c r="P556" s="15">
        <f>IF(ISERROR(VLOOKUP(E556,categories,2,FALSE)),0,VLOOKUP(E556,categories,2,FALSE))</f>
        <v>1</v>
      </c>
      <c r="Q556" s="15">
        <f>IF(ISERROR(VLOOKUP(J556,tractors,2,FALSE)),0,VLOOKUP(J556,tractors,2,FALSE))</f>
        <v>146</v>
      </c>
      <c r="R556" s="15">
        <f>IF(ISERROR(VLOOKUP(K556,equipment,2,FALSE)),0,VLOOKUP(K556,equipment,2,FALSE))</f>
        <v>99</v>
      </c>
    </row>
    <row r="557" spans="1:18" ht="30" hidden="1" x14ac:dyDescent="0.25">
      <c r="A557" s="2">
        <v>43860</v>
      </c>
      <c r="B557" s="15" t="s">
        <v>119</v>
      </c>
      <c r="C557" s="3" t="s">
        <v>615</v>
      </c>
      <c r="D557" s="3" t="s">
        <v>312</v>
      </c>
      <c r="E557" s="3" t="s">
        <v>108</v>
      </c>
      <c r="F557" s="15"/>
      <c r="G557" s="15"/>
      <c r="H557" s="3"/>
      <c r="I557" s="3" t="s">
        <v>620</v>
      </c>
      <c r="J557" s="15" t="s">
        <v>524</v>
      </c>
      <c r="K557" s="3" t="s">
        <v>525</v>
      </c>
      <c r="L557" s="3" t="s">
        <v>621</v>
      </c>
      <c r="M557" s="3" t="s">
        <v>26</v>
      </c>
      <c r="N557" s="15" t="s">
        <v>27</v>
      </c>
      <c r="O557" s="15">
        <f>IF(ISERROR(VLOOKUP(B557,areas,2,FALSE)),0,VLOOKUP(B557,areas,2,FALSE))</f>
        <v>89</v>
      </c>
      <c r="P557" s="15">
        <f>IF(ISERROR(VLOOKUP(E557,categories,2,FALSE)),0,VLOOKUP(E557,categories,2,FALSE))</f>
        <v>1</v>
      </c>
      <c r="Q557" s="15">
        <f>IF(ISERROR(VLOOKUP(J557,tractors,2,FALSE)),0,VLOOKUP(J557,tractors,2,FALSE))</f>
        <v>0</v>
      </c>
      <c r="R557" s="15">
        <f>IF(ISERROR(VLOOKUP(K557,equipment,2,FALSE)),0,VLOOKUP(K557,equipment,2,FALSE))</f>
        <v>22</v>
      </c>
    </row>
    <row r="558" spans="1:18" s="15" customFormat="1" ht="30" hidden="1" x14ac:dyDescent="0.25">
      <c r="A558" s="2">
        <v>43860</v>
      </c>
      <c r="B558" s="15" t="s">
        <v>119</v>
      </c>
      <c r="C558" s="3" t="s">
        <v>616</v>
      </c>
      <c r="D558" s="3" t="s">
        <v>450</v>
      </c>
      <c r="E558" s="3" t="s">
        <v>319</v>
      </c>
      <c r="H558" s="3"/>
      <c r="I558" s="3" t="s">
        <v>622</v>
      </c>
      <c r="J558" s="15" t="s">
        <v>171</v>
      </c>
      <c r="K558" s="3" t="s">
        <v>321</v>
      </c>
      <c r="L558" s="3" t="s">
        <v>198</v>
      </c>
      <c r="M558" s="3" t="s">
        <v>26</v>
      </c>
      <c r="N558" s="3" t="s">
        <v>27</v>
      </c>
      <c r="O558" s="15">
        <f>IF(ISERROR(VLOOKUP(B558,areas,2,FALSE)),0,VLOOKUP(B558,areas,2,FALSE))</f>
        <v>89</v>
      </c>
      <c r="P558" s="15">
        <f>IF(ISERROR(VLOOKUP(E558,categories,2,FALSE)),0,VLOOKUP(E558,categories,2,FALSE))</f>
        <v>58</v>
      </c>
      <c r="Q558" s="15">
        <f>IF(ISERROR(VLOOKUP(J558,tractors,2,FALSE)),0,VLOOKUP(J558,tractors,2,FALSE))</f>
        <v>13</v>
      </c>
      <c r="R558" s="15">
        <f>IF(ISERROR(VLOOKUP(K558,equipment,2,FALSE)),0,VLOOKUP(K558,equipment,2,FALSE))</f>
        <v>20</v>
      </c>
    </row>
    <row r="559" spans="1:18" s="15" customFormat="1" hidden="1" x14ac:dyDescent="0.25">
      <c r="A559" s="2">
        <v>43860</v>
      </c>
      <c r="B559" s="15" t="s">
        <v>119</v>
      </c>
      <c r="C559" s="3" t="s">
        <v>616</v>
      </c>
      <c r="D559" s="3" t="s">
        <v>528</v>
      </c>
      <c r="E559" s="3" t="s">
        <v>108</v>
      </c>
      <c r="H559" s="3"/>
      <c r="I559" s="3" t="s">
        <v>623</v>
      </c>
      <c r="J559" s="15" t="s">
        <v>163</v>
      </c>
      <c r="K559" s="3" t="s">
        <v>571</v>
      </c>
      <c r="L559" s="3" t="s">
        <v>254</v>
      </c>
      <c r="M559" s="3" t="s">
        <v>26</v>
      </c>
      <c r="N559" s="15" t="s">
        <v>27</v>
      </c>
      <c r="O559" s="15">
        <f>IF(ISERROR(VLOOKUP(B559,areas,2,FALSE)),0,VLOOKUP(B559,areas,2,FALSE))</f>
        <v>89</v>
      </c>
      <c r="P559" s="15">
        <f>IF(ISERROR(VLOOKUP(E559,categories,2,FALSE)),0,VLOOKUP(E559,categories,2,FALSE))</f>
        <v>1</v>
      </c>
      <c r="Q559" s="15">
        <f>IF(ISERROR(VLOOKUP(J559,tractors,2,FALSE)),0,VLOOKUP(J559,tractors,2,FALSE))</f>
        <v>12</v>
      </c>
      <c r="R559" s="15">
        <f>IF(ISERROR(VLOOKUP(K559,equipment,2,FALSE)),0,VLOOKUP(K559,equipment,2,FALSE))</f>
        <v>137</v>
      </c>
    </row>
    <row r="560" spans="1:18" s="15" customFormat="1" ht="45" hidden="1" x14ac:dyDescent="0.25">
      <c r="A560" s="2">
        <v>43860</v>
      </c>
      <c r="B560" s="15" t="s">
        <v>119</v>
      </c>
      <c r="C560" s="3" t="s">
        <v>617</v>
      </c>
      <c r="D560" s="3" t="s">
        <v>528</v>
      </c>
      <c r="E560" s="3" t="s">
        <v>108</v>
      </c>
      <c r="H560" s="3"/>
      <c r="I560" s="3" t="s">
        <v>624</v>
      </c>
      <c r="J560" s="15" t="s">
        <v>163</v>
      </c>
      <c r="K560" s="3" t="s">
        <v>571</v>
      </c>
      <c r="L560" s="3" t="s">
        <v>254</v>
      </c>
      <c r="M560" s="3" t="s">
        <v>26</v>
      </c>
      <c r="N560" s="15" t="s">
        <v>27</v>
      </c>
      <c r="O560" s="15">
        <f>IF(ISERROR(VLOOKUP(B560,areas,2,FALSE)),0,VLOOKUP(B560,areas,2,FALSE))</f>
        <v>89</v>
      </c>
      <c r="P560" s="15">
        <f>IF(ISERROR(VLOOKUP(E560,categories,2,FALSE)),0,VLOOKUP(E560,categories,2,FALSE))</f>
        <v>1</v>
      </c>
      <c r="Q560" s="15">
        <f>IF(ISERROR(VLOOKUP(J560,tractors,2,FALSE)),0,VLOOKUP(J560,tractors,2,FALSE))</f>
        <v>12</v>
      </c>
      <c r="R560" s="15">
        <f>IF(ISERROR(VLOOKUP(K560,equipment,2,FALSE)),0,VLOOKUP(K560,equipment,2,FALSE))</f>
        <v>137</v>
      </c>
    </row>
    <row r="561" spans="1:18" s="15" customFormat="1" ht="30" hidden="1" x14ac:dyDescent="0.25">
      <c r="A561" s="2">
        <v>43861</v>
      </c>
      <c r="B561" s="15" t="s">
        <v>119</v>
      </c>
      <c r="C561" s="3" t="s">
        <v>38</v>
      </c>
      <c r="D561" s="3" t="s">
        <v>587</v>
      </c>
      <c r="E561" s="3" t="s">
        <v>108</v>
      </c>
      <c r="F561" s="3" t="s">
        <v>625</v>
      </c>
      <c r="G561" s="3" t="s">
        <v>428</v>
      </c>
      <c r="I561" s="3" t="s">
        <v>626</v>
      </c>
      <c r="J561" s="15" t="s">
        <v>360</v>
      </c>
      <c r="K561" s="3" t="s">
        <v>168</v>
      </c>
      <c r="L561" s="3" t="s">
        <v>198</v>
      </c>
      <c r="M561" s="15" t="s">
        <v>26</v>
      </c>
      <c r="N561" s="15" t="s">
        <v>27</v>
      </c>
      <c r="O561" s="15">
        <f>IF(ISERROR(VLOOKUP(B561,areas,2,FALSE)),0,VLOOKUP(B561,areas,2,FALSE))</f>
        <v>89</v>
      </c>
      <c r="P561" s="15">
        <f>IF(ISERROR(VLOOKUP(E561,categories,2,FALSE)),0,VLOOKUP(E561,categories,2,FALSE))</f>
        <v>1</v>
      </c>
      <c r="Q561" s="15">
        <f>IF(ISERROR(VLOOKUP(J561,tractors,2,FALSE)),0,VLOOKUP(J561,tractors,2,FALSE))</f>
        <v>0</v>
      </c>
      <c r="R561" s="15">
        <f>IF(ISERROR(VLOOKUP(K561,equipment,2,FALSE)),0,VLOOKUP(K561,equipment,2,FALSE))</f>
        <v>97</v>
      </c>
    </row>
    <row r="562" spans="1:18" s="15" customFormat="1" ht="30" hidden="1" x14ac:dyDescent="0.25">
      <c r="A562" s="2">
        <v>43861</v>
      </c>
      <c r="B562" s="15" t="s">
        <v>119</v>
      </c>
      <c r="C562" s="3" t="s">
        <v>627</v>
      </c>
      <c r="D562" s="3" t="s">
        <v>450</v>
      </c>
      <c r="E562" s="3" t="s">
        <v>319</v>
      </c>
      <c r="H562" s="3"/>
      <c r="I562" s="3" t="s">
        <v>622</v>
      </c>
      <c r="J562" s="15" t="s">
        <v>171</v>
      </c>
      <c r="K562" s="3" t="s">
        <v>321</v>
      </c>
      <c r="L562" s="3" t="s">
        <v>198</v>
      </c>
      <c r="M562" s="3" t="s">
        <v>26</v>
      </c>
      <c r="N562" s="15" t="s">
        <v>27</v>
      </c>
      <c r="O562" s="15">
        <f>IF(ISERROR(VLOOKUP(B562,areas,2,FALSE)),0,VLOOKUP(B562,areas,2,FALSE))</f>
        <v>89</v>
      </c>
      <c r="P562" s="15">
        <f>IF(ISERROR(VLOOKUP(E562,categories,2,FALSE)),0,VLOOKUP(E562,categories,2,FALSE))</f>
        <v>58</v>
      </c>
      <c r="Q562" s="15">
        <f>IF(ISERROR(VLOOKUP(J562,tractors,2,FALSE)),0,VLOOKUP(J562,tractors,2,FALSE))</f>
        <v>13</v>
      </c>
      <c r="R562" s="15">
        <f>IF(ISERROR(VLOOKUP(K562,equipment,2,FALSE)),0,VLOOKUP(K562,equipment,2,FALSE))</f>
        <v>20</v>
      </c>
    </row>
    <row r="563" spans="1:18" s="15" customFormat="1" hidden="1" x14ac:dyDescent="0.25">
      <c r="A563" s="2">
        <v>43861</v>
      </c>
      <c r="B563" s="15" t="s">
        <v>119</v>
      </c>
      <c r="C563" s="3" t="s">
        <v>627</v>
      </c>
      <c r="D563" s="3" t="s">
        <v>528</v>
      </c>
      <c r="E563" s="3" t="s">
        <v>108</v>
      </c>
      <c r="H563" s="3"/>
      <c r="I563" s="3" t="s">
        <v>623</v>
      </c>
      <c r="J563" s="15" t="s">
        <v>163</v>
      </c>
      <c r="K563" s="3" t="s">
        <v>571</v>
      </c>
      <c r="L563" s="3" t="s">
        <v>254</v>
      </c>
      <c r="M563" s="3" t="s">
        <v>26</v>
      </c>
      <c r="N563" s="15" t="s">
        <v>27</v>
      </c>
      <c r="O563" s="15">
        <f>IF(ISERROR(VLOOKUP(B563,areas,2,FALSE)),0,VLOOKUP(B563,areas,2,FALSE))</f>
        <v>89</v>
      </c>
      <c r="P563" s="15">
        <f>IF(ISERROR(VLOOKUP(E563,categories,2,FALSE)),0,VLOOKUP(E563,categories,2,FALSE))</f>
        <v>1</v>
      </c>
      <c r="Q563" s="15">
        <f>IF(ISERROR(VLOOKUP(J563,tractors,2,FALSE)),0,VLOOKUP(J563,tractors,2,FALSE))</f>
        <v>12</v>
      </c>
      <c r="R563" s="15">
        <f>IF(ISERROR(VLOOKUP(K563,equipment,2,FALSE)),0,VLOOKUP(K563,equipment,2,FALSE))</f>
        <v>137</v>
      </c>
    </row>
    <row r="564" spans="1:18" ht="30" hidden="1" x14ac:dyDescent="0.25">
      <c r="A564" s="2">
        <v>43861</v>
      </c>
      <c r="B564" s="15" t="s">
        <v>119</v>
      </c>
      <c r="C564" s="3" t="s">
        <v>628</v>
      </c>
      <c r="D564" s="3" t="s">
        <v>629</v>
      </c>
      <c r="E564" s="3" t="s">
        <v>319</v>
      </c>
      <c r="F564" s="3"/>
      <c r="G564" s="3"/>
      <c r="H564" s="15"/>
      <c r="I564" s="3" t="s">
        <v>622</v>
      </c>
      <c r="J564" s="15" t="s">
        <v>171</v>
      </c>
      <c r="K564" s="3" t="s">
        <v>321</v>
      </c>
      <c r="L564" s="3" t="s">
        <v>198</v>
      </c>
      <c r="M564" s="15" t="s">
        <v>26</v>
      </c>
      <c r="N564" s="15" t="s">
        <v>27</v>
      </c>
      <c r="O564" s="15">
        <f>IF(ISERROR(VLOOKUP(B564,areas,2,FALSE)),0,VLOOKUP(B564,areas,2,FALSE))</f>
        <v>89</v>
      </c>
      <c r="P564" s="15">
        <f>IF(ISERROR(VLOOKUP(E564,categories,2,FALSE)),0,VLOOKUP(E564,categories,2,FALSE))</f>
        <v>58</v>
      </c>
      <c r="Q564" s="15">
        <f>IF(ISERROR(VLOOKUP(J564,tractors,2,FALSE)),0,VLOOKUP(J564,tractors,2,FALSE))</f>
        <v>13</v>
      </c>
      <c r="R564" s="15">
        <f>IF(ISERROR(VLOOKUP(K564,equipment,2,FALSE)),0,VLOOKUP(K564,equipment,2,FALSE))</f>
        <v>20</v>
      </c>
    </row>
    <row r="565" spans="1:18" hidden="1" x14ac:dyDescent="0.25">
      <c r="A565" s="2">
        <v>43861</v>
      </c>
      <c r="B565" s="15" t="s">
        <v>119</v>
      </c>
      <c r="C565" s="3" t="s">
        <v>628</v>
      </c>
      <c r="D565" s="3" t="s">
        <v>312</v>
      </c>
      <c r="E565" s="3" t="s">
        <v>108</v>
      </c>
      <c r="F565" s="3"/>
      <c r="G565" s="3"/>
      <c r="H565" s="15"/>
      <c r="I565" s="3" t="s">
        <v>630</v>
      </c>
      <c r="J565" s="15" t="s">
        <v>163</v>
      </c>
      <c r="K565" s="3" t="s">
        <v>571</v>
      </c>
      <c r="L565" s="3" t="s">
        <v>254</v>
      </c>
      <c r="M565" s="15" t="s">
        <v>26</v>
      </c>
      <c r="N565" s="15" t="s">
        <v>27</v>
      </c>
      <c r="O565" s="15">
        <f>IF(ISERROR(VLOOKUP(B565,areas,2,FALSE)),0,VLOOKUP(B565,areas,2,FALSE))</f>
        <v>89</v>
      </c>
      <c r="P565" s="15">
        <f>IF(ISERROR(VLOOKUP(E565,categories,2,FALSE)),0,VLOOKUP(E565,categories,2,FALSE))</f>
        <v>1</v>
      </c>
      <c r="Q565" s="15">
        <f>IF(ISERROR(VLOOKUP(J565,tractors,2,FALSE)),0,VLOOKUP(J565,tractors,2,FALSE))</f>
        <v>12</v>
      </c>
      <c r="R565" s="15">
        <f>IF(ISERROR(VLOOKUP(K565,equipment,2,FALSE)),0,VLOOKUP(K565,equipment,2,FALSE))</f>
        <v>137</v>
      </c>
    </row>
    <row r="566" spans="1:18" s="15" customFormat="1" hidden="1" x14ac:dyDescent="0.25">
      <c r="A566" s="2">
        <v>43864</v>
      </c>
      <c r="B566" s="15" t="s">
        <v>206</v>
      </c>
      <c r="C566" s="3" t="s">
        <v>38</v>
      </c>
      <c r="D566" s="3" t="s">
        <v>612</v>
      </c>
      <c r="E566" s="3" t="s">
        <v>319</v>
      </c>
      <c r="I566" s="3" t="s">
        <v>631</v>
      </c>
      <c r="J566" s="15" t="s">
        <v>85</v>
      </c>
      <c r="K566" s="3" t="s">
        <v>614</v>
      </c>
      <c r="L566" s="3" t="s">
        <v>198</v>
      </c>
      <c r="M566" s="3" t="s">
        <v>26</v>
      </c>
      <c r="N566" s="15" t="s">
        <v>27</v>
      </c>
      <c r="O566" s="15">
        <f>IF(ISERROR(VLOOKUP(B566,areas,2,FALSE)),0,VLOOKUP(B566,areas,2,FALSE))</f>
        <v>87</v>
      </c>
      <c r="P566" s="15">
        <f>IF(ISERROR(VLOOKUP(E566,categories,2,FALSE)),0,VLOOKUP(E566,categories,2,FALSE))</f>
        <v>58</v>
      </c>
      <c r="Q566" s="15">
        <f>IF(ISERROR(VLOOKUP(J566,tractors,2,FALSE)),0,VLOOKUP(J566,tractors,2,FALSE))</f>
        <v>14</v>
      </c>
      <c r="R566" s="15">
        <f>IF(ISERROR(VLOOKUP(K566,equipment,2,FALSE)),0,VLOOKUP(K566,equipment,2,FALSE))</f>
        <v>138</v>
      </c>
    </row>
    <row r="567" spans="1:18" s="15" customFormat="1" ht="30" hidden="1" x14ac:dyDescent="0.25">
      <c r="A567" s="2">
        <v>43864</v>
      </c>
      <c r="B567" s="15" t="s">
        <v>119</v>
      </c>
      <c r="C567" s="3" t="s">
        <v>38</v>
      </c>
      <c r="D567" s="3" t="s">
        <v>128</v>
      </c>
      <c r="E567" s="3" t="s">
        <v>82</v>
      </c>
      <c r="H567" s="3" t="s">
        <v>121</v>
      </c>
      <c r="I567" s="3" t="s">
        <v>218</v>
      </c>
      <c r="J567" s="15" t="s">
        <v>122</v>
      </c>
      <c r="K567" s="3" t="s">
        <v>123</v>
      </c>
      <c r="L567" s="3" t="s">
        <v>147</v>
      </c>
      <c r="M567" s="3" t="s">
        <v>26</v>
      </c>
      <c r="N567" s="15" t="s">
        <v>27</v>
      </c>
      <c r="O567" s="15">
        <f>IF(ISERROR(VLOOKUP(B567,areas,2,FALSE)),0,VLOOKUP(B567,areas,2,FALSE))</f>
        <v>89</v>
      </c>
      <c r="P567" s="15">
        <f>IF(ISERROR(VLOOKUP(E567,categories,2,FALSE)),0,VLOOKUP(E567,categories,2,FALSE))</f>
        <v>264</v>
      </c>
      <c r="Q567" s="15">
        <f>IF(ISERROR(VLOOKUP(J567,tractors,2,FALSE)),0,VLOOKUP(J567,tractors,2,FALSE))</f>
        <v>18</v>
      </c>
      <c r="R567" s="15">
        <f>IF(ISERROR(VLOOKUP(K567,equipment,2,FALSE)),0,VLOOKUP(K567,equipment,2,FALSE))</f>
        <v>93</v>
      </c>
    </row>
    <row r="568" spans="1:18" s="15" customFormat="1" ht="45" hidden="1" x14ac:dyDescent="0.25">
      <c r="A568" s="2">
        <v>43864</v>
      </c>
      <c r="B568" s="15" t="s">
        <v>232</v>
      </c>
      <c r="C568" s="3" t="s">
        <v>233</v>
      </c>
      <c r="D568" s="3" t="s">
        <v>324</v>
      </c>
      <c r="E568" s="3" t="s">
        <v>319</v>
      </c>
      <c r="I568" s="3" t="s">
        <v>632</v>
      </c>
      <c r="J568" s="15" t="s">
        <v>85</v>
      </c>
      <c r="K568" s="3" t="s">
        <v>614</v>
      </c>
      <c r="L568" s="3" t="s">
        <v>198</v>
      </c>
      <c r="M568" s="3" t="s">
        <v>26</v>
      </c>
      <c r="N568" s="15" t="s">
        <v>27</v>
      </c>
      <c r="O568" s="15">
        <f>IF(ISERROR(VLOOKUP(B568,areas,2,FALSE)),0,VLOOKUP(B568,areas,2,FALSE))</f>
        <v>279</v>
      </c>
      <c r="P568" s="15">
        <f>IF(ISERROR(VLOOKUP(E568,categories,2,FALSE)),0,VLOOKUP(E568,categories,2,FALSE))</f>
        <v>58</v>
      </c>
      <c r="Q568" s="15">
        <f>IF(ISERROR(VLOOKUP(J568,tractors,2,FALSE)),0,VLOOKUP(J568,tractors,2,FALSE))</f>
        <v>14</v>
      </c>
      <c r="R568" s="15">
        <f>IF(ISERROR(VLOOKUP(K568,equipment,2,FALSE)),0,VLOOKUP(K568,equipment,2,FALSE))</f>
        <v>138</v>
      </c>
    </row>
    <row r="569" spans="1:18" s="15" customFormat="1" hidden="1" x14ac:dyDescent="0.25">
      <c r="A569" s="2">
        <v>43864</v>
      </c>
      <c r="B569" s="15" t="s">
        <v>206</v>
      </c>
      <c r="C569" s="3" t="s">
        <v>633</v>
      </c>
      <c r="D569" s="3" t="s">
        <v>612</v>
      </c>
      <c r="E569" s="3" t="s">
        <v>319</v>
      </c>
      <c r="I569" s="3" t="s">
        <v>634</v>
      </c>
      <c r="J569" s="15" t="s">
        <v>85</v>
      </c>
      <c r="K569" s="3" t="s">
        <v>614</v>
      </c>
      <c r="L569" s="3" t="s">
        <v>198</v>
      </c>
      <c r="M569" s="3" t="s">
        <v>26</v>
      </c>
      <c r="N569" s="3" t="s">
        <v>27</v>
      </c>
      <c r="O569" s="15">
        <f>IF(ISERROR(VLOOKUP(B569,areas,2,FALSE)),0,VLOOKUP(B569,areas,2,FALSE))</f>
        <v>87</v>
      </c>
      <c r="P569" s="15">
        <f>IF(ISERROR(VLOOKUP(E569,categories,2,FALSE)),0,VLOOKUP(E569,categories,2,FALSE))</f>
        <v>58</v>
      </c>
      <c r="Q569" s="15">
        <f>IF(ISERROR(VLOOKUP(J569,tractors,2,FALSE)),0,VLOOKUP(J569,tractors,2,FALSE))</f>
        <v>14</v>
      </c>
      <c r="R569" s="15">
        <f>IF(ISERROR(VLOOKUP(K569,equipment,2,FALSE)),0,VLOOKUP(K569,equipment,2,FALSE))</f>
        <v>138</v>
      </c>
    </row>
    <row r="570" spans="1:18" ht="30" hidden="1" x14ac:dyDescent="0.25">
      <c r="A570" s="2">
        <v>43864</v>
      </c>
      <c r="B570" s="15" t="s">
        <v>119</v>
      </c>
      <c r="C570" s="3" t="s">
        <v>635</v>
      </c>
      <c r="D570" s="3" t="s">
        <v>450</v>
      </c>
      <c r="E570" s="3" t="s">
        <v>319</v>
      </c>
      <c r="F570" s="15"/>
      <c r="G570" s="15"/>
      <c r="H570" s="15"/>
      <c r="I570" s="3" t="s">
        <v>636</v>
      </c>
      <c r="J570" s="15" t="s">
        <v>171</v>
      </c>
      <c r="K570" s="3" t="s">
        <v>321</v>
      </c>
      <c r="L570" s="3" t="s">
        <v>147</v>
      </c>
      <c r="M570" s="3" t="s">
        <v>26</v>
      </c>
      <c r="N570" s="15" t="s">
        <v>27</v>
      </c>
      <c r="O570" s="15">
        <f>IF(ISERROR(VLOOKUP(B570,areas,2,FALSE)),0,VLOOKUP(B570,areas,2,FALSE))</f>
        <v>89</v>
      </c>
      <c r="P570" s="15">
        <f>IF(ISERROR(VLOOKUP(E570,categories,2,FALSE)),0,VLOOKUP(E570,categories,2,FALSE))</f>
        <v>58</v>
      </c>
      <c r="Q570" s="15">
        <f>IF(ISERROR(VLOOKUP(J570,tractors,2,FALSE)),0,VLOOKUP(J570,tractors,2,FALSE))</f>
        <v>13</v>
      </c>
      <c r="R570" s="15">
        <f>IF(ISERROR(VLOOKUP(K570,equipment,2,FALSE)),0,VLOOKUP(K570,equipment,2,FALSE))</f>
        <v>20</v>
      </c>
    </row>
    <row r="571" spans="1:18" s="15" customFormat="1" hidden="1" x14ac:dyDescent="0.25">
      <c r="A571" s="2">
        <v>43864</v>
      </c>
      <c r="B571" s="15" t="s">
        <v>119</v>
      </c>
      <c r="C571" s="3" t="s">
        <v>635</v>
      </c>
      <c r="D571" s="3" t="s">
        <v>312</v>
      </c>
      <c r="E571" s="3" t="s">
        <v>108</v>
      </c>
      <c r="I571" s="3" t="s">
        <v>623</v>
      </c>
      <c r="J571" s="15" t="s">
        <v>524</v>
      </c>
      <c r="K571" s="3" t="s">
        <v>525</v>
      </c>
      <c r="L571" s="3" t="s">
        <v>254</v>
      </c>
      <c r="M571" s="3" t="s">
        <v>26</v>
      </c>
      <c r="N571" s="15" t="s">
        <v>27</v>
      </c>
      <c r="O571" s="15">
        <f>IF(ISERROR(VLOOKUP(B571,areas,2,FALSE)),0,VLOOKUP(B571,areas,2,FALSE))</f>
        <v>89</v>
      </c>
      <c r="P571" s="15">
        <f>IF(ISERROR(VLOOKUP(E571,categories,2,FALSE)),0,VLOOKUP(E571,categories,2,FALSE))</f>
        <v>1</v>
      </c>
      <c r="Q571" s="15">
        <f>IF(ISERROR(VLOOKUP(J571,tractors,2,FALSE)),0,VLOOKUP(J571,tractors,2,FALSE))</f>
        <v>0</v>
      </c>
      <c r="R571" s="15">
        <f>IF(ISERROR(VLOOKUP(K571,equipment,2,FALSE)),0,VLOOKUP(K571,equipment,2,FALSE))</f>
        <v>22</v>
      </c>
    </row>
    <row r="572" spans="1:18" s="15" customFormat="1" ht="30" hidden="1" x14ac:dyDescent="0.25">
      <c r="A572" s="2">
        <v>43865</v>
      </c>
      <c r="B572" s="15" t="s">
        <v>90</v>
      </c>
      <c r="C572" s="3" t="s">
        <v>38</v>
      </c>
      <c r="D572" s="3" t="s">
        <v>128</v>
      </c>
      <c r="E572" s="3" t="s">
        <v>82</v>
      </c>
      <c r="F572" s="3"/>
      <c r="G572" s="3"/>
      <c r="H572" s="3" t="s">
        <v>368</v>
      </c>
      <c r="I572" s="3" t="s">
        <v>374</v>
      </c>
      <c r="J572" s="15" t="s">
        <v>122</v>
      </c>
      <c r="K572" s="3" t="s">
        <v>123</v>
      </c>
      <c r="L572" s="3" t="s">
        <v>147</v>
      </c>
      <c r="M572" s="3" t="s">
        <v>26</v>
      </c>
      <c r="N572" s="15" t="s">
        <v>27</v>
      </c>
      <c r="O572" s="15">
        <f>IF(ISERROR(VLOOKUP(B572,areas,2,FALSE)),0,VLOOKUP(B572,areas,2,FALSE))</f>
        <v>65</v>
      </c>
      <c r="P572" s="15">
        <f>IF(ISERROR(VLOOKUP(E572,categories,2,FALSE)),0,VLOOKUP(E572,categories,2,FALSE))</f>
        <v>264</v>
      </c>
      <c r="Q572" s="15">
        <f>IF(ISERROR(VLOOKUP(J572,tractors,2,FALSE)),0,VLOOKUP(J572,tractors,2,FALSE))</f>
        <v>18</v>
      </c>
      <c r="R572" s="15">
        <f>IF(ISERROR(VLOOKUP(K572,equipment,2,FALSE)),0,VLOOKUP(K572,equipment,2,FALSE))</f>
        <v>93</v>
      </c>
    </row>
    <row r="573" spans="1:18" s="15" customFormat="1" hidden="1" x14ac:dyDescent="0.25">
      <c r="A573" s="2">
        <v>43865</v>
      </c>
      <c r="B573" s="10" t="s">
        <v>637</v>
      </c>
      <c r="C573" s="3" t="s">
        <v>38</v>
      </c>
      <c r="D573" s="3" t="s">
        <v>20</v>
      </c>
      <c r="E573" s="3" t="s">
        <v>21</v>
      </c>
      <c r="I573" s="3"/>
      <c r="J573" s="15" t="s">
        <v>638</v>
      </c>
      <c r="K573" s="3" t="s">
        <v>86</v>
      </c>
      <c r="L573" s="3" t="s">
        <v>147</v>
      </c>
      <c r="M573" s="3" t="s">
        <v>26</v>
      </c>
      <c r="N573" s="15" t="s">
        <v>27</v>
      </c>
      <c r="O573" s="15">
        <f>IF(ISERROR(VLOOKUP(B573,areas,2,FALSE)),0,VLOOKUP(B573,areas,2,FALSE))</f>
        <v>81</v>
      </c>
      <c r="P573" s="15">
        <f>IF(ISERROR(VLOOKUP(E573,categories,2,FALSE)),0,VLOOKUP(E573,categories,2,FALSE))</f>
        <v>260</v>
      </c>
      <c r="Q573" s="15">
        <f>IF(ISERROR(VLOOKUP(J573,tractors,2,FALSE)),0,VLOOKUP(J573,tractors,2,FALSE))</f>
        <v>0</v>
      </c>
      <c r="R573" s="15">
        <f>IF(ISERROR(VLOOKUP(K573,equipment,2,FALSE)),0,VLOOKUP(K573,equipment,2,FALSE))</f>
        <v>88</v>
      </c>
    </row>
    <row r="574" spans="1:18" s="15" customFormat="1" hidden="1" x14ac:dyDescent="0.25">
      <c r="A574" s="2">
        <v>43865</v>
      </c>
      <c r="B574" s="15" t="s">
        <v>639</v>
      </c>
      <c r="C574" s="3" t="s">
        <v>38</v>
      </c>
      <c r="D574" s="3" t="s">
        <v>20</v>
      </c>
      <c r="E574" s="3" t="s">
        <v>21</v>
      </c>
      <c r="I574" s="3"/>
      <c r="J574" s="15" t="s">
        <v>638</v>
      </c>
      <c r="K574" s="3" t="s">
        <v>86</v>
      </c>
      <c r="L574" s="3" t="s">
        <v>147</v>
      </c>
      <c r="M574" s="3" t="s">
        <v>26</v>
      </c>
      <c r="N574" s="15" t="s">
        <v>27</v>
      </c>
      <c r="O574" s="15">
        <f>IF(ISERROR(VLOOKUP(B574,areas,2,FALSE)),0,VLOOKUP(B574,areas,2,FALSE))</f>
        <v>82</v>
      </c>
      <c r="P574" s="15">
        <f>IF(ISERROR(VLOOKUP(E574,categories,2,FALSE)),0,VLOOKUP(E574,categories,2,FALSE))</f>
        <v>260</v>
      </c>
      <c r="Q574" s="15">
        <f>IF(ISERROR(VLOOKUP(J574,tractors,2,FALSE)),0,VLOOKUP(J574,tractors,2,FALSE))</f>
        <v>0</v>
      </c>
      <c r="R574" s="15">
        <f>IF(ISERROR(VLOOKUP(K574,equipment,2,FALSE)),0,VLOOKUP(K574,equipment,2,FALSE))</f>
        <v>88</v>
      </c>
    </row>
    <row r="575" spans="1:18" s="15" customFormat="1" hidden="1" x14ac:dyDescent="0.25">
      <c r="A575" s="2">
        <v>43865</v>
      </c>
      <c r="B575" s="15" t="s">
        <v>206</v>
      </c>
      <c r="C575" s="3" t="s">
        <v>38</v>
      </c>
      <c r="D575" s="3" t="s">
        <v>612</v>
      </c>
      <c r="E575" s="3" t="s">
        <v>319</v>
      </c>
      <c r="I575" s="3" t="s">
        <v>631</v>
      </c>
      <c r="J575" s="15" t="s">
        <v>85</v>
      </c>
      <c r="K575" s="3" t="s">
        <v>614</v>
      </c>
      <c r="L575" s="3" t="s">
        <v>198</v>
      </c>
      <c r="M575" s="3" t="s">
        <v>26</v>
      </c>
      <c r="N575" s="15" t="s">
        <v>27</v>
      </c>
      <c r="O575" s="15">
        <f>IF(ISERROR(VLOOKUP(B575,areas,2,FALSE)),0,VLOOKUP(B575,areas,2,FALSE))</f>
        <v>87</v>
      </c>
      <c r="P575" s="15">
        <f>IF(ISERROR(VLOOKUP(E575,categories,2,FALSE)),0,VLOOKUP(E575,categories,2,FALSE))</f>
        <v>58</v>
      </c>
      <c r="Q575" s="15">
        <f>IF(ISERROR(VLOOKUP(J575,tractors,2,FALSE)),0,VLOOKUP(J575,tractors,2,FALSE))</f>
        <v>14</v>
      </c>
      <c r="R575" s="15">
        <f>IF(ISERROR(VLOOKUP(K575,equipment,2,FALSE)),0,VLOOKUP(K575,equipment,2,FALSE))</f>
        <v>138</v>
      </c>
    </row>
    <row r="576" spans="1:18" s="15" customFormat="1" ht="30" hidden="1" x14ac:dyDescent="0.25">
      <c r="A576" s="2">
        <v>43865</v>
      </c>
      <c r="B576" s="15" t="s">
        <v>119</v>
      </c>
      <c r="C576" s="3" t="s">
        <v>640</v>
      </c>
      <c r="D576" s="3" t="s">
        <v>535</v>
      </c>
      <c r="E576" s="3" t="s">
        <v>319</v>
      </c>
      <c r="I576" s="3" t="s">
        <v>641</v>
      </c>
      <c r="J576" s="15" t="s">
        <v>85</v>
      </c>
      <c r="K576" s="3" t="s">
        <v>321</v>
      </c>
      <c r="L576" s="3" t="s">
        <v>198</v>
      </c>
      <c r="M576" s="3" t="s">
        <v>26</v>
      </c>
      <c r="N576" s="3" t="s">
        <v>27</v>
      </c>
      <c r="O576" s="15">
        <f>IF(ISERROR(VLOOKUP(B576,areas,2,FALSE)),0,VLOOKUP(B576,areas,2,FALSE))</f>
        <v>89</v>
      </c>
      <c r="P576" s="15">
        <f>IF(ISERROR(VLOOKUP(E576,categories,2,FALSE)),0,VLOOKUP(E576,categories,2,FALSE))</f>
        <v>58</v>
      </c>
      <c r="Q576" s="15">
        <f>IF(ISERROR(VLOOKUP(J576,tractors,2,FALSE)),0,VLOOKUP(J576,tractors,2,FALSE))</f>
        <v>14</v>
      </c>
      <c r="R576" s="15">
        <f>IF(ISERROR(VLOOKUP(K576,equipment,2,FALSE)),0,VLOOKUP(K576,equipment,2,FALSE))</f>
        <v>20</v>
      </c>
    </row>
    <row r="577" spans="1:18" s="15" customFormat="1" hidden="1" x14ac:dyDescent="0.25">
      <c r="A577" s="2">
        <v>43865</v>
      </c>
      <c r="B577" s="15" t="s">
        <v>119</v>
      </c>
      <c r="C577" s="3" t="s">
        <v>640</v>
      </c>
      <c r="D577" s="3" t="s">
        <v>312</v>
      </c>
      <c r="E577" s="3" t="s">
        <v>108</v>
      </c>
      <c r="I577" s="3" t="s">
        <v>642</v>
      </c>
      <c r="J577" s="15" t="s">
        <v>524</v>
      </c>
      <c r="K577" s="3" t="s">
        <v>525</v>
      </c>
      <c r="L577" s="3" t="s">
        <v>309</v>
      </c>
      <c r="M577" s="3" t="s">
        <v>26</v>
      </c>
      <c r="N577" s="15" t="s">
        <v>27</v>
      </c>
      <c r="O577" s="15">
        <f>IF(ISERROR(VLOOKUP(B577,areas,2,FALSE)),0,VLOOKUP(B577,areas,2,FALSE))</f>
        <v>89</v>
      </c>
      <c r="P577" s="15">
        <f>IF(ISERROR(VLOOKUP(E577,categories,2,FALSE)),0,VLOOKUP(E577,categories,2,FALSE))</f>
        <v>1</v>
      </c>
      <c r="Q577" s="15">
        <f>IF(ISERROR(VLOOKUP(J577,tractors,2,FALSE)),0,VLOOKUP(J577,tractors,2,FALSE))</f>
        <v>0</v>
      </c>
      <c r="R577" s="15">
        <f>IF(ISERROR(VLOOKUP(K577,equipment,2,FALSE)),0,VLOOKUP(K577,equipment,2,FALSE))</f>
        <v>22</v>
      </c>
    </row>
    <row r="578" spans="1:18" s="15" customFormat="1" ht="30" hidden="1" x14ac:dyDescent="0.25">
      <c r="A578" s="2">
        <v>43865</v>
      </c>
      <c r="B578" s="15" t="s">
        <v>119</v>
      </c>
      <c r="C578" s="3" t="s">
        <v>643</v>
      </c>
      <c r="D578" s="3" t="s">
        <v>450</v>
      </c>
      <c r="E578" s="3" t="s">
        <v>319</v>
      </c>
      <c r="I578" s="3" t="s">
        <v>644</v>
      </c>
      <c r="J578" s="15" t="s">
        <v>85</v>
      </c>
      <c r="K578" s="3" t="s">
        <v>321</v>
      </c>
      <c r="L578" s="3" t="s">
        <v>397</v>
      </c>
      <c r="M578" s="3" t="s">
        <v>26</v>
      </c>
      <c r="N578" s="3" t="s">
        <v>27</v>
      </c>
      <c r="O578" s="15">
        <f>IF(ISERROR(VLOOKUP(B578,areas,2,FALSE)),0,VLOOKUP(B578,areas,2,FALSE))</f>
        <v>89</v>
      </c>
      <c r="P578" s="15">
        <f>IF(ISERROR(VLOOKUP(E578,categories,2,FALSE)),0,VLOOKUP(E578,categories,2,FALSE))</f>
        <v>58</v>
      </c>
      <c r="Q578" s="15">
        <f>IF(ISERROR(VLOOKUP(J578,tractors,2,FALSE)),0,VLOOKUP(J578,tractors,2,FALSE))</f>
        <v>14</v>
      </c>
      <c r="R578" s="15">
        <f>IF(ISERROR(VLOOKUP(K578,equipment,2,FALSE)),0,VLOOKUP(K578,equipment,2,FALSE))</f>
        <v>20</v>
      </c>
    </row>
    <row r="579" spans="1:18" s="15" customFormat="1" hidden="1" x14ac:dyDescent="0.25">
      <c r="A579" s="2">
        <v>43865</v>
      </c>
      <c r="B579" s="15" t="s">
        <v>119</v>
      </c>
      <c r="C579" s="3" t="s">
        <v>643</v>
      </c>
      <c r="D579" s="3" t="s">
        <v>312</v>
      </c>
      <c r="E579" s="3" t="s">
        <v>108</v>
      </c>
      <c r="I579" s="3" t="s">
        <v>623</v>
      </c>
      <c r="J579" s="15" t="s">
        <v>163</v>
      </c>
      <c r="K579" s="3" t="s">
        <v>571</v>
      </c>
      <c r="L579" s="3" t="s">
        <v>309</v>
      </c>
      <c r="M579" s="3" t="s">
        <v>26</v>
      </c>
      <c r="N579" s="15" t="s">
        <v>27</v>
      </c>
      <c r="O579" s="15">
        <f>IF(ISERROR(VLOOKUP(B579,areas,2,FALSE)),0,VLOOKUP(B579,areas,2,FALSE))</f>
        <v>89</v>
      </c>
      <c r="P579" s="15">
        <f>IF(ISERROR(VLOOKUP(E579,categories,2,FALSE)),0,VLOOKUP(E579,categories,2,FALSE))</f>
        <v>1</v>
      </c>
      <c r="Q579" s="15">
        <f>IF(ISERROR(VLOOKUP(J579,tractors,2,FALSE)),0,VLOOKUP(J579,tractors,2,FALSE))</f>
        <v>12</v>
      </c>
      <c r="R579" s="15">
        <f>IF(ISERROR(VLOOKUP(K579,equipment,2,FALSE)),0,VLOOKUP(K579,equipment,2,FALSE))</f>
        <v>137</v>
      </c>
    </row>
    <row r="580" spans="1:18" s="15" customFormat="1" ht="30" hidden="1" x14ac:dyDescent="0.25">
      <c r="A580" s="2">
        <v>43865</v>
      </c>
      <c r="B580" s="15" t="s">
        <v>119</v>
      </c>
      <c r="C580" s="3" t="s">
        <v>645</v>
      </c>
      <c r="D580" s="3" t="s">
        <v>450</v>
      </c>
      <c r="E580" s="3" t="s">
        <v>319</v>
      </c>
      <c r="I580" s="3" t="s">
        <v>644</v>
      </c>
      <c r="J580" s="15" t="s">
        <v>85</v>
      </c>
      <c r="K580" s="3" t="s">
        <v>321</v>
      </c>
      <c r="L580" s="3" t="s">
        <v>397</v>
      </c>
      <c r="M580" s="3" t="s">
        <v>26</v>
      </c>
      <c r="N580" s="3" t="s">
        <v>27</v>
      </c>
      <c r="O580" s="15">
        <f>IF(ISERROR(VLOOKUP(B580,areas,2,FALSE)),0,VLOOKUP(B580,areas,2,FALSE))</f>
        <v>89</v>
      </c>
      <c r="P580" s="15">
        <f>IF(ISERROR(VLOOKUP(E580,categories,2,FALSE)),0,VLOOKUP(E580,categories,2,FALSE))</f>
        <v>58</v>
      </c>
      <c r="Q580" s="15">
        <f>IF(ISERROR(VLOOKUP(J580,tractors,2,FALSE)),0,VLOOKUP(J580,tractors,2,FALSE))</f>
        <v>14</v>
      </c>
      <c r="R580" s="15">
        <f>IF(ISERROR(VLOOKUP(K580,equipment,2,FALSE)),0,VLOOKUP(K580,equipment,2,FALSE))</f>
        <v>20</v>
      </c>
    </row>
    <row r="581" spans="1:18" ht="30" hidden="1" x14ac:dyDescent="0.25">
      <c r="A581" s="2">
        <v>43865</v>
      </c>
      <c r="B581" s="15" t="s">
        <v>119</v>
      </c>
      <c r="C581" s="3" t="s">
        <v>645</v>
      </c>
      <c r="D581" s="3" t="s">
        <v>312</v>
      </c>
      <c r="E581" s="3" t="s">
        <v>108</v>
      </c>
      <c r="F581" s="15"/>
      <c r="G581" s="15"/>
      <c r="H581" s="15"/>
      <c r="I581" s="3" t="s">
        <v>646</v>
      </c>
      <c r="J581" s="15" t="s">
        <v>163</v>
      </c>
      <c r="K581" s="3" t="s">
        <v>571</v>
      </c>
      <c r="L581" s="3" t="s">
        <v>254</v>
      </c>
      <c r="M581" s="3" t="s">
        <v>26</v>
      </c>
      <c r="N581" s="15" t="s">
        <v>27</v>
      </c>
      <c r="O581" s="15">
        <f>IF(ISERROR(VLOOKUP(B581,areas,2,FALSE)),0,VLOOKUP(B581,areas,2,FALSE))</f>
        <v>89</v>
      </c>
      <c r="P581" s="15">
        <f>IF(ISERROR(VLOOKUP(E581,categories,2,FALSE)),0,VLOOKUP(E581,categories,2,FALSE))</f>
        <v>1</v>
      </c>
      <c r="Q581" s="15">
        <f>IF(ISERROR(VLOOKUP(J581,tractors,2,FALSE)),0,VLOOKUP(J581,tractors,2,FALSE))</f>
        <v>12</v>
      </c>
      <c r="R581" s="15">
        <f>IF(ISERROR(VLOOKUP(K581,equipment,2,FALSE)),0,VLOOKUP(K581,equipment,2,FALSE))</f>
        <v>137</v>
      </c>
    </row>
    <row r="582" spans="1:18" ht="30" hidden="1" x14ac:dyDescent="0.25">
      <c r="A582" s="2">
        <v>43865</v>
      </c>
      <c r="B582" s="15" t="s">
        <v>119</v>
      </c>
      <c r="C582" s="3" t="s">
        <v>647</v>
      </c>
      <c r="D582" s="3" t="s">
        <v>535</v>
      </c>
      <c r="E582" s="3" t="s">
        <v>319</v>
      </c>
      <c r="F582" s="15"/>
      <c r="G582" s="15"/>
      <c r="H582" s="15"/>
      <c r="I582" s="3" t="s">
        <v>641</v>
      </c>
      <c r="J582" s="15" t="s">
        <v>85</v>
      </c>
      <c r="K582" s="3" t="s">
        <v>321</v>
      </c>
      <c r="L582" s="3" t="s">
        <v>198</v>
      </c>
      <c r="M582" s="3" t="s">
        <v>26</v>
      </c>
      <c r="N582" s="15" t="s">
        <v>27</v>
      </c>
      <c r="O582" s="15">
        <f>IF(ISERROR(VLOOKUP(B582,areas,2,FALSE)),0,VLOOKUP(B582,areas,2,FALSE))</f>
        <v>89</v>
      </c>
      <c r="P582" s="15">
        <f>IF(ISERROR(VLOOKUP(E582,categories,2,FALSE)),0,VLOOKUP(E582,categories,2,FALSE))</f>
        <v>58</v>
      </c>
      <c r="Q582" s="15">
        <f>IF(ISERROR(VLOOKUP(J582,tractors,2,FALSE)),0,VLOOKUP(J582,tractors,2,FALSE))</f>
        <v>14</v>
      </c>
      <c r="R582" s="15">
        <f>IF(ISERROR(VLOOKUP(K582,equipment,2,FALSE)),0,VLOOKUP(K582,equipment,2,FALSE))</f>
        <v>20</v>
      </c>
    </row>
    <row r="583" spans="1:18" ht="30" hidden="1" x14ac:dyDescent="0.25">
      <c r="A583" s="2">
        <v>43865</v>
      </c>
      <c r="B583" s="15" t="s">
        <v>119</v>
      </c>
      <c r="C583" s="3" t="s">
        <v>647</v>
      </c>
      <c r="D583" s="3" t="s">
        <v>312</v>
      </c>
      <c r="E583" s="3" t="s">
        <v>108</v>
      </c>
      <c r="F583" s="15"/>
      <c r="G583" s="15"/>
      <c r="H583" s="15"/>
      <c r="I583" s="3" t="s">
        <v>630</v>
      </c>
      <c r="J583" s="15" t="s">
        <v>524</v>
      </c>
      <c r="K583" s="3" t="s">
        <v>525</v>
      </c>
      <c r="L583" s="3" t="s">
        <v>309</v>
      </c>
      <c r="M583" s="3" t="s">
        <v>26</v>
      </c>
      <c r="N583" s="15" t="s">
        <v>27</v>
      </c>
      <c r="O583" s="15">
        <f>IF(ISERROR(VLOOKUP(B583,areas,2,FALSE)),0,VLOOKUP(B583,areas,2,FALSE))</f>
        <v>89</v>
      </c>
      <c r="P583" s="15">
        <f>IF(ISERROR(VLOOKUP(E583,categories,2,FALSE)),0,VLOOKUP(E583,categories,2,FALSE))</f>
        <v>1</v>
      </c>
      <c r="Q583" s="15">
        <f>IF(ISERROR(VLOOKUP(J583,tractors,2,FALSE)),0,VLOOKUP(J583,tractors,2,FALSE))</f>
        <v>0</v>
      </c>
      <c r="R583" s="15">
        <f>IF(ISERROR(VLOOKUP(K583,equipment,2,FALSE)),0,VLOOKUP(K583,equipment,2,FALSE))</f>
        <v>22</v>
      </c>
    </row>
    <row r="584" spans="1:18" s="15" customFormat="1" ht="30" hidden="1" x14ac:dyDescent="0.25">
      <c r="A584" s="2">
        <v>43866</v>
      </c>
      <c r="B584" s="15" t="s">
        <v>119</v>
      </c>
      <c r="C584" s="3" t="s">
        <v>38</v>
      </c>
      <c r="D584" s="3" t="s">
        <v>587</v>
      </c>
      <c r="E584" s="3" t="s">
        <v>108</v>
      </c>
      <c r="F584" s="3" t="s">
        <v>625</v>
      </c>
      <c r="G584" s="3" t="s">
        <v>428</v>
      </c>
      <c r="I584" s="3" t="s">
        <v>648</v>
      </c>
      <c r="J584" s="15" t="s">
        <v>360</v>
      </c>
      <c r="K584" s="3" t="s">
        <v>168</v>
      </c>
      <c r="L584" s="3" t="s">
        <v>198</v>
      </c>
      <c r="M584" s="15" t="s">
        <v>26</v>
      </c>
      <c r="N584" s="15" t="s">
        <v>27</v>
      </c>
      <c r="O584" s="15">
        <f>IF(ISERROR(VLOOKUP(B584,areas,2,FALSE)),0,VLOOKUP(B584,areas,2,FALSE))</f>
        <v>89</v>
      </c>
      <c r="P584" s="15">
        <f>IF(ISERROR(VLOOKUP(E584,categories,2,FALSE)),0,VLOOKUP(E584,categories,2,FALSE))</f>
        <v>1</v>
      </c>
      <c r="Q584" s="15">
        <f>IF(ISERROR(VLOOKUP(J584,tractors,2,FALSE)),0,VLOOKUP(J584,tractors,2,FALSE))</f>
        <v>0</v>
      </c>
      <c r="R584" s="15">
        <f>IF(ISERROR(VLOOKUP(K584,equipment,2,FALSE)),0,VLOOKUP(K584,equipment,2,FALSE))</f>
        <v>97</v>
      </c>
    </row>
    <row r="585" spans="1:18" s="15" customFormat="1" ht="45" hidden="1" x14ac:dyDescent="0.25">
      <c r="A585" s="2">
        <v>43866</v>
      </c>
      <c r="B585" s="15" t="s">
        <v>229</v>
      </c>
      <c r="C585" s="3" t="s">
        <v>38</v>
      </c>
      <c r="D585" s="3" t="s">
        <v>453</v>
      </c>
      <c r="E585" s="3" t="s">
        <v>40</v>
      </c>
      <c r="F585" s="3" t="s">
        <v>454</v>
      </c>
      <c r="I585" s="3"/>
      <c r="J585" s="15" t="s">
        <v>245</v>
      </c>
      <c r="K585" s="3" t="s">
        <v>246</v>
      </c>
      <c r="L585" s="3" t="s">
        <v>495</v>
      </c>
      <c r="M585" s="3" t="s">
        <v>26</v>
      </c>
      <c r="N585" s="15" t="s">
        <v>27</v>
      </c>
      <c r="O585" s="15">
        <f>IF(ISERROR(VLOOKUP(B585,areas,2,FALSE)),0,VLOOKUP(B585,areas,2,FALSE))</f>
        <v>109</v>
      </c>
      <c r="P585" s="15">
        <f>IF(ISERROR(VLOOKUP(E585,categories,2,FALSE)),0,VLOOKUP(E585,categories,2,FALSE))</f>
        <v>157</v>
      </c>
      <c r="Q585" s="15">
        <f>IF(ISERROR(VLOOKUP(J585,tractors,2,FALSE)),0,VLOOKUP(J585,tractors,2,FALSE))</f>
        <v>17</v>
      </c>
      <c r="R585" s="15">
        <f>IF(ISERROR(VLOOKUP(K585,equipment,2,FALSE)),0,VLOOKUP(K585,equipment,2,FALSE))</f>
        <v>24</v>
      </c>
    </row>
    <row r="586" spans="1:18" s="15" customFormat="1" ht="45" hidden="1" x14ac:dyDescent="0.25">
      <c r="A586" s="2">
        <v>43866</v>
      </c>
      <c r="B586" s="15" t="s">
        <v>210</v>
      </c>
      <c r="C586" s="3" t="s">
        <v>38</v>
      </c>
      <c r="D586" s="3" t="s">
        <v>453</v>
      </c>
      <c r="E586" s="3" t="s">
        <v>40</v>
      </c>
      <c r="F586" s="3" t="s">
        <v>454</v>
      </c>
      <c r="I586" s="3"/>
      <c r="J586" s="15" t="s">
        <v>245</v>
      </c>
      <c r="K586" s="3" t="s">
        <v>246</v>
      </c>
      <c r="L586" s="3" t="s">
        <v>495</v>
      </c>
      <c r="M586" s="3" t="s">
        <v>26</v>
      </c>
      <c r="N586" s="15" t="s">
        <v>27</v>
      </c>
      <c r="O586" s="15">
        <f>IF(ISERROR(VLOOKUP(B586,areas,2,FALSE)),0,VLOOKUP(B586,areas,2,FALSE))</f>
        <v>90</v>
      </c>
      <c r="P586" s="15">
        <f>IF(ISERROR(VLOOKUP(E586,categories,2,FALSE)),0,VLOOKUP(E586,categories,2,FALSE))</f>
        <v>157</v>
      </c>
      <c r="Q586" s="15">
        <f>IF(ISERROR(VLOOKUP(J586,tractors,2,FALSE)),0,VLOOKUP(J586,tractors,2,FALSE))</f>
        <v>17</v>
      </c>
      <c r="R586" s="15">
        <f>IF(ISERROR(VLOOKUP(K586,equipment,2,FALSE)),0,VLOOKUP(K586,equipment,2,FALSE))</f>
        <v>24</v>
      </c>
    </row>
    <row r="587" spans="1:18" s="15" customFormat="1" ht="45" hidden="1" x14ac:dyDescent="0.25">
      <c r="A587" s="2">
        <v>43866</v>
      </c>
      <c r="B587" s="15" t="s">
        <v>273</v>
      </c>
      <c r="C587" s="3" t="s">
        <v>38</v>
      </c>
      <c r="D587" s="3" t="s">
        <v>453</v>
      </c>
      <c r="E587" s="3" t="s">
        <v>40</v>
      </c>
      <c r="F587" s="3" t="s">
        <v>454</v>
      </c>
      <c r="I587" s="3"/>
      <c r="J587" s="15" t="s">
        <v>245</v>
      </c>
      <c r="K587" s="3" t="s">
        <v>246</v>
      </c>
      <c r="L587" s="3" t="s">
        <v>495</v>
      </c>
      <c r="M587" s="3" t="s">
        <v>26</v>
      </c>
      <c r="N587" s="15" t="s">
        <v>27</v>
      </c>
      <c r="O587" s="15">
        <f>IF(ISERROR(VLOOKUP(B587,areas,2,FALSE)),0,VLOOKUP(B587,areas,2,FALSE))</f>
        <v>96</v>
      </c>
      <c r="P587" s="15">
        <f>IF(ISERROR(VLOOKUP(E587,categories,2,FALSE)),0,VLOOKUP(E587,categories,2,FALSE))</f>
        <v>157</v>
      </c>
      <c r="Q587" s="15">
        <f>IF(ISERROR(VLOOKUP(J587,tractors,2,FALSE)),0,VLOOKUP(J587,tractors,2,FALSE))</f>
        <v>17</v>
      </c>
      <c r="R587" s="15">
        <f>IF(ISERROR(VLOOKUP(K587,equipment,2,FALSE)),0,VLOOKUP(K587,equipment,2,FALSE))</f>
        <v>24</v>
      </c>
    </row>
    <row r="588" spans="1:18" s="15" customFormat="1" ht="45" hidden="1" x14ac:dyDescent="0.25">
      <c r="A588" s="2">
        <v>43866</v>
      </c>
      <c r="B588" s="15" t="s">
        <v>66</v>
      </c>
      <c r="C588" s="3" t="s">
        <v>448</v>
      </c>
      <c r="D588" s="3" t="s">
        <v>453</v>
      </c>
      <c r="E588" s="3" t="s">
        <v>40</v>
      </c>
      <c r="F588" s="3" t="s">
        <v>454</v>
      </c>
      <c r="I588" s="3"/>
      <c r="J588" s="15" t="s">
        <v>245</v>
      </c>
      <c r="K588" s="3" t="s">
        <v>246</v>
      </c>
      <c r="L588" s="3" t="s">
        <v>495</v>
      </c>
      <c r="M588" s="3" t="s">
        <v>26</v>
      </c>
      <c r="N588" s="15" t="s">
        <v>27</v>
      </c>
      <c r="O588" s="15">
        <f>IF(ISERROR(VLOOKUP(B588,areas,2,FALSE)),0,VLOOKUP(B588,areas,2,FALSE))</f>
        <v>92</v>
      </c>
      <c r="P588" s="15">
        <f>IF(ISERROR(VLOOKUP(E588,categories,2,FALSE)),0,VLOOKUP(E588,categories,2,FALSE))</f>
        <v>157</v>
      </c>
      <c r="Q588" s="15">
        <f>IF(ISERROR(VLOOKUP(J588,tractors,2,FALSE)),0,VLOOKUP(J588,tractors,2,FALSE))</f>
        <v>17</v>
      </c>
      <c r="R588" s="15">
        <f>IF(ISERROR(VLOOKUP(K588,equipment,2,FALSE)),0,VLOOKUP(K588,equipment,2,FALSE))</f>
        <v>24</v>
      </c>
    </row>
    <row r="589" spans="1:18" s="15" customFormat="1" ht="45" hidden="1" x14ac:dyDescent="0.25">
      <c r="A589" s="2">
        <v>43866</v>
      </c>
      <c r="B589" s="15" t="s">
        <v>95</v>
      </c>
      <c r="C589" s="3" t="s">
        <v>649</v>
      </c>
      <c r="D589" s="3" t="s">
        <v>453</v>
      </c>
      <c r="E589" s="3" t="s">
        <v>40</v>
      </c>
      <c r="F589" s="3" t="s">
        <v>454</v>
      </c>
      <c r="I589" s="3" t="s">
        <v>650</v>
      </c>
      <c r="K589" s="3" t="s">
        <v>559</v>
      </c>
      <c r="L589" s="3" t="s">
        <v>651</v>
      </c>
      <c r="M589" s="3" t="s">
        <v>26</v>
      </c>
      <c r="N589" s="15" t="s">
        <v>27</v>
      </c>
      <c r="O589" s="15">
        <f>IF(ISERROR(VLOOKUP(B589,areas,2,FALSE)),0,VLOOKUP(B589,areas,2,FALSE))</f>
        <v>112</v>
      </c>
      <c r="P589" s="15">
        <f>IF(ISERROR(VLOOKUP(E589,categories,2,FALSE)),0,VLOOKUP(E589,categories,2,FALSE))</f>
        <v>157</v>
      </c>
      <c r="Q589" s="15">
        <f>IF(ISERROR(VLOOKUP(J589,tractors,2,FALSE)),0,VLOOKUP(J589,tractors,2,FALSE))</f>
        <v>0</v>
      </c>
      <c r="R589" s="15">
        <f>IF(ISERROR(VLOOKUP(K589,equipment,2,FALSE)),0,VLOOKUP(K589,equipment,2,FALSE))</f>
        <v>139</v>
      </c>
    </row>
    <row r="590" spans="1:18" s="15" customFormat="1" ht="45" hidden="1" x14ac:dyDescent="0.25">
      <c r="A590" s="2">
        <v>43867</v>
      </c>
      <c r="B590" s="15" t="s">
        <v>637</v>
      </c>
      <c r="C590" s="3" t="s">
        <v>38</v>
      </c>
      <c r="D590" s="3" t="s">
        <v>453</v>
      </c>
      <c r="E590" s="3" t="s">
        <v>40</v>
      </c>
      <c r="F590" s="3" t="s">
        <v>454</v>
      </c>
      <c r="I590" s="3"/>
      <c r="J590" s="15" t="s">
        <v>245</v>
      </c>
      <c r="K590" s="3" t="s">
        <v>246</v>
      </c>
      <c r="L590" s="3" t="s">
        <v>495</v>
      </c>
      <c r="M590" s="3" t="s">
        <v>26</v>
      </c>
      <c r="N590" s="15" t="s">
        <v>27</v>
      </c>
      <c r="O590" s="15">
        <f>IF(ISERROR(VLOOKUP(B590,areas,2,FALSE)),0,VLOOKUP(B590,areas,2,FALSE))</f>
        <v>81</v>
      </c>
      <c r="P590" s="15">
        <f>IF(ISERROR(VLOOKUP(E590,categories,2,FALSE)),0,VLOOKUP(E590,categories,2,FALSE))</f>
        <v>157</v>
      </c>
      <c r="Q590" s="15">
        <f>IF(ISERROR(VLOOKUP(J590,tractors,2,FALSE)),0,VLOOKUP(J590,tractors,2,FALSE))</f>
        <v>17</v>
      </c>
      <c r="R590" s="15">
        <f>IF(ISERROR(VLOOKUP(K590,equipment,2,FALSE)),0,VLOOKUP(K590,equipment,2,FALSE))</f>
        <v>24</v>
      </c>
    </row>
    <row r="591" spans="1:18" s="15" customFormat="1" ht="45" hidden="1" x14ac:dyDescent="0.25">
      <c r="A591" s="2">
        <v>43867</v>
      </c>
      <c r="B591" s="15" t="s">
        <v>639</v>
      </c>
      <c r="C591" s="3" t="s">
        <v>38</v>
      </c>
      <c r="D591" s="3" t="s">
        <v>453</v>
      </c>
      <c r="E591" s="3" t="s">
        <v>40</v>
      </c>
      <c r="F591" s="3" t="s">
        <v>454</v>
      </c>
      <c r="I591" s="3"/>
      <c r="J591" s="15" t="s">
        <v>245</v>
      </c>
      <c r="K591" s="3" t="s">
        <v>246</v>
      </c>
      <c r="L591" s="3" t="s">
        <v>495</v>
      </c>
      <c r="M591" s="3" t="s">
        <v>26</v>
      </c>
      <c r="N591" s="15" t="s">
        <v>27</v>
      </c>
      <c r="O591" s="15">
        <f>IF(ISERROR(VLOOKUP(B591,areas,2,FALSE)),0,VLOOKUP(B591,areas,2,FALSE))</f>
        <v>82</v>
      </c>
      <c r="P591" s="15">
        <f>IF(ISERROR(VLOOKUP(E591,categories,2,FALSE)),0,VLOOKUP(E591,categories,2,FALSE))</f>
        <v>157</v>
      </c>
      <c r="Q591" s="15">
        <f>IF(ISERROR(VLOOKUP(J591,tractors,2,FALSE)),0,VLOOKUP(J591,tractors,2,FALSE))</f>
        <v>17</v>
      </c>
      <c r="R591" s="15">
        <f>IF(ISERROR(VLOOKUP(K591,equipment,2,FALSE)),0,VLOOKUP(K591,equipment,2,FALSE))</f>
        <v>24</v>
      </c>
    </row>
    <row r="592" spans="1:18" ht="45" hidden="1" x14ac:dyDescent="0.25">
      <c r="A592" s="2">
        <v>43867</v>
      </c>
      <c r="B592" s="15" t="s">
        <v>212</v>
      </c>
      <c r="C592" s="3" t="s">
        <v>38</v>
      </c>
      <c r="D592" s="3" t="s">
        <v>453</v>
      </c>
      <c r="E592" s="3" t="s">
        <v>40</v>
      </c>
      <c r="F592" s="3" t="s">
        <v>454</v>
      </c>
      <c r="G592" s="3"/>
      <c r="H592" s="15"/>
      <c r="J592" s="15" t="s">
        <v>245</v>
      </c>
      <c r="K592" s="3" t="s">
        <v>246</v>
      </c>
      <c r="L592" s="3" t="s">
        <v>495</v>
      </c>
      <c r="M592" s="3" t="s">
        <v>26</v>
      </c>
      <c r="N592" s="15" t="s">
        <v>27</v>
      </c>
      <c r="O592" s="15">
        <f>IF(ISERROR(VLOOKUP(B592,areas,2,FALSE)),0,VLOOKUP(B592,areas,2,FALSE))</f>
        <v>88</v>
      </c>
      <c r="P592" s="15">
        <f>IF(ISERROR(VLOOKUP(E592,categories,2,FALSE)),0,VLOOKUP(E592,categories,2,FALSE))</f>
        <v>157</v>
      </c>
      <c r="Q592" s="15">
        <f>IF(ISERROR(VLOOKUP(J592,tractors,2,FALSE)),0,VLOOKUP(J592,tractors,2,FALSE))</f>
        <v>17</v>
      </c>
      <c r="R592" s="15">
        <f>IF(ISERROR(VLOOKUP(K592,equipment,2,FALSE)),0,VLOOKUP(K592,equipment,2,FALSE))</f>
        <v>24</v>
      </c>
    </row>
    <row r="593" spans="1:18" s="15" customFormat="1" ht="30" hidden="1" x14ac:dyDescent="0.25">
      <c r="A593" s="2">
        <v>43867</v>
      </c>
      <c r="B593" s="15" t="s">
        <v>96</v>
      </c>
      <c r="C593" s="3" t="s">
        <v>38</v>
      </c>
      <c r="D593" s="3" t="s">
        <v>128</v>
      </c>
      <c r="E593" s="3" t="s">
        <v>82</v>
      </c>
      <c r="F593" s="3"/>
      <c r="G593" s="3"/>
      <c r="H593" s="3" t="s">
        <v>339</v>
      </c>
      <c r="I593" s="3" t="s">
        <v>201</v>
      </c>
      <c r="J593" s="15" t="s">
        <v>122</v>
      </c>
      <c r="K593" s="3" t="s">
        <v>123</v>
      </c>
      <c r="L593" s="3" t="s">
        <v>147</v>
      </c>
      <c r="M593" s="3" t="s">
        <v>26</v>
      </c>
      <c r="N593" s="15" t="s">
        <v>27</v>
      </c>
      <c r="O593" s="15">
        <f>IF(ISERROR(VLOOKUP(B593,areas,2,FALSE)),0,VLOOKUP(B593,areas,2,FALSE))</f>
        <v>108</v>
      </c>
      <c r="P593" s="15">
        <f>IF(ISERROR(VLOOKUP(E593,categories,2,FALSE)),0,VLOOKUP(E593,categories,2,FALSE))</f>
        <v>264</v>
      </c>
      <c r="Q593" s="15">
        <f>IF(ISERROR(VLOOKUP(J593,tractors,2,FALSE)),0,VLOOKUP(J593,tractors,2,FALSE))</f>
        <v>18</v>
      </c>
      <c r="R593" s="15">
        <f>IF(ISERROR(VLOOKUP(K593,equipment,2,FALSE)),0,VLOOKUP(K593,equipment,2,FALSE))</f>
        <v>93</v>
      </c>
    </row>
    <row r="594" spans="1:18" ht="45" hidden="1" x14ac:dyDescent="0.25">
      <c r="A594" s="2">
        <v>43867</v>
      </c>
      <c r="B594" s="15" t="s">
        <v>96</v>
      </c>
      <c r="C594" s="3" t="s">
        <v>38</v>
      </c>
      <c r="D594" s="3" t="s">
        <v>652</v>
      </c>
      <c r="E594" s="3" t="s">
        <v>108</v>
      </c>
      <c r="F594" s="3" t="s">
        <v>470</v>
      </c>
      <c r="G594" s="3" t="s">
        <v>653</v>
      </c>
      <c r="H594" s="3"/>
      <c r="I594" s="3" t="s">
        <v>201</v>
      </c>
      <c r="J594" s="15" t="s">
        <v>85</v>
      </c>
      <c r="K594" s="3" t="s">
        <v>654</v>
      </c>
      <c r="L594" s="3" t="s">
        <v>147</v>
      </c>
      <c r="M594" s="3" t="s">
        <v>26</v>
      </c>
      <c r="N594" s="15" t="s">
        <v>27</v>
      </c>
      <c r="O594" s="15">
        <f>IF(ISERROR(VLOOKUP(B594,areas,2,FALSE)),0,VLOOKUP(B594,areas,2,FALSE))</f>
        <v>108</v>
      </c>
      <c r="P594" s="15">
        <f>IF(ISERROR(VLOOKUP(E594,categories,2,FALSE)),0,VLOOKUP(E594,categories,2,FALSE))</f>
        <v>1</v>
      </c>
      <c r="Q594" s="15">
        <f>IF(ISERROR(VLOOKUP(J594,tractors,2,FALSE)),0,VLOOKUP(J594,tractors,2,FALSE))</f>
        <v>14</v>
      </c>
      <c r="R594" s="15">
        <f>IF(ISERROR(VLOOKUP(K594,equipment,2,FALSE)),0,VLOOKUP(K594,equipment,2,FALSE))</f>
        <v>140</v>
      </c>
    </row>
    <row r="595" spans="1:18" s="15" customFormat="1" ht="30" hidden="1" x14ac:dyDescent="0.25">
      <c r="A595" s="2">
        <v>43867</v>
      </c>
      <c r="B595" s="15" t="s">
        <v>66</v>
      </c>
      <c r="C595" s="3" t="s">
        <v>448</v>
      </c>
      <c r="D595" s="3" t="s">
        <v>450</v>
      </c>
      <c r="E595" s="3" t="s">
        <v>319</v>
      </c>
      <c r="F595" s="3"/>
      <c r="G595" s="3"/>
      <c r="I595" s="3" t="s">
        <v>655</v>
      </c>
      <c r="J595" s="15" t="s">
        <v>85</v>
      </c>
      <c r="K595" s="3" t="s">
        <v>321</v>
      </c>
      <c r="L595" s="3" t="s">
        <v>397</v>
      </c>
      <c r="M595" s="3" t="s">
        <v>26</v>
      </c>
      <c r="N595" s="3" t="s">
        <v>27</v>
      </c>
      <c r="O595" s="15">
        <f>IF(ISERROR(VLOOKUP(B595,areas,2,FALSE)),0,VLOOKUP(B595,areas,2,FALSE))</f>
        <v>92</v>
      </c>
      <c r="P595" s="15">
        <f>IF(ISERROR(VLOOKUP(E595,categories,2,FALSE)),0,VLOOKUP(E595,categories,2,FALSE))</f>
        <v>58</v>
      </c>
      <c r="Q595" s="15">
        <f>IF(ISERROR(VLOOKUP(J595,tractors,2,FALSE)),0,VLOOKUP(J595,tractors,2,FALSE))</f>
        <v>14</v>
      </c>
      <c r="R595" s="15">
        <f>IF(ISERROR(VLOOKUP(K595,equipment,2,FALSE)),0,VLOOKUP(K595,equipment,2,FALSE))</f>
        <v>20</v>
      </c>
    </row>
    <row r="596" spans="1:18" hidden="1" x14ac:dyDescent="0.25">
      <c r="A596" s="2">
        <v>43867</v>
      </c>
      <c r="B596" s="15" t="s">
        <v>66</v>
      </c>
      <c r="C596" s="3" t="s">
        <v>448</v>
      </c>
      <c r="D596" s="3" t="s">
        <v>656</v>
      </c>
      <c r="E596" s="3" t="s">
        <v>108</v>
      </c>
      <c r="F596" s="3"/>
      <c r="G596" s="3"/>
      <c r="H596" s="15"/>
      <c r="I596" s="3" t="s">
        <v>642</v>
      </c>
      <c r="J596" s="15" t="s">
        <v>524</v>
      </c>
      <c r="K596" s="3" t="s">
        <v>525</v>
      </c>
      <c r="L596" s="3" t="s">
        <v>309</v>
      </c>
      <c r="M596" s="15" t="s">
        <v>26</v>
      </c>
      <c r="N596" s="15" t="s">
        <v>27</v>
      </c>
      <c r="O596" s="15">
        <f>IF(ISERROR(VLOOKUP(B596,areas,2,FALSE)),0,VLOOKUP(B596,areas,2,FALSE))</f>
        <v>92</v>
      </c>
      <c r="P596" s="15">
        <f>IF(ISERROR(VLOOKUP(E596,categories,2,FALSE)),0,VLOOKUP(E596,categories,2,FALSE))</f>
        <v>1</v>
      </c>
      <c r="Q596" s="15">
        <f>IF(ISERROR(VLOOKUP(J596,tractors,2,FALSE)),0,VLOOKUP(J596,tractors,2,FALSE))</f>
        <v>0</v>
      </c>
      <c r="R596" s="15">
        <f>IF(ISERROR(VLOOKUP(K596,equipment,2,FALSE)),0,VLOOKUP(K596,equipment,2,FALSE))</f>
        <v>22</v>
      </c>
    </row>
    <row r="597" spans="1:18" s="15" customFormat="1" ht="30" hidden="1" x14ac:dyDescent="0.25">
      <c r="A597" s="2">
        <v>43868</v>
      </c>
      <c r="B597" s="15" t="s">
        <v>103</v>
      </c>
      <c r="C597" s="3" t="s">
        <v>38</v>
      </c>
      <c r="D597" s="3" t="s">
        <v>576</v>
      </c>
      <c r="E597" s="3" t="s">
        <v>40</v>
      </c>
      <c r="F597" s="3" t="s">
        <v>657</v>
      </c>
      <c r="G597" s="3"/>
      <c r="H597" s="3"/>
      <c r="I597" s="3"/>
      <c r="J597" s="15" t="s">
        <v>245</v>
      </c>
      <c r="K597" s="3" t="s">
        <v>246</v>
      </c>
      <c r="L597" s="3" t="s">
        <v>495</v>
      </c>
      <c r="M597" s="3" t="s">
        <v>26</v>
      </c>
      <c r="N597" s="15" t="s">
        <v>27</v>
      </c>
      <c r="O597" s="15">
        <f>IF(ISERROR(VLOOKUP(B597,areas,2,FALSE)),0,VLOOKUP(B597,areas,2,FALSE))</f>
        <v>54</v>
      </c>
      <c r="P597" s="15">
        <f>IF(ISERROR(VLOOKUP(E597,categories,2,FALSE)),0,VLOOKUP(E597,categories,2,FALSE))</f>
        <v>157</v>
      </c>
      <c r="Q597" s="15">
        <f>IF(ISERROR(VLOOKUP(J597,tractors,2,FALSE)),0,VLOOKUP(J597,tractors,2,FALSE))</f>
        <v>17</v>
      </c>
      <c r="R597" s="15">
        <f>IF(ISERROR(VLOOKUP(K597,equipment,2,FALSE)),0,VLOOKUP(K597,equipment,2,FALSE))</f>
        <v>24</v>
      </c>
    </row>
    <row r="598" spans="1:18" ht="30" hidden="1" x14ac:dyDescent="0.25">
      <c r="A598" s="2">
        <v>43868</v>
      </c>
      <c r="B598" s="15" t="s">
        <v>205</v>
      </c>
      <c r="C598" s="3" t="s">
        <v>38</v>
      </c>
      <c r="D598" s="3" t="s">
        <v>426</v>
      </c>
      <c r="E598" s="3" t="s">
        <v>108</v>
      </c>
      <c r="F598" s="3" t="s">
        <v>658</v>
      </c>
      <c r="G598" s="3" t="s">
        <v>618</v>
      </c>
      <c r="H598" s="15"/>
      <c r="I598" s="3" t="s">
        <v>374</v>
      </c>
      <c r="J598" s="15" t="s">
        <v>360</v>
      </c>
      <c r="K598" s="3" t="s">
        <v>168</v>
      </c>
      <c r="L598" s="3" t="s">
        <v>198</v>
      </c>
      <c r="M598" s="15" t="s">
        <v>26</v>
      </c>
      <c r="N598" s="15" t="s">
        <v>27</v>
      </c>
      <c r="O598" s="15">
        <f>IF(ISERROR(VLOOKUP(B598,areas,2,FALSE)),0,VLOOKUP(B598,areas,2,FALSE))</f>
        <v>63</v>
      </c>
      <c r="P598" s="15">
        <f>IF(ISERROR(VLOOKUP(E598,categories,2,FALSE)),0,VLOOKUP(E598,categories,2,FALSE))</f>
        <v>1</v>
      </c>
      <c r="Q598" s="15">
        <f>IF(ISERROR(VLOOKUP(J598,tractors,2,FALSE)),0,VLOOKUP(J598,tractors,2,FALSE))</f>
        <v>0</v>
      </c>
      <c r="R598" s="15">
        <f>IF(ISERROR(VLOOKUP(K598,equipment,2,FALSE)),0,VLOOKUP(K598,equipment,2,FALSE))</f>
        <v>97</v>
      </c>
    </row>
    <row r="599" spans="1:18" s="15" customFormat="1" ht="30" hidden="1" x14ac:dyDescent="0.25">
      <c r="A599" s="2">
        <v>43868</v>
      </c>
      <c r="B599" s="15" t="s">
        <v>87</v>
      </c>
      <c r="C599" s="3" t="s">
        <v>38</v>
      </c>
      <c r="D599" s="3" t="s">
        <v>587</v>
      </c>
      <c r="E599" s="3" t="s">
        <v>108</v>
      </c>
      <c r="F599" s="3" t="s">
        <v>658</v>
      </c>
      <c r="G599" s="3" t="s">
        <v>428</v>
      </c>
      <c r="I599" s="3" t="s">
        <v>659</v>
      </c>
      <c r="J599" s="15" t="s">
        <v>360</v>
      </c>
      <c r="K599" s="3" t="s">
        <v>168</v>
      </c>
      <c r="L599" s="3" t="s">
        <v>198</v>
      </c>
      <c r="M599" s="15" t="s">
        <v>26</v>
      </c>
      <c r="N599" s="15" t="s">
        <v>27</v>
      </c>
      <c r="O599" s="15">
        <f>IF(ISERROR(VLOOKUP(B599,areas,2,FALSE)),0,VLOOKUP(B599,areas,2,FALSE))</f>
        <v>83</v>
      </c>
      <c r="P599" s="15">
        <f>IF(ISERROR(VLOOKUP(E599,categories,2,FALSE)),0,VLOOKUP(E599,categories,2,FALSE))</f>
        <v>1</v>
      </c>
      <c r="Q599" s="15">
        <f>IF(ISERROR(VLOOKUP(J599,tractors,2,FALSE)),0,VLOOKUP(J599,tractors,2,FALSE))</f>
        <v>0</v>
      </c>
      <c r="R599" s="15">
        <f>IF(ISERROR(VLOOKUP(K599,equipment,2,FALSE)),0,VLOOKUP(K599,equipment,2,FALSE))</f>
        <v>97</v>
      </c>
    </row>
    <row r="600" spans="1:18" s="15" customFormat="1" ht="30" hidden="1" x14ac:dyDescent="0.25">
      <c r="A600" s="2">
        <v>43868</v>
      </c>
      <c r="B600" s="15" t="s">
        <v>206</v>
      </c>
      <c r="C600" s="3" t="s">
        <v>38</v>
      </c>
      <c r="D600" s="3" t="s">
        <v>426</v>
      </c>
      <c r="E600" s="3" t="s">
        <v>108</v>
      </c>
      <c r="F600" s="3" t="s">
        <v>658</v>
      </c>
      <c r="G600" s="3" t="s">
        <v>618</v>
      </c>
      <c r="I600" s="3" t="s">
        <v>374</v>
      </c>
      <c r="J600" s="15" t="s">
        <v>360</v>
      </c>
      <c r="K600" s="3" t="s">
        <v>168</v>
      </c>
      <c r="L600" s="3" t="s">
        <v>198</v>
      </c>
      <c r="M600" s="15" t="s">
        <v>26</v>
      </c>
      <c r="N600" s="15" t="s">
        <v>27</v>
      </c>
      <c r="O600" s="15">
        <f>IF(ISERROR(VLOOKUP(B600,areas,2,FALSE)),0,VLOOKUP(B600,areas,2,FALSE))</f>
        <v>87</v>
      </c>
      <c r="P600" s="15">
        <f>IF(ISERROR(VLOOKUP(E600,categories,2,FALSE)),0,VLOOKUP(E600,categories,2,FALSE))</f>
        <v>1</v>
      </c>
      <c r="Q600" s="15">
        <f>IF(ISERROR(VLOOKUP(J600,tractors,2,FALSE)),0,VLOOKUP(J600,tractors,2,FALSE))</f>
        <v>0</v>
      </c>
      <c r="R600" s="15">
        <f>IF(ISERROR(VLOOKUP(K600,equipment,2,FALSE)),0,VLOOKUP(K600,equipment,2,FALSE))</f>
        <v>97</v>
      </c>
    </row>
    <row r="601" spans="1:18" s="15" customFormat="1" ht="30" hidden="1" x14ac:dyDescent="0.25">
      <c r="A601" s="2">
        <v>43868</v>
      </c>
      <c r="B601" s="15" t="s">
        <v>96</v>
      </c>
      <c r="C601" s="3" t="s">
        <v>38</v>
      </c>
      <c r="D601" s="3" t="s">
        <v>128</v>
      </c>
      <c r="E601" s="3" t="s">
        <v>82</v>
      </c>
      <c r="H601" s="3" t="s">
        <v>129</v>
      </c>
      <c r="I601" s="3" t="s">
        <v>374</v>
      </c>
      <c r="J601" s="15" t="s">
        <v>122</v>
      </c>
      <c r="K601" s="3" t="s">
        <v>123</v>
      </c>
      <c r="L601" s="3" t="s">
        <v>147</v>
      </c>
      <c r="M601" s="3" t="s">
        <v>26</v>
      </c>
      <c r="N601" s="15" t="s">
        <v>27</v>
      </c>
      <c r="O601" s="15">
        <f>IF(ISERROR(VLOOKUP(B601,areas,2,FALSE)),0,VLOOKUP(B601,areas,2,FALSE))</f>
        <v>108</v>
      </c>
      <c r="P601" s="15">
        <f>IF(ISERROR(VLOOKUP(E601,categories,2,FALSE)),0,VLOOKUP(E601,categories,2,FALSE))</f>
        <v>264</v>
      </c>
      <c r="Q601" s="15">
        <f>IF(ISERROR(VLOOKUP(J601,tractors,2,FALSE)),0,VLOOKUP(J601,tractors,2,FALSE))</f>
        <v>18</v>
      </c>
      <c r="R601" s="15">
        <f>IF(ISERROR(VLOOKUP(K601,equipment,2,FALSE)),0,VLOOKUP(K601,equipment,2,FALSE))</f>
        <v>93</v>
      </c>
    </row>
    <row r="602" spans="1:18" ht="45" hidden="1" x14ac:dyDescent="0.25">
      <c r="A602" s="2">
        <v>43868</v>
      </c>
      <c r="B602" s="15" t="s">
        <v>96</v>
      </c>
      <c r="C602" s="3" t="s">
        <v>38</v>
      </c>
      <c r="D602" s="3" t="s">
        <v>652</v>
      </c>
      <c r="E602" s="3" t="s">
        <v>108</v>
      </c>
      <c r="F602" s="3" t="s">
        <v>470</v>
      </c>
      <c r="G602" s="3" t="s">
        <v>660</v>
      </c>
      <c r="H602" s="3"/>
      <c r="I602" s="3" t="s">
        <v>374</v>
      </c>
      <c r="J602" s="15" t="s">
        <v>85</v>
      </c>
      <c r="K602" s="3" t="s">
        <v>654</v>
      </c>
      <c r="L602" s="3" t="s">
        <v>147</v>
      </c>
      <c r="M602" s="3" t="s">
        <v>26</v>
      </c>
      <c r="N602" s="15" t="s">
        <v>27</v>
      </c>
      <c r="O602" s="15">
        <f>IF(ISERROR(VLOOKUP(B602,areas,2,FALSE)),0,VLOOKUP(B602,areas,2,FALSE))</f>
        <v>108</v>
      </c>
      <c r="P602" s="15">
        <f>IF(ISERROR(VLOOKUP(E602,categories,2,FALSE)),0,VLOOKUP(E602,categories,2,FALSE))</f>
        <v>1</v>
      </c>
      <c r="Q602" s="15">
        <f>IF(ISERROR(VLOOKUP(J602,tractors,2,FALSE)),0,VLOOKUP(J602,tractors,2,FALSE))</f>
        <v>14</v>
      </c>
      <c r="R602" s="15">
        <f>IF(ISERROR(VLOOKUP(K602,equipment,2,FALSE)),0,VLOOKUP(K602,equipment,2,FALSE))</f>
        <v>140</v>
      </c>
    </row>
    <row r="603" spans="1:18" s="15" customFormat="1" ht="30" hidden="1" x14ac:dyDescent="0.25">
      <c r="A603" s="2">
        <v>43872</v>
      </c>
      <c r="B603" s="15" t="s">
        <v>89</v>
      </c>
      <c r="C603" s="3" t="s">
        <v>38</v>
      </c>
      <c r="D603" s="3" t="s">
        <v>312</v>
      </c>
      <c r="E603" s="3" t="s">
        <v>108</v>
      </c>
      <c r="F603" s="3" t="s">
        <v>658</v>
      </c>
      <c r="G603" s="3" t="s">
        <v>618</v>
      </c>
      <c r="I603" s="3" t="s">
        <v>659</v>
      </c>
      <c r="J603" s="15" t="s">
        <v>360</v>
      </c>
      <c r="K603" s="3" t="s">
        <v>168</v>
      </c>
      <c r="L603" s="3" t="s">
        <v>198</v>
      </c>
      <c r="M603" s="15" t="s">
        <v>26</v>
      </c>
      <c r="N603" s="15" t="s">
        <v>27</v>
      </c>
      <c r="O603" s="15">
        <f>IF(ISERROR(VLOOKUP(B603,areas,2,FALSE)),0,VLOOKUP(B603,areas,2,FALSE))</f>
        <v>84</v>
      </c>
      <c r="P603" s="15">
        <f>IF(ISERROR(VLOOKUP(E603,categories,2,FALSE)),0,VLOOKUP(E603,categories,2,FALSE))</f>
        <v>1</v>
      </c>
      <c r="Q603" s="15">
        <f>IF(ISERROR(VLOOKUP(J603,tractors,2,FALSE)),0,VLOOKUP(J603,tractors,2,FALSE))</f>
        <v>0</v>
      </c>
      <c r="R603" s="15">
        <f>IF(ISERROR(VLOOKUP(K603,equipment,2,FALSE)),0,VLOOKUP(K603,equipment,2,FALSE))</f>
        <v>97</v>
      </c>
    </row>
    <row r="604" spans="1:18" ht="30" hidden="1" x14ac:dyDescent="0.25">
      <c r="A604" s="2">
        <v>43872</v>
      </c>
      <c r="B604" s="10" t="s">
        <v>96</v>
      </c>
      <c r="C604" s="3" t="s">
        <v>38</v>
      </c>
      <c r="D604" s="3" t="s">
        <v>535</v>
      </c>
      <c r="E604" s="3" t="s">
        <v>319</v>
      </c>
      <c r="F604" s="3"/>
      <c r="G604" s="3"/>
      <c r="H604" s="15"/>
      <c r="I604" s="3" t="s">
        <v>661</v>
      </c>
      <c r="J604" s="15" t="s">
        <v>171</v>
      </c>
      <c r="K604" s="3" t="s">
        <v>321</v>
      </c>
      <c r="L604" s="3" t="s">
        <v>147</v>
      </c>
      <c r="M604" s="15" t="s">
        <v>26</v>
      </c>
      <c r="N604" s="15" t="s">
        <v>27</v>
      </c>
      <c r="O604" s="15">
        <f>IF(ISERROR(VLOOKUP(B604,areas,2,FALSE)),0,VLOOKUP(B604,areas,2,FALSE))</f>
        <v>108</v>
      </c>
      <c r="P604" s="15">
        <f>IF(ISERROR(VLOOKUP(E604,categories,2,FALSE)),0,VLOOKUP(E604,categories,2,FALSE))</f>
        <v>58</v>
      </c>
      <c r="Q604" s="15">
        <f>IF(ISERROR(VLOOKUP(J604,tractors,2,FALSE)),0,VLOOKUP(J604,tractors,2,FALSE))</f>
        <v>13</v>
      </c>
      <c r="R604" s="15">
        <f>IF(ISERROR(VLOOKUP(K604,equipment,2,FALSE)),0,VLOOKUP(K604,equipment,2,FALSE))</f>
        <v>20</v>
      </c>
    </row>
    <row r="605" spans="1:18" s="15" customFormat="1" ht="30" hidden="1" x14ac:dyDescent="0.25">
      <c r="A605" s="2">
        <v>43873</v>
      </c>
      <c r="B605" s="15" t="s">
        <v>90</v>
      </c>
      <c r="C605" s="3" t="s">
        <v>38</v>
      </c>
      <c r="D605" s="3" t="s">
        <v>312</v>
      </c>
      <c r="E605" s="3" t="s">
        <v>108</v>
      </c>
      <c r="F605" s="3" t="s">
        <v>658</v>
      </c>
      <c r="G605" s="3" t="s">
        <v>618</v>
      </c>
      <c r="I605" s="3"/>
      <c r="J605" s="15" t="s">
        <v>360</v>
      </c>
      <c r="K605" s="3" t="s">
        <v>168</v>
      </c>
      <c r="L605" s="3" t="s">
        <v>198</v>
      </c>
      <c r="M605" s="15" t="s">
        <v>26</v>
      </c>
      <c r="N605" s="15" t="s">
        <v>27</v>
      </c>
      <c r="O605" s="15">
        <f>IF(ISERROR(VLOOKUP(B605,areas,2,FALSE)),0,VLOOKUP(B605,areas,2,FALSE))</f>
        <v>65</v>
      </c>
      <c r="P605" s="15">
        <f>IF(ISERROR(VLOOKUP(E605,categories,2,FALSE)),0,VLOOKUP(E605,categories,2,FALSE))</f>
        <v>1</v>
      </c>
      <c r="Q605" s="15">
        <f>IF(ISERROR(VLOOKUP(J605,tractors,2,FALSE)),0,VLOOKUP(J605,tractors,2,FALSE))</f>
        <v>0</v>
      </c>
      <c r="R605" s="15">
        <f>IF(ISERROR(VLOOKUP(K605,equipment,2,FALSE)),0,VLOOKUP(K605,equipment,2,FALSE))</f>
        <v>97</v>
      </c>
    </row>
    <row r="606" spans="1:18" s="15" customFormat="1" ht="30" hidden="1" x14ac:dyDescent="0.25">
      <c r="A606" s="2">
        <v>43873</v>
      </c>
      <c r="B606" s="15" t="s">
        <v>273</v>
      </c>
      <c r="C606" s="3" t="s">
        <v>38</v>
      </c>
      <c r="D606" s="3" t="s">
        <v>312</v>
      </c>
      <c r="E606" s="3" t="s">
        <v>108</v>
      </c>
      <c r="F606" s="3" t="s">
        <v>658</v>
      </c>
      <c r="G606" s="3" t="s">
        <v>618</v>
      </c>
      <c r="I606" s="3"/>
      <c r="J606" s="15" t="s">
        <v>360</v>
      </c>
      <c r="K606" s="3" t="s">
        <v>168</v>
      </c>
      <c r="L606" s="3" t="s">
        <v>198</v>
      </c>
      <c r="M606" s="15" t="s">
        <v>26</v>
      </c>
      <c r="N606" s="15" t="s">
        <v>27</v>
      </c>
      <c r="O606" s="15">
        <f>IF(ISERROR(VLOOKUP(B606,areas,2,FALSE)),0,VLOOKUP(B606,areas,2,FALSE))</f>
        <v>96</v>
      </c>
      <c r="P606" s="15">
        <f>IF(ISERROR(VLOOKUP(E606,categories,2,FALSE)),0,VLOOKUP(E606,categories,2,FALSE))</f>
        <v>1</v>
      </c>
      <c r="Q606" s="15">
        <f>IF(ISERROR(VLOOKUP(J606,tractors,2,FALSE)),0,VLOOKUP(J606,tractors,2,FALSE))</f>
        <v>0</v>
      </c>
      <c r="R606" s="15">
        <f>IF(ISERROR(VLOOKUP(K606,equipment,2,FALSE)),0,VLOOKUP(K606,equipment,2,FALSE))</f>
        <v>97</v>
      </c>
    </row>
    <row r="607" spans="1:18" s="15" customFormat="1" ht="45" hidden="1" x14ac:dyDescent="0.25">
      <c r="A607" s="2">
        <v>43873</v>
      </c>
      <c r="B607" s="15" t="s">
        <v>141</v>
      </c>
      <c r="C607" s="3" t="s">
        <v>662</v>
      </c>
      <c r="D607" s="3" t="s">
        <v>663</v>
      </c>
      <c r="E607" s="3"/>
      <c r="I607" s="3" t="s">
        <v>664</v>
      </c>
      <c r="K607" s="3" t="s">
        <v>76</v>
      </c>
      <c r="L607" s="3" t="s">
        <v>665</v>
      </c>
      <c r="M607" s="15" t="s">
        <v>26</v>
      </c>
      <c r="N607" s="15" t="s">
        <v>27</v>
      </c>
      <c r="O607" s="15">
        <f>IF(ISERROR(VLOOKUP(B607,areas,2,FALSE)),0,VLOOKUP(B607,areas,2,FALSE))</f>
        <v>105</v>
      </c>
      <c r="P607" s="15">
        <f>IF(ISERROR(VLOOKUP(E607,categories,2,FALSE)),0,VLOOKUP(E607,categories,2,FALSE))</f>
        <v>0</v>
      </c>
      <c r="Q607" s="15">
        <f>IF(ISERROR(VLOOKUP(J607,tractors,2,FALSE)),0,VLOOKUP(J607,tractors,2,FALSE))</f>
        <v>0</v>
      </c>
      <c r="R607" s="15">
        <f>IF(ISERROR(VLOOKUP(K607,equipment,2,FALSE)),0,VLOOKUP(K607,equipment,2,FALSE))</f>
        <v>213</v>
      </c>
    </row>
    <row r="608" spans="1:18" s="15" customFormat="1" ht="30" hidden="1" x14ac:dyDescent="0.25">
      <c r="A608" s="2">
        <v>43874</v>
      </c>
      <c r="B608" s="15" t="s">
        <v>141</v>
      </c>
      <c r="C608" s="3" t="s">
        <v>662</v>
      </c>
      <c r="D608" s="3" t="s">
        <v>663</v>
      </c>
      <c r="E608" s="3"/>
      <c r="I608" s="3" t="s">
        <v>666</v>
      </c>
      <c r="K608" s="3" t="s">
        <v>76</v>
      </c>
      <c r="L608" s="3" t="s">
        <v>665</v>
      </c>
      <c r="M608" s="15" t="s">
        <v>26</v>
      </c>
      <c r="N608" s="15" t="s">
        <v>27</v>
      </c>
      <c r="O608" s="15">
        <f>IF(ISERROR(VLOOKUP(B608,areas,2,FALSE)),0,VLOOKUP(B608,areas,2,FALSE))</f>
        <v>105</v>
      </c>
      <c r="P608" s="15">
        <f>IF(ISERROR(VLOOKUP(E608,categories,2,FALSE)),0,VLOOKUP(E608,categories,2,FALSE))</f>
        <v>0</v>
      </c>
      <c r="Q608" s="15">
        <f>IF(ISERROR(VLOOKUP(J608,tractors,2,FALSE)),0,VLOOKUP(J608,tractors,2,FALSE))</f>
        <v>0</v>
      </c>
      <c r="R608" s="15">
        <f>IF(ISERROR(VLOOKUP(K608,equipment,2,FALSE)),0,VLOOKUP(K608,equipment,2,FALSE))</f>
        <v>213</v>
      </c>
    </row>
    <row r="609" spans="1:18" s="15" customFormat="1" ht="30" hidden="1" x14ac:dyDescent="0.25">
      <c r="A609" s="2">
        <v>43880</v>
      </c>
      <c r="B609" s="15" t="s">
        <v>140</v>
      </c>
      <c r="C609" s="3" t="s">
        <v>38</v>
      </c>
      <c r="D609" s="3" t="s">
        <v>667</v>
      </c>
      <c r="E609" s="3" t="s">
        <v>74</v>
      </c>
      <c r="F609" s="9" t="s">
        <v>668</v>
      </c>
      <c r="I609" s="3"/>
      <c r="J609" s="15" t="s">
        <v>85</v>
      </c>
      <c r="K609" s="3" t="s">
        <v>270</v>
      </c>
      <c r="L609" s="3" t="s">
        <v>198</v>
      </c>
      <c r="M609" s="15" t="s">
        <v>26</v>
      </c>
      <c r="N609" s="15" t="s">
        <v>27</v>
      </c>
      <c r="O609" s="15">
        <f>IF(ISERROR(VLOOKUP(B609,areas,2,FALSE)),0,VLOOKUP(B609,areas,2,FALSE))</f>
        <v>103</v>
      </c>
      <c r="P609" s="15">
        <f>IF(ISERROR(VLOOKUP(E609,categories,2,FALSE)),0,VLOOKUP(E609,categories,2,FALSE))</f>
        <v>0</v>
      </c>
      <c r="Q609" s="15">
        <f>IF(ISERROR(VLOOKUP(J609,tractors,2,FALSE)),0,VLOOKUP(J609,tractors,2,FALSE))</f>
        <v>14</v>
      </c>
      <c r="R609" s="15">
        <f>IF(ISERROR(VLOOKUP(K609,equipment,2,FALSE)),0,VLOOKUP(K609,equipment,2,FALSE))</f>
        <v>100</v>
      </c>
    </row>
    <row r="610" spans="1:18" s="15" customFormat="1" ht="45" hidden="1" x14ac:dyDescent="0.25">
      <c r="A610" s="2">
        <v>43881</v>
      </c>
      <c r="B610" s="15" t="s">
        <v>18</v>
      </c>
      <c r="C610" s="3" t="s">
        <v>38</v>
      </c>
      <c r="D610" s="3" t="s">
        <v>669</v>
      </c>
      <c r="E610" s="3" t="s">
        <v>82</v>
      </c>
      <c r="F610" s="9"/>
      <c r="H610" s="3" t="s">
        <v>131</v>
      </c>
      <c r="I610" s="24"/>
      <c r="J610" s="26" t="s">
        <v>23</v>
      </c>
      <c r="K610" s="3" t="s">
        <v>83</v>
      </c>
      <c r="L610" s="3" t="s">
        <v>25</v>
      </c>
      <c r="M610" s="15" t="s">
        <v>26</v>
      </c>
      <c r="N610" s="15" t="s">
        <v>27</v>
      </c>
      <c r="O610" s="15">
        <f>IF(ISERROR(VLOOKUP(B610,areas,2,FALSE)),0,VLOOKUP(B610,areas,2,FALSE))</f>
        <v>510</v>
      </c>
      <c r="P610" s="15">
        <f>IF(ISERROR(VLOOKUP(E610,categories,2,FALSE)),0,VLOOKUP(E610,categories,2,FALSE))</f>
        <v>264</v>
      </c>
      <c r="Q610" s="15">
        <f>IF(ISERROR(VLOOKUP(J610,tractors,2,FALSE)),0,VLOOKUP(J610,tractors,2,FALSE))</f>
        <v>146</v>
      </c>
      <c r="R610" s="15">
        <f>IF(ISERROR(VLOOKUP(K610,equipment,2,FALSE)),0,VLOOKUP(K610,equipment,2,FALSE))</f>
        <v>232</v>
      </c>
    </row>
    <row r="611" spans="1:18" s="15" customFormat="1" ht="45" hidden="1" x14ac:dyDescent="0.25">
      <c r="A611" s="2">
        <v>43882</v>
      </c>
      <c r="B611" s="15" t="s">
        <v>18</v>
      </c>
      <c r="C611" s="3" t="s">
        <v>38</v>
      </c>
      <c r="D611" s="3" t="s">
        <v>669</v>
      </c>
      <c r="E611" s="3" t="s">
        <v>82</v>
      </c>
      <c r="F611" s="9"/>
      <c r="H611" s="3" t="s">
        <v>131</v>
      </c>
      <c r="I611" s="24"/>
      <c r="J611" s="26" t="s">
        <v>23</v>
      </c>
      <c r="K611" s="3" t="s">
        <v>83</v>
      </c>
      <c r="L611" s="3" t="s">
        <v>25</v>
      </c>
      <c r="M611" s="15" t="s">
        <v>26</v>
      </c>
      <c r="N611" s="15" t="s">
        <v>27</v>
      </c>
      <c r="O611" s="15">
        <f>IF(ISERROR(VLOOKUP(B611,areas,2,FALSE)),0,VLOOKUP(B611,areas,2,FALSE))</f>
        <v>510</v>
      </c>
      <c r="P611" s="15">
        <f>IF(ISERROR(VLOOKUP(E611,categories,2,FALSE)),0,VLOOKUP(E611,categories,2,FALSE))</f>
        <v>264</v>
      </c>
      <c r="Q611" s="15">
        <f>IF(ISERROR(VLOOKUP(J611,tractors,2,FALSE)),0,VLOOKUP(J611,tractors,2,FALSE))</f>
        <v>146</v>
      </c>
      <c r="R611" s="15">
        <f>IF(ISERROR(VLOOKUP(K611,equipment,2,FALSE)),0,VLOOKUP(K611,equipment,2,FALSE))</f>
        <v>232</v>
      </c>
    </row>
    <row r="612" spans="1:18" s="15" customFormat="1" ht="30" hidden="1" x14ac:dyDescent="0.25">
      <c r="A612" s="2">
        <v>43886</v>
      </c>
      <c r="B612" s="15" t="s">
        <v>119</v>
      </c>
      <c r="C612" s="3" t="s">
        <v>38</v>
      </c>
      <c r="D612" s="3" t="s">
        <v>132</v>
      </c>
      <c r="E612" s="3" t="s">
        <v>40</v>
      </c>
      <c r="F612" s="3" t="s">
        <v>367</v>
      </c>
      <c r="I612" s="3" t="s">
        <v>194</v>
      </c>
      <c r="J612" s="15" t="s">
        <v>134</v>
      </c>
      <c r="K612" s="3" t="s">
        <v>135</v>
      </c>
      <c r="L612" s="3" t="s">
        <v>198</v>
      </c>
      <c r="M612" s="15" t="s">
        <v>26</v>
      </c>
      <c r="N612" s="15" t="s">
        <v>27</v>
      </c>
      <c r="O612" s="15">
        <f>IF(ISERROR(VLOOKUP(B612,areas,2,FALSE)),0,VLOOKUP(B612,areas,2,FALSE))</f>
        <v>89</v>
      </c>
      <c r="P612" s="15">
        <f>IF(ISERROR(VLOOKUP(E612,categories,2,FALSE)),0,VLOOKUP(E612,categories,2,FALSE))</f>
        <v>157</v>
      </c>
      <c r="Q612" s="15">
        <f>IF(ISERROR(VLOOKUP(J612,tractors,2,FALSE)),0,VLOOKUP(J612,tractors,2,FALSE))</f>
        <v>15</v>
      </c>
      <c r="R612" s="15">
        <f>IF(ISERROR(VLOOKUP(K612,equipment,2,FALSE)),0,VLOOKUP(K612,equipment,2,FALSE))</f>
        <v>95</v>
      </c>
    </row>
    <row r="613" spans="1:18" ht="30" hidden="1" x14ac:dyDescent="0.25">
      <c r="A613" s="2">
        <v>43886</v>
      </c>
      <c r="B613" s="15" t="s">
        <v>273</v>
      </c>
      <c r="C613" s="3" t="s">
        <v>38</v>
      </c>
      <c r="D613" s="3" t="s">
        <v>132</v>
      </c>
      <c r="E613" s="3" t="s">
        <v>40</v>
      </c>
      <c r="F613" s="3" t="s">
        <v>367</v>
      </c>
      <c r="G613" s="15"/>
      <c r="H613" s="15"/>
      <c r="J613" s="15" t="s">
        <v>134</v>
      </c>
      <c r="K613" s="3" t="s">
        <v>135</v>
      </c>
      <c r="L613" s="3" t="s">
        <v>198</v>
      </c>
      <c r="M613" s="15" t="s">
        <v>26</v>
      </c>
      <c r="N613" s="15" t="s">
        <v>27</v>
      </c>
      <c r="O613" s="15">
        <f>IF(ISERROR(VLOOKUP(B613,areas,2,FALSE)),0,VLOOKUP(B613,areas,2,FALSE))</f>
        <v>96</v>
      </c>
      <c r="P613" s="15">
        <f>IF(ISERROR(VLOOKUP(E613,categories,2,FALSE)),0,VLOOKUP(E613,categories,2,FALSE))</f>
        <v>157</v>
      </c>
      <c r="Q613" s="15">
        <f>IF(ISERROR(VLOOKUP(J613,tractors,2,FALSE)),0,VLOOKUP(J613,tractors,2,FALSE))</f>
        <v>15</v>
      </c>
      <c r="R613" s="15">
        <f>IF(ISERROR(VLOOKUP(K613,equipment,2,FALSE)),0,VLOOKUP(K613,equipment,2,FALSE))</f>
        <v>95</v>
      </c>
    </row>
    <row r="614" spans="1:18" hidden="1" x14ac:dyDescent="0.25">
      <c r="A614" s="2">
        <v>43886</v>
      </c>
      <c r="B614" s="15" t="s">
        <v>31</v>
      </c>
      <c r="C614" s="3" t="s">
        <v>670</v>
      </c>
      <c r="D614" s="3" t="s">
        <v>671</v>
      </c>
      <c r="F614" s="3"/>
      <c r="G614" s="15"/>
      <c r="H614" s="15"/>
      <c r="J614" s="15"/>
      <c r="K614" s="3" t="s">
        <v>672</v>
      </c>
      <c r="L614" s="3" t="s">
        <v>433</v>
      </c>
      <c r="M614" s="15" t="s">
        <v>26</v>
      </c>
      <c r="N614" s="15" t="s">
        <v>27</v>
      </c>
      <c r="O614" s="15">
        <f>IF(ISERROR(VLOOKUP(B614,areas,2,FALSE)),0,VLOOKUP(B614,areas,2,FALSE))</f>
        <v>553</v>
      </c>
      <c r="P614" s="15">
        <f>IF(ISERROR(VLOOKUP(E614,categories,2,FALSE)),0,VLOOKUP(E614,categories,2,FALSE))</f>
        <v>0</v>
      </c>
      <c r="Q614" s="15">
        <f>IF(ISERROR(VLOOKUP(J614,tractors,2,FALSE)),0,VLOOKUP(J614,tractors,2,FALSE))</f>
        <v>0</v>
      </c>
      <c r="R614" s="15">
        <f>IF(ISERROR(VLOOKUP(K614,equipment,2,FALSE)),0,VLOOKUP(K614,equipment,2,FALSE))</f>
        <v>147</v>
      </c>
    </row>
    <row r="615" spans="1:18" ht="30" hidden="1" x14ac:dyDescent="0.25">
      <c r="A615" s="2">
        <v>43886</v>
      </c>
      <c r="B615" s="15" t="s">
        <v>119</v>
      </c>
      <c r="C615" s="3" t="s">
        <v>627</v>
      </c>
      <c r="D615" s="3" t="s">
        <v>132</v>
      </c>
      <c r="E615" s="3" t="s">
        <v>40</v>
      </c>
      <c r="F615" s="3" t="s">
        <v>367</v>
      </c>
      <c r="G615" s="15"/>
      <c r="H615" s="15"/>
      <c r="J615" s="15" t="s">
        <v>134</v>
      </c>
      <c r="K615" s="3" t="s">
        <v>135</v>
      </c>
      <c r="L615" s="3" t="s">
        <v>198</v>
      </c>
      <c r="M615" s="15" t="s">
        <v>26</v>
      </c>
      <c r="N615" s="15" t="s">
        <v>27</v>
      </c>
      <c r="O615" s="15">
        <f>IF(ISERROR(VLOOKUP(B615,areas,2,FALSE)),0,VLOOKUP(B615,areas,2,FALSE))</f>
        <v>89</v>
      </c>
      <c r="P615" s="15">
        <f>IF(ISERROR(VLOOKUP(E615,categories,2,FALSE)),0,VLOOKUP(E615,categories,2,FALSE))</f>
        <v>157</v>
      </c>
      <c r="Q615" s="15">
        <f>IF(ISERROR(VLOOKUP(J615,tractors,2,FALSE)),0,VLOOKUP(J615,tractors,2,FALSE))</f>
        <v>15</v>
      </c>
      <c r="R615" s="15">
        <f>IF(ISERROR(VLOOKUP(K615,equipment,2,FALSE)),0,VLOOKUP(K615,equipment,2,FALSE))</f>
        <v>95</v>
      </c>
    </row>
    <row r="616" spans="1:18" ht="30" hidden="1" x14ac:dyDescent="0.25">
      <c r="A616" s="2">
        <v>43886</v>
      </c>
      <c r="B616" s="15" t="s">
        <v>119</v>
      </c>
      <c r="C616" s="3" t="s">
        <v>628</v>
      </c>
      <c r="D616" s="3" t="s">
        <v>132</v>
      </c>
      <c r="E616" s="3" t="s">
        <v>40</v>
      </c>
      <c r="F616" s="3" t="s">
        <v>367</v>
      </c>
      <c r="G616" s="15"/>
      <c r="H616" s="15"/>
      <c r="J616" s="15" t="s">
        <v>134</v>
      </c>
      <c r="K616" s="3" t="s">
        <v>135</v>
      </c>
      <c r="L616" s="3" t="s">
        <v>198</v>
      </c>
      <c r="M616" s="15" t="s">
        <v>26</v>
      </c>
      <c r="N616" s="15" t="s">
        <v>27</v>
      </c>
      <c r="O616" s="15">
        <f>IF(ISERROR(VLOOKUP(B616,areas,2,FALSE)),0,VLOOKUP(B616,areas,2,FALSE))</f>
        <v>89</v>
      </c>
      <c r="P616" s="15">
        <f>IF(ISERROR(VLOOKUP(E616,categories,2,FALSE)),0,VLOOKUP(E616,categories,2,FALSE))</f>
        <v>157</v>
      </c>
      <c r="Q616" s="15">
        <f>IF(ISERROR(VLOOKUP(J616,tractors,2,FALSE)),0,VLOOKUP(J616,tractors,2,FALSE))</f>
        <v>15</v>
      </c>
      <c r="R616" s="15">
        <f>IF(ISERROR(VLOOKUP(K616,equipment,2,FALSE)),0,VLOOKUP(K616,equipment,2,FALSE))</f>
        <v>95</v>
      </c>
    </row>
    <row r="617" spans="1:18" ht="30" hidden="1" x14ac:dyDescent="0.25">
      <c r="A617" s="2">
        <v>43886</v>
      </c>
      <c r="B617" s="15" t="s">
        <v>119</v>
      </c>
      <c r="C617" s="3" t="s">
        <v>615</v>
      </c>
      <c r="D617" s="3" t="s">
        <v>132</v>
      </c>
      <c r="E617" s="3" t="s">
        <v>40</v>
      </c>
      <c r="F617" s="3" t="s">
        <v>367</v>
      </c>
      <c r="G617" s="15"/>
      <c r="H617" s="15"/>
      <c r="J617" s="15" t="s">
        <v>134</v>
      </c>
      <c r="K617" s="3" t="s">
        <v>135</v>
      </c>
      <c r="L617" s="3" t="s">
        <v>198</v>
      </c>
      <c r="M617" s="15" t="s">
        <v>26</v>
      </c>
      <c r="N617" s="15" t="s">
        <v>27</v>
      </c>
      <c r="O617" s="15">
        <f>IF(ISERROR(VLOOKUP(B617,areas,2,FALSE)),0,VLOOKUP(B617,areas,2,FALSE))</f>
        <v>89</v>
      </c>
      <c r="P617" s="15">
        <f>IF(ISERROR(VLOOKUP(E617,categories,2,FALSE)),0,VLOOKUP(E617,categories,2,FALSE))</f>
        <v>157</v>
      </c>
      <c r="Q617" s="15">
        <f>IF(ISERROR(VLOOKUP(J617,tractors,2,FALSE)),0,VLOOKUP(J617,tractors,2,FALSE))</f>
        <v>15</v>
      </c>
      <c r="R617" s="15">
        <f>IF(ISERROR(VLOOKUP(K617,equipment,2,FALSE)),0,VLOOKUP(K617,equipment,2,FALSE))</f>
        <v>95</v>
      </c>
    </row>
    <row r="618" spans="1:18" s="15" customFormat="1" ht="30" hidden="1" x14ac:dyDescent="0.25">
      <c r="A618" s="2">
        <v>43886</v>
      </c>
      <c r="B618" s="15" t="s">
        <v>119</v>
      </c>
      <c r="C618" s="3" t="s">
        <v>640</v>
      </c>
      <c r="D618" s="3" t="s">
        <v>132</v>
      </c>
      <c r="E618" s="3" t="s">
        <v>40</v>
      </c>
      <c r="F618" s="3" t="s">
        <v>367</v>
      </c>
      <c r="I618" s="3"/>
      <c r="J618" s="15" t="s">
        <v>134</v>
      </c>
      <c r="K618" s="3" t="s">
        <v>135</v>
      </c>
      <c r="L618" s="3" t="s">
        <v>198</v>
      </c>
      <c r="M618" s="15" t="s">
        <v>26</v>
      </c>
      <c r="N618" s="15" t="s">
        <v>27</v>
      </c>
      <c r="O618" s="15">
        <f>IF(ISERROR(VLOOKUP(B618,areas,2,FALSE)),0,VLOOKUP(B618,areas,2,FALSE))</f>
        <v>89</v>
      </c>
      <c r="P618" s="15">
        <f>IF(ISERROR(VLOOKUP(E618,categories,2,FALSE)),0,VLOOKUP(E618,categories,2,FALSE))</f>
        <v>157</v>
      </c>
      <c r="Q618" s="15">
        <f>IF(ISERROR(VLOOKUP(J618,tractors,2,FALSE)),0,VLOOKUP(J618,tractors,2,FALSE))</f>
        <v>15</v>
      </c>
      <c r="R618" s="15">
        <f>IF(ISERROR(VLOOKUP(K618,equipment,2,FALSE)),0,VLOOKUP(K618,equipment,2,FALSE))</f>
        <v>95</v>
      </c>
    </row>
    <row r="619" spans="1:18" ht="30" hidden="1" x14ac:dyDescent="0.25">
      <c r="A619" s="2">
        <v>43886</v>
      </c>
      <c r="B619" s="15" t="s">
        <v>119</v>
      </c>
      <c r="C619" s="3" t="s">
        <v>616</v>
      </c>
      <c r="D619" s="3" t="s">
        <v>132</v>
      </c>
      <c r="E619" s="3" t="s">
        <v>40</v>
      </c>
      <c r="F619" s="3" t="s">
        <v>367</v>
      </c>
      <c r="G619" s="15"/>
      <c r="H619" s="15"/>
      <c r="J619" s="15" t="s">
        <v>134</v>
      </c>
      <c r="K619" s="3" t="s">
        <v>135</v>
      </c>
      <c r="L619" s="3" t="s">
        <v>198</v>
      </c>
      <c r="M619" s="15" t="s">
        <v>26</v>
      </c>
      <c r="N619" s="15" t="s">
        <v>27</v>
      </c>
      <c r="O619" s="15">
        <f>IF(ISERROR(VLOOKUP(B619,areas,2,FALSE)),0,VLOOKUP(B619,areas,2,FALSE))</f>
        <v>89</v>
      </c>
      <c r="P619" s="15">
        <f>IF(ISERROR(VLOOKUP(E619,categories,2,FALSE)),0,VLOOKUP(E619,categories,2,FALSE))</f>
        <v>157</v>
      </c>
      <c r="Q619" s="15">
        <f>IF(ISERROR(VLOOKUP(J619,tractors,2,FALSE)),0,VLOOKUP(J619,tractors,2,FALSE))</f>
        <v>15</v>
      </c>
      <c r="R619" s="15">
        <f>IF(ISERROR(VLOOKUP(K619,equipment,2,FALSE)),0,VLOOKUP(K619,equipment,2,FALSE))</f>
        <v>95</v>
      </c>
    </row>
    <row r="620" spans="1:18" ht="30" hidden="1" x14ac:dyDescent="0.25">
      <c r="A620" s="2">
        <v>43886</v>
      </c>
      <c r="B620" s="15" t="s">
        <v>119</v>
      </c>
      <c r="C620" s="3" t="s">
        <v>617</v>
      </c>
      <c r="D620" s="3" t="s">
        <v>132</v>
      </c>
      <c r="E620" s="3" t="s">
        <v>40</v>
      </c>
      <c r="F620" s="3" t="s">
        <v>367</v>
      </c>
      <c r="G620" s="15"/>
      <c r="H620" s="15"/>
      <c r="J620" s="15" t="s">
        <v>134</v>
      </c>
      <c r="K620" s="3" t="s">
        <v>135</v>
      </c>
      <c r="L620" s="3" t="s">
        <v>198</v>
      </c>
      <c r="M620" s="15" t="s">
        <v>26</v>
      </c>
      <c r="N620" s="15" t="s">
        <v>27</v>
      </c>
      <c r="O620" s="15">
        <f>IF(ISERROR(VLOOKUP(B620,areas,2,FALSE)),0,VLOOKUP(B620,areas,2,FALSE))</f>
        <v>89</v>
      </c>
      <c r="P620" s="15">
        <f>IF(ISERROR(VLOOKUP(E620,categories,2,FALSE)),0,VLOOKUP(E620,categories,2,FALSE))</f>
        <v>157</v>
      </c>
      <c r="Q620" s="15">
        <f>IF(ISERROR(VLOOKUP(J620,tractors,2,FALSE)),0,VLOOKUP(J620,tractors,2,FALSE))</f>
        <v>15</v>
      </c>
      <c r="R620" s="15">
        <f>IF(ISERROR(VLOOKUP(K620,equipment,2,FALSE)),0,VLOOKUP(K620,equipment,2,FALSE))</f>
        <v>95</v>
      </c>
    </row>
    <row r="621" spans="1:18" ht="30" hidden="1" x14ac:dyDescent="0.25">
      <c r="A621" s="2">
        <v>43886</v>
      </c>
      <c r="B621" s="15" t="s">
        <v>119</v>
      </c>
      <c r="C621" s="3" t="s">
        <v>673</v>
      </c>
      <c r="D621" s="3" t="s">
        <v>132</v>
      </c>
      <c r="E621" s="3" t="s">
        <v>40</v>
      </c>
      <c r="F621" s="3" t="s">
        <v>367</v>
      </c>
      <c r="G621" s="15"/>
      <c r="H621" s="15"/>
      <c r="J621" s="15" t="s">
        <v>134</v>
      </c>
      <c r="K621" s="3" t="s">
        <v>135</v>
      </c>
      <c r="L621" s="3" t="s">
        <v>198</v>
      </c>
      <c r="M621" s="15" t="s">
        <v>26</v>
      </c>
      <c r="N621" s="15" t="s">
        <v>27</v>
      </c>
      <c r="O621" s="15">
        <f>IF(ISERROR(VLOOKUP(B621,areas,2,FALSE)),0,VLOOKUP(B621,areas,2,FALSE))</f>
        <v>89</v>
      </c>
      <c r="P621" s="15">
        <f>IF(ISERROR(VLOOKUP(E621,categories,2,FALSE)),0,VLOOKUP(E621,categories,2,FALSE))</f>
        <v>157</v>
      </c>
      <c r="Q621" s="15">
        <f>IF(ISERROR(VLOOKUP(J621,tractors,2,FALSE)),0,VLOOKUP(J621,tractors,2,FALSE))</f>
        <v>15</v>
      </c>
      <c r="R621" s="15">
        <f>IF(ISERROR(VLOOKUP(K621,equipment,2,FALSE)),0,VLOOKUP(K621,equipment,2,FALSE))</f>
        <v>95</v>
      </c>
    </row>
    <row r="622" spans="1:18" ht="30" hidden="1" x14ac:dyDescent="0.25">
      <c r="A622" s="2">
        <v>43886</v>
      </c>
      <c r="B622" s="15" t="s">
        <v>119</v>
      </c>
      <c r="C622" s="3" t="s">
        <v>643</v>
      </c>
      <c r="D622" s="3" t="s">
        <v>132</v>
      </c>
      <c r="E622" s="3" t="s">
        <v>40</v>
      </c>
      <c r="F622" s="3" t="s">
        <v>367</v>
      </c>
      <c r="G622" s="15"/>
      <c r="H622" s="15"/>
      <c r="J622" s="15" t="s">
        <v>134</v>
      </c>
      <c r="K622" s="3" t="s">
        <v>135</v>
      </c>
      <c r="L622" s="3" t="s">
        <v>198</v>
      </c>
      <c r="M622" s="15" t="s">
        <v>26</v>
      </c>
      <c r="N622" s="15" t="s">
        <v>27</v>
      </c>
      <c r="O622" s="15">
        <f>IF(ISERROR(VLOOKUP(B622,areas,2,FALSE)),0,VLOOKUP(B622,areas,2,FALSE))</f>
        <v>89</v>
      </c>
      <c r="P622" s="15">
        <f>IF(ISERROR(VLOOKUP(E622,categories,2,FALSE)),0,VLOOKUP(E622,categories,2,FALSE))</f>
        <v>157</v>
      </c>
      <c r="Q622" s="15">
        <f>IF(ISERROR(VLOOKUP(J622,tractors,2,FALSE)),0,VLOOKUP(J622,tractors,2,FALSE))</f>
        <v>15</v>
      </c>
      <c r="R622" s="15">
        <f>IF(ISERROR(VLOOKUP(K622,equipment,2,FALSE)),0,VLOOKUP(K622,equipment,2,FALSE))</f>
        <v>95</v>
      </c>
    </row>
    <row r="623" spans="1:18" ht="30" hidden="1" x14ac:dyDescent="0.25">
      <c r="A623" s="2">
        <v>43886</v>
      </c>
      <c r="B623" s="15" t="s">
        <v>119</v>
      </c>
      <c r="C623" s="3" t="s">
        <v>645</v>
      </c>
      <c r="D623" s="3" t="s">
        <v>132</v>
      </c>
      <c r="E623" s="3" t="s">
        <v>40</v>
      </c>
      <c r="F623" s="3" t="s">
        <v>367</v>
      </c>
      <c r="G623" s="15"/>
      <c r="H623" s="15"/>
      <c r="J623" s="15" t="s">
        <v>134</v>
      </c>
      <c r="K623" s="3" t="s">
        <v>135</v>
      </c>
      <c r="L623" s="3" t="s">
        <v>198</v>
      </c>
      <c r="M623" s="15" t="s">
        <v>26</v>
      </c>
      <c r="N623" s="15" t="s">
        <v>27</v>
      </c>
      <c r="O623" s="15">
        <f>IF(ISERROR(VLOOKUP(B623,areas,2,FALSE)),0,VLOOKUP(B623,areas,2,FALSE))</f>
        <v>89</v>
      </c>
      <c r="P623" s="15">
        <f>IF(ISERROR(VLOOKUP(E623,categories,2,FALSE)),0,VLOOKUP(E623,categories,2,FALSE))</f>
        <v>157</v>
      </c>
      <c r="Q623" s="15">
        <f>IF(ISERROR(VLOOKUP(J623,tractors,2,FALSE)),0,VLOOKUP(J623,tractors,2,FALSE))</f>
        <v>15</v>
      </c>
      <c r="R623" s="15">
        <f>IF(ISERROR(VLOOKUP(K623,equipment,2,FALSE)),0,VLOOKUP(K623,equipment,2,FALSE))</f>
        <v>95</v>
      </c>
    </row>
    <row r="624" spans="1:18" ht="30" hidden="1" x14ac:dyDescent="0.25">
      <c r="A624" s="2">
        <v>43886</v>
      </c>
      <c r="B624" s="15" t="s">
        <v>119</v>
      </c>
      <c r="C624" s="3" t="s">
        <v>635</v>
      </c>
      <c r="D624" s="3" t="s">
        <v>132</v>
      </c>
      <c r="E624" s="3" t="s">
        <v>40</v>
      </c>
      <c r="F624" s="3" t="s">
        <v>367</v>
      </c>
      <c r="G624" s="15"/>
      <c r="H624" s="15"/>
      <c r="J624" s="15" t="s">
        <v>134</v>
      </c>
      <c r="K624" s="3" t="s">
        <v>135</v>
      </c>
      <c r="L624" s="3" t="s">
        <v>198</v>
      </c>
      <c r="M624" s="15" t="s">
        <v>26</v>
      </c>
      <c r="N624" s="15" t="s">
        <v>27</v>
      </c>
      <c r="O624" s="15">
        <f>IF(ISERROR(VLOOKUP(B624,areas,2,FALSE)),0,VLOOKUP(B624,areas,2,FALSE))</f>
        <v>89</v>
      </c>
      <c r="P624" s="15">
        <f>IF(ISERROR(VLOOKUP(E624,categories,2,FALSE)),0,VLOOKUP(E624,categories,2,FALSE))</f>
        <v>157</v>
      </c>
      <c r="Q624" s="15">
        <f>IF(ISERROR(VLOOKUP(J624,tractors,2,FALSE)),0,VLOOKUP(J624,tractors,2,FALSE))</f>
        <v>15</v>
      </c>
      <c r="R624" s="15">
        <f>IF(ISERROR(VLOOKUP(K624,equipment,2,FALSE)),0,VLOOKUP(K624,equipment,2,FALSE))</f>
        <v>95</v>
      </c>
    </row>
    <row r="625" spans="1:18" s="15" customFormat="1" ht="30" hidden="1" x14ac:dyDescent="0.25">
      <c r="A625" s="2">
        <v>43887</v>
      </c>
      <c r="B625" s="15" t="s">
        <v>95</v>
      </c>
      <c r="C625" s="3" t="s">
        <v>38</v>
      </c>
      <c r="D625" s="3" t="s">
        <v>667</v>
      </c>
      <c r="E625" s="3" t="s">
        <v>74</v>
      </c>
      <c r="F625" s="9" t="s">
        <v>668</v>
      </c>
      <c r="I625" s="3" t="s">
        <v>269</v>
      </c>
      <c r="J625" s="15" t="s">
        <v>85</v>
      </c>
      <c r="K625" s="3" t="s">
        <v>270</v>
      </c>
      <c r="L625" s="3" t="s">
        <v>198</v>
      </c>
      <c r="M625" s="15" t="s">
        <v>26</v>
      </c>
      <c r="N625" s="15" t="s">
        <v>27</v>
      </c>
      <c r="O625" s="15">
        <f>IF(ISERROR(VLOOKUP(B625,areas,2,FALSE)),0,VLOOKUP(B625,areas,2,FALSE))</f>
        <v>112</v>
      </c>
      <c r="P625" s="15">
        <f>IF(ISERROR(VLOOKUP(E625,categories,2,FALSE)),0,VLOOKUP(E625,categories,2,FALSE))</f>
        <v>0</v>
      </c>
      <c r="Q625" s="15">
        <f>IF(ISERROR(VLOOKUP(J625,tractors,2,FALSE)),0,VLOOKUP(J625,tractors,2,FALSE))</f>
        <v>14</v>
      </c>
      <c r="R625" s="15">
        <f>IF(ISERROR(VLOOKUP(K625,equipment,2,FALSE)),0,VLOOKUP(K625,equipment,2,FALSE))</f>
        <v>100</v>
      </c>
    </row>
    <row r="626" spans="1:18" s="15" customFormat="1" ht="30" hidden="1" x14ac:dyDescent="0.25">
      <c r="A626" s="2">
        <v>43887</v>
      </c>
      <c r="B626" s="15" t="s">
        <v>91</v>
      </c>
      <c r="C626" s="3" t="s">
        <v>38</v>
      </c>
      <c r="D626" s="3" t="s">
        <v>667</v>
      </c>
      <c r="E626" s="3" t="s">
        <v>74</v>
      </c>
      <c r="F626" s="9" t="s">
        <v>668</v>
      </c>
      <c r="I626" s="3"/>
      <c r="J626" s="15" t="s">
        <v>85</v>
      </c>
      <c r="K626" s="3" t="s">
        <v>270</v>
      </c>
      <c r="L626" s="3" t="s">
        <v>198</v>
      </c>
      <c r="M626" s="15" t="s">
        <v>26</v>
      </c>
      <c r="N626" s="15" t="s">
        <v>27</v>
      </c>
      <c r="O626" s="15">
        <f>IF(ISERROR(VLOOKUP(B626,areas,2,FALSE)),0,VLOOKUP(B626,areas,2,FALSE))</f>
        <v>73</v>
      </c>
      <c r="P626" s="15">
        <f>IF(ISERROR(VLOOKUP(E626,categories,2,FALSE)),0,VLOOKUP(E626,categories,2,FALSE))</f>
        <v>0</v>
      </c>
      <c r="Q626" s="15">
        <f>IF(ISERROR(VLOOKUP(J626,tractors,2,FALSE)),0,VLOOKUP(J626,tractors,2,FALSE))</f>
        <v>14</v>
      </c>
      <c r="R626" s="15">
        <f>IF(ISERROR(VLOOKUP(K626,equipment,2,FALSE)),0,VLOOKUP(K626,equipment,2,FALSE))</f>
        <v>100</v>
      </c>
    </row>
    <row r="627" spans="1:18" s="15" customFormat="1" ht="30" hidden="1" x14ac:dyDescent="0.25">
      <c r="A627" s="2">
        <v>43887</v>
      </c>
      <c r="B627" s="15" t="s">
        <v>232</v>
      </c>
      <c r="C627" s="3" t="s">
        <v>233</v>
      </c>
      <c r="D627" s="3" t="s">
        <v>667</v>
      </c>
      <c r="E627" s="3" t="s">
        <v>74</v>
      </c>
      <c r="F627" s="9" t="s">
        <v>674</v>
      </c>
      <c r="I627" s="3" t="s">
        <v>675</v>
      </c>
      <c r="J627" s="15" t="s">
        <v>85</v>
      </c>
      <c r="K627" s="3" t="s">
        <v>270</v>
      </c>
      <c r="L627" s="3" t="s">
        <v>198</v>
      </c>
      <c r="M627" s="15" t="s">
        <v>26</v>
      </c>
      <c r="N627" s="15" t="s">
        <v>27</v>
      </c>
      <c r="O627" s="15">
        <f>IF(ISERROR(VLOOKUP(B627,areas,2,FALSE)),0,VLOOKUP(B627,areas,2,FALSE))</f>
        <v>279</v>
      </c>
      <c r="P627" s="15">
        <f>IF(ISERROR(VLOOKUP(E627,categories,2,FALSE)),0,VLOOKUP(E627,categories,2,FALSE))</f>
        <v>0</v>
      </c>
      <c r="Q627" s="15">
        <f>IF(ISERROR(VLOOKUP(J627,tractors,2,FALSE)),0,VLOOKUP(J627,tractors,2,FALSE))</f>
        <v>14</v>
      </c>
      <c r="R627" s="15">
        <f>IF(ISERROR(VLOOKUP(K627,equipment,2,FALSE)),0,VLOOKUP(K627,equipment,2,FALSE))</f>
        <v>100</v>
      </c>
    </row>
    <row r="628" spans="1:18" s="15" customFormat="1" ht="30" hidden="1" x14ac:dyDescent="0.25">
      <c r="A628" s="2">
        <v>43887</v>
      </c>
      <c r="B628" s="15" t="s">
        <v>95</v>
      </c>
      <c r="C628" s="3" t="s">
        <v>649</v>
      </c>
      <c r="D628" s="3" t="s">
        <v>667</v>
      </c>
      <c r="E628" s="3" t="s">
        <v>74</v>
      </c>
      <c r="F628" s="9" t="s">
        <v>668</v>
      </c>
      <c r="I628" s="3"/>
      <c r="J628" s="15" t="s">
        <v>85</v>
      </c>
      <c r="K628" s="3" t="s">
        <v>270</v>
      </c>
      <c r="L628" s="3" t="s">
        <v>198</v>
      </c>
      <c r="M628" s="15" t="s">
        <v>26</v>
      </c>
      <c r="N628" s="15" t="s">
        <v>27</v>
      </c>
      <c r="O628" s="15">
        <f>IF(ISERROR(VLOOKUP(B628,areas,2,FALSE)),0,VLOOKUP(B628,areas,2,FALSE))</f>
        <v>112</v>
      </c>
      <c r="P628" s="15">
        <f>IF(ISERROR(VLOOKUP(E628,categories,2,FALSE)),0,VLOOKUP(E628,categories,2,FALSE))</f>
        <v>0</v>
      </c>
      <c r="Q628" s="15">
        <f>IF(ISERROR(VLOOKUP(J628,tractors,2,FALSE)),0,VLOOKUP(J628,tractors,2,FALSE))</f>
        <v>14</v>
      </c>
      <c r="R628" s="15">
        <f>IF(ISERROR(VLOOKUP(K628,equipment,2,FALSE)),0,VLOOKUP(K628,equipment,2,FALSE))</f>
        <v>100</v>
      </c>
    </row>
    <row r="629" spans="1:18" s="15" customFormat="1" ht="30" hidden="1" x14ac:dyDescent="0.25">
      <c r="A629" s="2">
        <v>43887</v>
      </c>
      <c r="B629" s="15" t="s">
        <v>95</v>
      </c>
      <c r="C629" s="3" t="s">
        <v>130</v>
      </c>
      <c r="D629" s="3" t="s">
        <v>667</v>
      </c>
      <c r="E629" s="3" t="s">
        <v>74</v>
      </c>
      <c r="F629" s="9" t="s">
        <v>668</v>
      </c>
      <c r="I629" s="3"/>
      <c r="J629" s="15" t="s">
        <v>85</v>
      </c>
      <c r="K629" s="3" t="s">
        <v>270</v>
      </c>
      <c r="L629" s="3" t="s">
        <v>198</v>
      </c>
      <c r="M629" s="15" t="s">
        <v>26</v>
      </c>
      <c r="N629" s="15" t="s">
        <v>27</v>
      </c>
      <c r="O629" s="15">
        <f>IF(ISERROR(VLOOKUP(B629,areas,2,FALSE)),0,VLOOKUP(B629,areas,2,FALSE))</f>
        <v>112</v>
      </c>
      <c r="P629" s="15">
        <f>IF(ISERROR(VLOOKUP(E629,categories,2,FALSE)),0,VLOOKUP(E629,categories,2,FALSE))</f>
        <v>0</v>
      </c>
      <c r="Q629" s="15">
        <f>IF(ISERROR(VLOOKUP(J629,tractors,2,FALSE)),0,VLOOKUP(J629,tractors,2,FALSE))</f>
        <v>14</v>
      </c>
      <c r="R629" s="15">
        <f>IF(ISERROR(VLOOKUP(K629,equipment,2,FALSE)),0,VLOOKUP(K629,equipment,2,FALSE))</f>
        <v>100</v>
      </c>
    </row>
    <row r="630" spans="1:18" s="15" customFormat="1" ht="30" hidden="1" x14ac:dyDescent="0.25">
      <c r="A630" s="2">
        <v>43894</v>
      </c>
      <c r="B630" s="15" t="s">
        <v>113</v>
      </c>
      <c r="C630" s="3" t="s">
        <v>38</v>
      </c>
      <c r="D630" s="3" t="s">
        <v>667</v>
      </c>
      <c r="E630" s="3" t="s">
        <v>74</v>
      </c>
      <c r="F630" s="9" t="s">
        <v>668</v>
      </c>
      <c r="I630" s="3" t="s">
        <v>676</v>
      </c>
      <c r="J630" s="15" t="s">
        <v>85</v>
      </c>
      <c r="K630" s="3" t="s">
        <v>270</v>
      </c>
      <c r="L630" s="3" t="s">
        <v>198</v>
      </c>
      <c r="M630" s="15" t="s">
        <v>26</v>
      </c>
      <c r="N630" s="15" t="s">
        <v>27</v>
      </c>
      <c r="O630" s="15">
        <f>IF(ISERROR(VLOOKUP(B630,areas,2,FALSE)),0,VLOOKUP(B630,areas,2,FALSE))</f>
        <v>85</v>
      </c>
      <c r="P630" s="15">
        <f>IF(ISERROR(VLOOKUP(E630,categories,2,FALSE)),0,VLOOKUP(E630,categories,2,FALSE))</f>
        <v>0</v>
      </c>
      <c r="Q630" s="15">
        <f>IF(ISERROR(VLOOKUP(J630,tractors,2,FALSE)),0,VLOOKUP(J630,tractors,2,FALSE))</f>
        <v>14</v>
      </c>
      <c r="R630" s="15">
        <f>IF(ISERROR(VLOOKUP(K630,equipment,2,FALSE)),0,VLOOKUP(K630,equipment,2,FALSE))</f>
        <v>100</v>
      </c>
    </row>
    <row r="631" spans="1:18" s="15" customFormat="1" ht="30" hidden="1" x14ac:dyDescent="0.25">
      <c r="A631" s="2">
        <v>43894</v>
      </c>
      <c r="B631" s="15" t="s">
        <v>114</v>
      </c>
      <c r="C631" s="3" t="s">
        <v>38</v>
      </c>
      <c r="D631" s="3" t="s">
        <v>667</v>
      </c>
      <c r="E631" s="3" t="s">
        <v>74</v>
      </c>
      <c r="F631" s="9" t="s">
        <v>668</v>
      </c>
      <c r="I631" s="3" t="s">
        <v>676</v>
      </c>
      <c r="J631" s="15" t="s">
        <v>85</v>
      </c>
      <c r="K631" s="3" t="s">
        <v>270</v>
      </c>
      <c r="L631" s="3" t="s">
        <v>198</v>
      </c>
      <c r="M631" s="15" t="s">
        <v>26</v>
      </c>
      <c r="N631" s="15" t="s">
        <v>27</v>
      </c>
      <c r="O631" s="15">
        <f>IF(ISERROR(VLOOKUP(B631,areas,2,FALSE)),0,VLOOKUP(B631,areas,2,FALSE))</f>
        <v>86</v>
      </c>
      <c r="P631" s="15">
        <f>IF(ISERROR(VLOOKUP(E631,categories,2,FALSE)),0,VLOOKUP(E631,categories,2,FALSE))</f>
        <v>0</v>
      </c>
      <c r="Q631" s="15">
        <f>IF(ISERROR(VLOOKUP(J631,tractors,2,FALSE)),0,VLOOKUP(J631,tractors,2,FALSE))</f>
        <v>14</v>
      </c>
      <c r="R631" s="15">
        <f>IF(ISERROR(VLOOKUP(K631,equipment,2,FALSE)),0,VLOOKUP(K631,equipment,2,FALSE))</f>
        <v>100</v>
      </c>
    </row>
    <row r="632" spans="1:18" s="15" customFormat="1" ht="90" hidden="1" x14ac:dyDescent="0.25">
      <c r="A632" s="2">
        <v>43901</v>
      </c>
      <c r="B632" s="15" t="s">
        <v>29</v>
      </c>
      <c r="C632" s="3" t="s">
        <v>594</v>
      </c>
      <c r="D632" s="3" t="s">
        <v>677</v>
      </c>
      <c r="E632" s="3" t="s">
        <v>74</v>
      </c>
      <c r="F632" s="9" t="s">
        <v>678</v>
      </c>
      <c r="I632" s="3" t="s">
        <v>679</v>
      </c>
      <c r="K632" s="3" t="s">
        <v>76</v>
      </c>
      <c r="L632" s="3" t="s">
        <v>680</v>
      </c>
      <c r="M632" s="15" t="s">
        <v>26</v>
      </c>
      <c r="N632" s="15" t="s">
        <v>27</v>
      </c>
      <c r="O632" s="15">
        <f>IF(ISERROR(VLOOKUP(B632,areas,2,FALSE)),0,VLOOKUP(B632,areas,2,FALSE))</f>
        <v>257</v>
      </c>
      <c r="P632" s="15">
        <f>IF(ISERROR(VLOOKUP(E632,categories,2,FALSE)),0,VLOOKUP(E632,categories,2,FALSE))</f>
        <v>0</v>
      </c>
      <c r="Q632" s="15">
        <f>IF(ISERROR(VLOOKUP(J632,tractors,2,FALSE)),0,VLOOKUP(J632,tractors,2,FALSE))</f>
        <v>0</v>
      </c>
      <c r="R632" s="15">
        <f>IF(ISERROR(VLOOKUP(K632,equipment,2,FALSE)),0,VLOOKUP(K632,equipment,2,FALSE))</f>
        <v>213</v>
      </c>
    </row>
    <row r="633" spans="1:18" s="15" customFormat="1" ht="45" hidden="1" x14ac:dyDescent="0.25">
      <c r="A633" s="2">
        <v>43902</v>
      </c>
      <c r="B633" s="15" t="s">
        <v>28</v>
      </c>
      <c r="C633" s="3" t="s">
        <v>38</v>
      </c>
      <c r="D633" s="3" t="s">
        <v>128</v>
      </c>
      <c r="E633" s="3" t="s">
        <v>82</v>
      </c>
      <c r="F633" s="9"/>
      <c r="H633" s="21" t="s">
        <v>121</v>
      </c>
      <c r="I633" s="24"/>
      <c r="J633" s="26" t="s">
        <v>23</v>
      </c>
      <c r="K633" s="3" t="s">
        <v>83</v>
      </c>
      <c r="L633" s="3" t="s">
        <v>25</v>
      </c>
      <c r="M633" s="15" t="s">
        <v>26</v>
      </c>
      <c r="N633" s="15" t="s">
        <v>27</v>
      </c>
      <c r="O633" s="15">
        <f>IF(ISERROR(VLOOKUP(B633,areas,2,FALSE)),0,VLOOKUP(B633,areas,2,FALSE))</f>
        <v>509</v>
      </c>
      <c r="P633" s="15">
        <f>IF(ISERROR(VLOOKUP(E633,categories,2,FALSE)),0,VLOOKUP(E633,categories,2,FALSE))</f>
        <v>264</v>
      </c>
      <c r="Q633" s="15">
        <f>IF(ISERROR(VLOOKUP(J633,tractors,2,FALSE)),0,VLOOKUP(J633,tractors,2,FALSE))</f>
        <v>146</v>
      </c>
      <c r="R633" s="15">
        <f>IF(ISERROR(VLOOKUP(K633,equipment,2,FALSE)),0,VLOOKUP(K633,equipment,2,FALSE))</f>
        <v>232</v>
      </c>
    </row>
    <row r="634" spans="1:18" s="15" customFormat="1" ht="30" hidden="1" x14ac:dyDescent="0.25">
      <c r="A634" s="2">
        <v>43902</v>
      </c>
      <c r="B634" s="15" t="s">
        <v>145</v>
      </c>
      <c r="C634" s="3" t="s">
        <v>146</v>
      </c>
      <c r="D634" s="3" t="s">
        <v>681</v>
      </c>
      <c r="E634" s="3" t="s">
        <v>74</v>
      </c>
      <c r="F634" s="9" t="s">
        <v>682</v>
      </c>
      <c r="I634" s="3" t="s">
        <v>683</v>
      </c>
      <c r="K634" s="3" t="s">
        <v>76</v>
      </c>
      <c r="L634" s="3" t="s">
        <v>651</v>
      </c>
      <c r="M634" s="15" t="s">
        <v>26</v>
      </c>
      <c r="N634" s="15" t="s">
        <v>27</v>
      </c>
      <c r="O634" s="15">
        <f>IF(ISERROR(VLOOKUP(B634,areas,2,FALSE)),0,VLOOKUP(B634,areas,2,FALSE))</f>
        <v>106</v>
      </c>
      <c r="P634" s="15">
        <f>IF(ISERROR(VLOOKUP(E634,categories,2,FALSE)),0,VLOOKUP(E634,categories,2,FALSE))</f>
        <v>0</v>
      </c>
      <c r="Q634" s="15">
        <f>IF(ISERROR(VLOOKUP(J634,tractors,2,FALSE)),0,VLOOKUP(J634,tractors,2,FALSE))</f>
        <v>0</v>
      </c>
      <c r="R634" s="15">
        <f>IF(ISERROR(VLOOKUP(K634,equipment,2,FALSE)),0,VLOOKUP(K634,equipment,2,FALSE))</f>
        <v>213</v>
      </c>
    </row>
    <row r="635" spans="1:18" s="15" customFormat="1" ht="30" hidden="1" x14ac:dyDescent="0.25">
      <c r="A635" s="2">
        <v>43902</v>
      </c>
      <c r="B635" s="15" t="s">
        <v>145</v>
      </c>
      <c r="C635" s="3" t="s">
        <v>146</v>
      </c>
      <c r="D635" s="3" t="s">
        <v>681</v>
      </c>
      <c r="E635" s="3" t="s">
        <v>74</v>
      </c>
      <c r="F635" s="9" t="s">
        <v>684</v>
      </c>
      <c r="I635" s="3" t="s">
        <v>685</v>
      </c>
      <c r="J635" s="15" t="s">
        <v>313</v>
      </c>
      <c r="K635" s="3" t="s">
        <v>686</v>
      </c>
      <c r="L635" s="3" t="s">
        <v>198</v>
      </c>
      <c r="M635" s="15" t="s">
        <v>26</v>
      </c>
      <c r="N635" s="15" t="s">
        <v>27</v>
      </c>
      <c r="O635" s="15">
        <f>IF(ISERROR(VLOOKUP(B635,areas,2,FALSE)),0,VLOOKUP(B635,areas,2,FALSE))</f>
        <v>106</v>
      </c>
      <c r="P635" s="15">
        <f>IF(ISERROR(VLOOKUP(E635,categories,2,FALSE)),0,VLOOKUP(E635,categories,2,FALSE))</f>
        <v>0</v>
      </c>
      <c r="Q635" s="15">
        <f>IF(ISERROR(VLOOKUP(J635,tractors,2,FALSE)),0,VLOOKUP(J635,tractors,2,FALSE))</f>
        <v>9</v>
      </c>
      <c r="R635" s="15">
        <f>IF(ISERROR(VLOOKUP(K635,equipment,2,FALSE)),0,VLOOKUP(K635,equipment,2,FALSE))</f>
        <v>149</v>
      </c>
    </row>
    <row r="636" spans="1:18" s="15" customFormat="1" ht="45" hidden="1" x14ac:dyDescent="0.25">
      <c r="A636" s="2">
        <v>43903</v>
      </c>
      <c r="B636" s="15" t="s">
        <v>28</v>
      </c>
      <c r="C636" s="3" t="s">
        <v>38</v>
      </c>
      <c r="D636" s="3" t="s">
        <v>128</v>
      </c>
      <c r="E636" s="3" t="s">
        <v>82</v>
      </c>
      <c r="F636" s="9"/>
      <c r="H636" s="21" t="s">
        <v>121</v>
      </c>
      <c r="I636" s="24"/>
      <c r="J636" s="26" t="s">
        <v>23</v>
      </c>
      <c r="K636" s="3" t="s">
        <v>83</v>
      </c>
      <c r="L636" s="3" t="s">
        <v>25</v>
      </c>
      <c r="M636" s="15" t="s">
        <v>26</v>
      </c>
      <c r="N636" s="15" t="s">
        <v>27</v>
      </c>
      <c r="O636" s="15">
        <f>IF(ISERROR(VLOOKUP(B636,areas,2,FALSE)),0,VLOOKUP(B636,areas,2,FALSE))</f>
        <v>509</v>
      </c>
      <c r="P636" s="15">
        <f>IF(ISERROR(VLOOKUP(E636,categories,2,FALSE)),0,VLOOKUP(E636,categories,2,FALSE))</f>
        <v>264</v>
      </c>
      <c r="Q636" s="15">
        <f>IF(ISERROR(VLOOKUP(J636,tractors,2,FALSE)),0,VLOOKUP(J636,tractors,2,FALSE))</f>
        <v>146</v>
      </c>
      <c r="R636" s="15">
        <f>IF(ISERROR(VLOOKUP(K636,equipment,2,FALSE)),0,VLOOKUP(K636,equipment,2,FALSE))</f>
        <v>232</v>
      </c>
    </row>
    <row r="637" spans="1:18" s="15" customFormat="1" ht="60" hidden="1" x14ac:dyDescent="0.25">
      <c r="A637" s="2">
        <v>43903</v>
      </c>
      <c r="B637" s="15" t="s">
        <v>212</v>
      </c>
      <c r="C637" s="3" t="s">
        <v>213</v>
      </c>
      <c r="D637" s="3" t="s">
        <v>687</v>
      </c>
      <c r="E637" s="3" t="s">
        <v>74</v>
      </c>
      <c r="F637" s="9" t="s">
        <v>688</v>
      </c>
      <c r="I637" s="3"/>
      <c r="J637" s="26" t="s">
        <v>85</v>
      </c>
      <c r="K637" s="3" t="s">
        <v>270</v>
      </c>
      <c r="L637" s="3" t="s">
        <v>198</v>
      </c>
      <c r="M637" s="3" t="s">
        <v>26</v>
      </c>
      <c r="N637" s="3" t="s">
        <v>27</v>
      </c>
      <c r="O637" s="15">
        <f>IF(ISERROR(VLOOKUP(B637,areas,2,FALSE)),0,VLOOKUP(B637,areas,2,FALSE))</f>
        <v>88</v>
      </c>
      <c r="P637" s="15">
        <f>IF(ISERROR(VLOOKUP(E637,categories,2,FALSE)),0,VLOOKUP(E637,categories,2,FALSE))</f>
        <v>0</v>
      </c>
      <c r="Q637" s="15">
        <f>IF(ISERROR(VLOOKUP(J637,tractors,2,FALSE)),0,VLOOKUP(J637,tractors,2,FALSE))</f>
        <v>14</v>
      </c>
      <c r="R637" s="15">
        <f>IF(ISERROR(VLOOKUP(K637,equipment,2,FALSE)),0,VLOOKUP(K637,equipment,2,FALSE))</f>
        <v>100</v>
      </c>
    </row>
    <row r="638" spans="1:18" s="15" customFormat="1" ht="60" hidden="1" x14ac:dyDescent="0.25">
      <c r="A638" s="2">
        <v>43903</v>
      </c>
      <c r="B638" s="15" t="s">
        <v>113</v>
      </c>
      <c r="C638" s="3" t="s">
        <v>295</v>
      </c>
      <c r="D638" s="3" t="s">
        <v>687</v>
      </c>
      <c r="E638" s="3" t="s">
        <v>74</v>
      </c>
      <c r="F638" s="9" t="s">
        <v>688</v>
      </c>
      <c r="I638" s="3"/>
      <c r="J638" s="26" t="s">
        <v>85</v>
      </c>
      <c r="K638" s="3" t="s">
        <v>270</v>
      </c>
      <c r="L638" s="3" t="s">
        <v>198</v>
      </c>
      <c r="M638" s="3" t="s">
        <v>26</v>
      </c>
      <c r="N638" s="3" t="s">
        <v>27</v>
      </c>
      <c r="O638" s="15">
        <f>IF(ISERROR(VLOOKUP(B638,areas,2,FALSE)),0,VLOOKUP(B638,areas,2,FALSE))</f>
        <v>85</v>
      </c>
      <c r="P638" s="15">
        <f>IF(ISERROR(VLOOKUP(E638,categories,2,FALSE)),0,VLOOKUP(E638,categories,2,FALSE))</f>
        <v>0</v>
      </c>
      <c r="Q638" s="15">
        <f>IF(ISERROR(VLOOKUP(J638,tractors,2,FALSE)),0,VLOOKUP(J638,tractors,2,FALSE))</f>
        <v>14</v>
      </c>
      <c r="R638" s="15">
        <f>IF(ISERROR(VLOOKUP(K638,equipment,2,FALSE)),0,VLOOKUP(K638,equipment,2,FALSE))</f>
        <v>100</v>
      </c>
    </row>
    <row r="639" spans="1:18" s="15" customFormat="1" ht="60" hidden="1" x14ac:dyDescent="0.25">
      <c r="A639" s="2">
        <v>43903</v>
      </c>
      <c r="B639" s="15" t="s">
        <v>89</v>
      </c>
      <c r="C639" s="3" t="s">
        <v>214</v>
      </c>
      <c r="D639" s="3" t="s">
        <v>687</v>
      </c>
      <c r="E639" s="3" t="s">
        <v>74</v>
      </c>
      <c r="F639" s="9" t="s">
        <v>688</v>
      </c>
      <c r="I639" s="3"/>
      <c r="J639" s="26" t="s">
        <v>85</v>
      </c>
      <c r="K639" s="3" t="s">
        <v>270</v>
      </c>
      <c r="L639" s="3" t="s">
        <v>198</v>
      </c>
      <c r="M639" s="3" t="s">
        <v>26</v>
      </c>
      <c r="N639" s="3" t="s">
        <v>27</v>
      </c>
      <c r="O639" s="15">
        <f>IF(ISERROR(VLOOKUP(B639,areas,2,FALSE)),0,VLOOKUP(B639,areas,2,FALSE))</f>
        <v>84</v>
      </c>
      <c r="P639" s="15">
        <f>IF(ISERROR(VLOOKUP(E639,categories,2,FALSE)),0,VLOOKUP(E639,categories,2,FALSE))</f>
        <v>0</v>
      </c>
      <c r="Q639" s="15">
        <f>IF(ISERROR(VLOOKUP(J639,tractors,2,FALSE)),0,VLOOKUP(J639,tractors,2,FALSE))</f>
        <v>14</v>
      </c>
      <c r="R639" s="15">
        <f>IF(ISERROR(VLOOKUP(K639,equipment,2,FALSE)),0,VLOOKUP(K639,equipment,2,FALSE))</f>
        <v>100</v>
      </c>
    </row>
    <row r="640" spans="1:18" ht="60" hidden="1" x14ac:dyDescent="0.25">
      <c r="A640" s="2">
        <v>43903</v>
      </c>
      <c r="B640" s="15" t="s">
        <v>114</v>
      </c>
      <c r="C640" s="3" t="s">
        <v>216</v>
      </c>
      <c r="D640" s="3" t="s">
        <v>687</v>
      </c>
      <c r="E640" s="3" t="s">
        <v>74</v>
      </c>
      <c r="F640" s="9" t="s">
        <v>688</v>
      </c>
      <c r="G640" s="15"/>
      <c r="H640" s="15"/>
      <c r="J640" s="26" t="s">
        <v>85</v>
      </c>
      <c r="K640" s="3" t="s">
        <v>270</v>
      </c>
      <c r="L640" s="3" t="s">
        <v>198</v>
      </c>
      <c r="M640" s="3" t="s">
        <v>26</v>
      </c>
      <c r="N640" s="3" t="s">
        <v>27</v>
      </c>
      <c r="O640" s="15">
        <f>IF(ISERROR(VLOOKUP(B640,areas,2,FALSE)),0,VLOOKUP(B640,areas,2,FALSE))</f>
        <v>86</v>
      </c>
      <c r="P640" s="15">
        <f>IF(ISERROR(VLOOKUP(E640,categories,2,FALSE)),0,VLOOKUP(E640,categories,2,FALSE))</f>
        <v>0</v>
      </c>
      <c r="Q640" s="15">
        <f>IF(ISERROR(VLOOKUP(J640,tractors,2,FALSE)),0,VLOOKUP(J640,tractors,2,FALSE))</f>
        <v>14</v>
      </c>
      <c r="R640" s="15">
        <f>IF(ISERROR(VLOOKUP(K640,equipment,2,FALSE)),0,VLOOKUP(K640,equipment,2,FALSE))</f>
        <v>100</v>
      </c>
    </row>
    <row r="641" spans="1:18" ht="45" hidden="1" x14ac:dyDescent="0.25">
      <c r="A641" s="2">
        <v>43903</v>
      </c>
      <c r="B641" s="15" t="s">
        <v>232</v>
      </c>
      <c r="C641" s="3" t="s">
        <v>233</v>
      </c>
      <c r="D641" s="3" t="s">
        <v>689</v>
      </c>
      <c r="E641" s="3" t="s">
        <v>74</v>
      </c>
      <c r="F641" s="9" t="s">
        <v>688</v>
      </c>
      <c r="G641" s="15"/>
      <c r="H641" s="15"/>
      <c r="I641" s="21" t="s">
        <v>690</v>
      </c>
      <c r="J641" s="26" t="s">
        <v>85</v>
      </c>
      <c r="K641" s="3" t="s">
        <v>270</v>
      </c>
      <c r="L641" s="3" t="s">
        <v>198</v>
      </c>
      <c r="M641" s="3" t="s">
        <v>26</v>
      </c>
      <c r="N641" s="3" t="s">
        <v>27</v>
      </c>
      <c r="O641" s="15">
        <f>IF(ISERROR(VLOOKUP(B641,areas,2,FALSE)),0,VLOOKUP(B641,areas,2,FALSE))</f>
        <v>279</v>
      </c>
      <c r="P641" s="15">
        <f>IF(ISERROR(VLOOKUP(E641,categories,2,FALSE)),0,VLOOKUP(E641,categories,2,FALSE))</f>
        <v>0</v>
      </c>
      <c r="Q641" s="15">
        <f>IF(ISERROR(VLOOKUP(J641,tractors,2,FALSE)),0,VLOOKUP(J641,tractors,2,FALSE))</f>
        <v>14</v>
      </c>
      <c r="R641" s="15">
        <f>IF(ISERROR(VLOOKUP(K641,equipment,2,FALSE)),0,VLOOKUP(K641,equipment,2,FALSE))</f>
        <v>100</v>
      </c>
    </row>
    <row r="642" spans="1:18" hidden="1" x14ac:dyDescent="0.25">
      <c r="A642" s="2">
        <v>43906</v>
      </c>
      <c r="B642" s="15" t="s">
        <v>225</v>
      </c>
      <c r="C642" s="3" t="s">
        <v>38</v>
      </c>
      <c r="D642" s="3" t="s">
        <v>20</v>
      </c>
      <c r="E642" s="3" t="s">
        <v>21</v>
      </c>
      <c r="F642" s="3"/>
      <c r="G642" s="15"/>
      <c r="H642" s="15"/>
      <c r="I642" s="3" t="s">
        <v>691</v>
      </c>
      <c r="J642" s="15" t="s">
        <v>34</v>
      </c>
      <c r="K642" s="3" t="s">
        <v>35</v>
      </c>
      <c r="L642" s="3" t="s">
        <v>651</v>
      </c>
      <c r="M642" s="3" t="s">
        <v>26</v>
      </c>
      <c r="N642" s="3" t="s">
        <v>27</v>
      </c>
      <c r="O642" s="15">
        <f>IF(ISERROR(VLOOKUP(B642,areas,2,FALSE)),0,VLOOKUP(B642,areas,2,FALSE))</f>
        <v>62</v>
      </c>
      <c r="P642" s="15">
        <f>IF(ISERROR(VLOOKUP(E642,categories,2,FALSE)),0,VLOOKUP(E642,categories,2,FALSE))</f>
        <v>260</v>
      </c>
      <c r="Q642" s="15">
        <f>IF(ISERROR(VLOOKUP(J642,tractors,2,FALSE)),0,VLOOKUP(J642,tractors,2,FALSE))</f>
        <v>7</v>
      </c>
      <c r="R642" s="15">
        <f>IF(ISERROR(VLOOKUP(K642,equipment,2,FALSE)),0,VLOOKUP(K642,equipment,2,FALSE))</f>
        <v>90</v>
      </c>
    </row>
    <row r="643" spans="1:18" ht="45" hidden="1" x14ac:dyDescent="0.25">
      <c r="A643" s="2">
        <v>43906</v>
      </c>
      <c r="B643" s="15" t="s">
        <v>88</v>
      </c>
      <c r="C643" s="3" t="s">
        <v>38</v>
      </c>
      <c r="D643" s="3" t="s">
        <v>242</v>
      </c>
      <c r="E643" s="3" t="s">
        <v>40</v>
      </c>
      <c r="F643" s="21" t="s">
        <v>692</v>
      </c>
      <c r="G643" s="15"/>
      <c r="H643" s="15"/>
      <c r="J643" s="15" t="s">
        <v>245</v>
      </c>
      <c r="K643" s="3" t="s">
        <v>246</v>
      </c>
      <c r="L643" s="3" t="s">
        <v>433</v>
      </c>
      <c r="M643" s="3" t="s">
        <v>26</v>
      </c>
      <c r="N643" s="3" t="s">
        <v>27</v>
      </c>
      <c r="O643" s="15">
        <f>IF(ISERROR(VLOOKUP(B643,areas,2,FALSE)),0,VLOOKUP(B643,areas,2,FALSE))</f>
        <v>69</v>
      </c>
      <c r="P643" s="15">
        <f>IF(ISERROR(VLOOKUP(E643,categories,2,FALSE)),0,VLOOKUP(E643,categories,2,FALSE))</f>
        <v>157</v>
      </c>
      <c r="Q643" s="15">
        <f>IF(ISERROR(VLOOKUP(J643,tractors,2,FALSE)),0,VLOOKUP(J643,tractors,2,FALSE))</f>
        <v>17</v>
      </c>
      <c r="R643" s="15">
        <f>IF(ISERROR(VLOOKUP(K643,equipment,2,FALSE)),0,VLOOKUP(K643,equipment,2,FALSE))</f>
        <v>24</v>
      </c>
    </row>
    <row r="644" spans="1:18" ht="45" hidden="1" x14ac:dyDescent="0.25">
      <c r="A644" s="2">
        <v>43906</v>
      </c>
      <c r="B644" s="15" t="s">
        <v>99</v>
      </c>
      <c r="C644" s="3" t="s">
        <v>38</v>
      </c>
      <c r="D644" s="3" t="s">
        <v>242</v>
      </c>
      <c r="E644" s="3" t="s">
        <v>40</v>
      </c>
      <c r="F644" s="21" t="s">
        <v>692</v>
      </c>
      <c r="G644" s="15"/>
      <c r="H644" s="15"/>
      <c r="I644" s="3" t="s">
        <v>693</v>
      </c>
      <c r="J644" s="15" t="s">
        <v>245</v>
      </c>
      <c r="K644" s="3" t="s">
        <v>246</v>
      </c>
      <c r="L644" s="3" t="s">
        <v>433</v>
      </c>
      <c r="M644" s="3" t="s">
        <v>26</v>
      </c>
      <c r="N644" s="3" t="s">
        <v>27</v>
      </c>
      <c r="O644" s="15">
        <f>IF(ISERROR(VLOOKUP(B644,areas,2,FALSE)),0,VLOOKUP(B644,areas,2,FALSE))</f>
        <v>104</v>
      </c>
      <c r="P644" s="15">
        <f>IF(ISERROR(VLOOKUP(E644,categories,2,FALSE)),0,VLOOKUP(E644,categories,2,FALSE))</f>
        <v>157</v>
      </c>
      <c r="Q644" s="15">
        <f>IF(ISERROR(VLOOKUP(J644,tractors,2,FALSE)),0,VLOOKUP(J644,tractors,2,FALSE))</f>
        <v>17</v>
      </c>
      <c r="R644" s="15">
        <f>IF(ISERROR(VLOOKUP(K644,equipment,2,FALSE)),0,VLOOKUP(K644,equipment,2,FALSE))</f>
        <v>24</v>
      </c>
    </row>
    <row r="645" spans="1:18" ht="45" hidden="1" x14ac:dyDescent="0.25">
      <c r="A645" s="2">
        <v>43906</v>
      </c>
      <c r="B645" s="15" t="s">
        <v>357</v>
      </c>
      <c r="C645" s="3" t="s">
        <v>38</v>
      </c>
      <c r="D645" s="3" t="s">
        <v>242</v>
      </c>
      <c r="E645" s="3" t="s">
        <v>40</v>
      </c>
      <c r="F645" s="21" t="s">
        <v>692</v>
      </c>
      <c r="G645" s="15"/>
      <c r="H645" s="15"/>
      <c r="J645" s="15" t="s">
        <v>245</v>
      </c>
      <c r="K645" s="3" t="s">
        <v>246</v>
      </c>
      <c r="L645" s="3" t="s">
        <v>433</v>
      </c>
      <c r="M645" s="3" t="s">
        <v>26</v>
      </c>
      <c r="N645" s="3" t="s">
        <v>27</v>
      </c>
      <c r="O645" s="15">
        <f>IF(ISERROR(VLOOKUP(B645,areas,2,FALSE)),0,VLOOKUP(B645,areas,2,FALSE))</f>
        <v>98</v>
      </c>
      <c r="P645" s="15">
        <f>IF(ISERROR(VLOOKUP(E645,categories,2,FALSE)),0,VLOOKUP(E645,categories,2,FALSE))</f>
        <v>157</v>
      </c>
      <c r="Q645" s="15">
        <f>IF(ISERROR(VLOOKUP(J645,tractors,2,FALSE)),0,VLOOKUP(J645,tractors,2,FALSE))</f>
        <v>17</v>
      </c>
      <c r="R645" s="15">
        <f>IF(ISERROR(VLOOKUP(K645,equipment,2,FALSE)),0,VLOOKUP(K645,equipment,2,FALSE))</f>
        <v>24</v>
      </c>
    </row>
    <row r="646" spans="1:18" s="15" customFormat="1" ht="45" hidden="1" x14ac:dyDescent="0.25">
      <c r="A646" s="2">
        <v>43906</v>
      </c>
      <c r="B646" s="15" t="s">
        <v>193</v>
      </c>
      <c r="C646" s="3" t="s">
        <v>38</v>
      </c>
      <c r="D646" s="3" t="s">
        <v>242</v>
      </c>
      <c r="E646" s="3" t="s">
        <v>40</v>
      </c>
      <c r="F646" s="21" t="s">
        <v>692</v>
      </c>
      <c r="I646" s="3"/>
      <c r="J646" s="15" t="s">
        <v>245</v>
      </c>
      <c r="K646" s="3" t="s">
        <v>246</v>
      </c>
      <c r="L646" s="3" t="s">
        <v>433</v>
      </c>
      <c r="M646" s="3" t="s">
        <v>26</v>
      </c>
      <c r="N646" s="3" t="s">
        <v>27</v>
      </c>
      <c r="O646" s="15">
        <f>IF(ISERROR(VLOOKUP(B646,areas,2,FALSE)),0,VLOOKUP(B646,areas,2,FALSE))</f>
        <v>99</v>
      </c>
      <c r="P646" s="15">
        <f>IF(ISERROR(VLOOKUP(E646,categories,2,FALSE)),0,VLOOKUP(E646,categories,2,FALSE))</f>
        <v>157</v>
      </c>
      <c r="Q646" s="15">
        <f>IF(ISERROR(VLOOKUP(J646,tractors,2,FALSE)),0,VLOOKUP(J646,tractors,2,FALSE))</f>
        <v>17</v>
      </c>
      <c r="R646" s="15">
        <f>IF(ISERROR(VLOOKUP(K646,equipment,2,FALSE)),0,VLOOKUP(K646,equipment,2,FALSE))</f>
        <v>24</v>
      </c>
    </row>
    <row r="647" spans="1:18" ht="60" hidden="1" x14ac:dyDescent="0.25">
      <c r="A647" s="2">
        <v>43906</v>
      </c>
      <c r="B647" s="15" t="s">
        <v>232</v>
      </c>
      <c r="C647" s="3" t="s">
        <v>233</v>
      </c>
      <c r="D647" s="3" t="s">
        <v>694</v>
      </c>
      <c r="E647" s="3" t="s">
        <v>40</v>
      </c>
      <c r="F647" s="3" t="s">
        <v>695</v>
      </c>
      <c r="G647" s="15"/>
      <c r="H647" s="15"/>
      <c r="I647" s="3" t="s">
        <v>696</v>
      </c>
      <c r="J647" s="15" t="s">
        <v>245</v>
      </c>
      <c r="K647" s="3" t="s">
        <v>246</v>
      </c>
      <c r="L647" s="3" t="s">
        <v>433</v>
      </c>
      <c r="M647" s="3" t="s">
        <v>26</v>
      </c>
      <c r="N647" s="3" t="s">
        <v>27</v>
      </c>
      <c r="O647" s="15">
        <f>IF(ISERROR(VLOOKUP(B647,areas,2,FALSE)),0,VLOOKUP(B647,areas,2,FALSE))</f>
        <v>279</v>
      </c>
      <c r="P647" s="15">
        <f>IF(ISERROR(VLOOKUP(E647,categories,2,FALSE)),0,VLOOKUP(E647,categories,2,FALSE))</f>
        <v>157</v>
      </c>
      <c r="Q647" s="15">
        <f>IF(ISERROR(VLOOKUP(J647,tractors,2,FALSE)),0,VLOOKUP(J647,tractors,2,FALSE))</f>
        <v>17</v>
      </c>
      <c r="R647" s="15">
        <f>IF(ISERROR(VLOOKUP(K647,equipment,2,FALSE)),0,VLOOKUP(K647,equipment,2,FALSE))</f>
        <v>24</v>
      </c>
    </row>
    <row r="648" spans="1:18" s="15" customFormat="1" ht="45" hidden="1" x14ac:dyDescent="0.25">
      <c r="A648" s="2">
        <v>43906</v>
      </c>
      <c r="B648" s="15" t="s">
        <v>181</v>
      </c>
      <c r="C648" s="3" t="s">
        <v>329</v>
      </c>
      <c r="D648" s="3" t="s">
        <v>242</v>
      </c>
      <c r="E648" s="3" t="s">
        <v>40</v>
      </c>
      <c r="F648" s="21" t="s">
        <v>692</v>
      </c>
      <c r="I648" s="3"/>
      <c r="J648" s="15" t="s">
        <v>245</v>
      </c>
      <c r="K648" s="3" t="s">
        <v>246</v>
      </c>
      <c r="L648" s="3" t="s">
        <v>433</v>
      </c>
      <c r="M648" s="3" t="s">
        <v>26</v>
      </c>
      <c r="N648" s="3" t="s">
        <v>27</v>
      </c>
      <c r="O648" s="15">
        <f>IF(ISERROR(VLOOKUP(B648,areas,2,FALSE)),0,VLOOKUP(B648,areas,2,FALSE))</f>
        <v>0</v>
      </c>
      <c r="P648" s="15">
        <f>IF(ISERROR(VLOOKUP(E648,categories,2,FALSE)),0,VLOOKUP(E648,categories,2,FALSE))</f>
        <v>157</v>
      </c>
      <c r="Q648" s="15">
        <f>IF(ISERROR(VLOOKUP(J648,tractors,2,FALSE)),0,VLOOKUP(J648,tractors,2,FALSE))</f>
        <v>17</v>
      </c>
      <c r="R648" s="15">
        <f>IF(ISERROR(VLOOKUP(K648,equipment,2,FALSE)),0,VLOOKUP(K648,equipment,2,FALSE))</f>
        <v>24</v>
      </c>
    </row>
    <row r="649" spans="1:18" s="15" customFormat="1" ht="45" hidden="1" x14ac:dyDescent="0.25">
      <c r="A649" s="2">
        <v>43906</v>
      </c>
      <c r="B649" s="15" t="s">
        <v>205</v>
      </c>
      <c r="C649" s="3" t="s">
        <v>522</v>
      </c>
      <c r="D649" s="3" t="s">
        <v>697</v>
      </c>
      <c r="E649" s="3" t="s">
        <v>74</v>
      </c>
      <c r="F649" s="3" t="s">
        <v>698</v>
      </c>
      <c r="I649" s="3" t="s">
        <v>699</v>
      </c>
      <c r="J649" s="15" t="s">
        <v>85</v>
      </c>
      <c r="K649" s="3" t="s">
        <v>270</v>
      </c>
      <c r="L649" s="3" t="s">
        <v>198</v>
      </c>
      <c r="M649" s="3" t="s">
        <v>26</v>
      </c>
      <c r="N649" s="3" t="s">
        <v>27</v>
      </c>
      <c r="O649" s="15">
        <f>IF(ISERROR(VLOOKUP(B649,areas,2,FALSE)),0,VLOOKUP(B649,areas,2,FALSE))</f>
        <v>63</v>
      </c>
      <c r="P649" s="15">
        <f>IF(ISERROR(VLOOKUP(E649,categories,2,FALSE)),0,VLOOKUP(E649,categories,2,FALSE))</f>
        <v>0</v>
      </c>
      <c r="Q649" s="15">
        <f>IF(ISERROR(VLOOKUP(J649,tractors,2,FALSE)),0,VLOOKUP(J649,tractors,2,FALSE))</f>
        <v>14</v>
      </c>
      <c r="R649" s="15">
        <f>IF(ISERROR(VLOOKUP(K649,equipment,2,FALSE)),0,VLOOKUP(K649,equipment,2,FALSE))</f>
        <v>100</v>
      </c>
    </row>
    <row r="650" spans="1:18" s="15" customFormat="1" ht="45" hidden="1" x14ac:dyDescent="0.25">
      <c r="A650" s="2">
        <v>43906</v>
      </c>
      <c r="B650" s="15" t="s">
        <v>206</v>
      </c>
      <c r="C650" s="3" t="s">
        <v>567</v>
      </c>
      <c r="D650" s="3" t="s">
        <v>697</v>
      </c>
      <c r="E650" s="3" t="s">
        <v>74</v>
      </c>
      <c r="F650" s="3" t="s">
        <v>698</v>
      </c>
      <c r="I650" s="3" t="s">
        <v>699</v>
      </c>
      <c r="J650" s="15" t="s">
        <v>85</v>
      </c>
      <c r="K650" s="3" t="s">
        <v>270</v>
      </c>
      <c r="L650" s="3" t="s">
        <v>198</v>
      </c>
      <c r="M650" s="3" t="s">
        <v>26</v>
      </c>
      <c r="N650" s="3" t="s">
        <v>27</v>
      </c>
      <c r="O650" s="15">
        <f>IF(ISERROR(VLOOKUP(B650,areas,2,FALSE)),0,VLOOKUP(B650,areas,2,FALSE))</f>
        <v>87</v>
      </c>
      <c r="P650" s="15">
        <f>IF(ISERROR(VLOOKUP(E650,categories,2,FALSE)),0,VLOOKUP(E650,categories,2,FALSE))</f>
        <v>0</v>
      </c>
      <c r="Q650" s="15">
        <f>IF(ISERROR(VLOOKUP(J650,tractors,2,FALSE)),0,VLOOKUP(J650,tractors,2,FALSE))</f>
        <v>14</v>
      </c>
      <c r="R650" s="15">
        <f>IF(ISERROR(VLOOKUP(K650,equipment,2,FALSE)),0,VLOOKUP(K650,equipment,2,FALSE))</f>
        <v>100</v>
      </c>
    </row>
    <row r="651" spans="1:18" s="15" customFormat="1" ht="45" hidden="1" x14ac:dyDescent="0.25">
      <c r="A651" s="2">
        <v>43906</v>
      </c>
      <c r="B651" s="15" t="s">
        <v>206</v>
      </c>
      <c r="C651" s="3" t="s">
        <v>533</v>
      </c>
      <c r="D651" s="3" t="s">
        <v>697</v>
      </c>
      <c r="E651" s="3" t="s">
        <v>74</v>
      </c>
      <c r="F651" s="3" t="s">
        <v>698</v>
      </c>
      <c r="I651" s="3" t="s">
        <v>699</v>
      </c>
      <c r="J651" s="15" t="s">
        <v>85</v>
      </c>
      <c r="K651" s="3" t="s">
        <v>270</v>
      </c>
      <c r="L651" s="3" t="s">
        <v>198</v>
      </c>
      <c r="M651" s="3" t="s">
        <v>26</v>
      </c>
      <c r="N651" s="3" t="s">
        <v>27</v>
      </c>
      <c r="O651" s="15">
        <f>IF(ISERROR(VLOOKUP(B651,areas,2,FALSE)),0,VLOOKUP(B651,areas,2,FALSE))</f>
        <v>87</v>
      </c>
      <c r="P651" s="15">
        <f>IF(ISERROR(VLOOKUP(E651,categories,2,FALSE)),0,VLOOKUP(E651,categories,2,FALSE))</f>
        <v>0</v>
      </c>
      <c r="Q651" s="15">
        <f>IF(ISERROR(VLOOKUP(J651,tractors,2,FALSE)),0,VLOOKUP(J651,tractors,2,FALSE))</f>
        <v>14</v>
      </c>
      <c r="R651" s="15">
        <f>IF(ISERROR(VLOOKUP(K651,equipment,2,FALSE)),0,VLOOKUP(K651,equipment,2,FALSE))</f>
        <v>100</v>
      </c>
    </row>
    <row r="652" spans="1:18" ht="45" hidden="1" x14ac:dyDescent="0.25">
      <c r="A652" s="2">
        <v>43906</v>
      </c>
      <c r="B652" s="15" t="s">
        <v>87</v>
      </c>
      <c r="C652" s="3" t="s">
        <v>539</v>
      </c>
      <c r="D652" s="3" t="s">
        <v>697</v>
      </c>
      <c r="E652" s="3" t="s">
        <v>74</v>
      </c>
      <c r="F652" s="3" t="s">
        <v>698</v>
      </c>
      <c r="G652" s="15"/>
      <c r="H652" s="15"/>
      <c r="J652" s="15" t="s">
        <v>85</v>
      </c>
      <c r="K652" s="3" t="s">
        <v>270</v>
      </c>
      <c r="L652" s="3" t="s">
        <v>198</v>
      </c>
      <c r="M652" s="3" t="s">
        <v>26</v>
      </c>
      <c r="N652" s="3" t="s">
        <v>27</v>
      </c>
      <c r="O652" s="15">
        <f>IF(ISERROR(VLOOKUP(B652,areas,2,FALSE)),0,VLOOKUP(B652,areas,2,FALSE))</f>
        <v>83</v>
      </c>
      <c r="P652" s="15">
        <f>IF(ISERROR(VLOOKUP(E652,categories,2,FALSE)),0,VLOOKUP(E652,categories,2,FALSE))</f>
        <v>0</v>
      </c>
      <c r="Q652" s="15">
        <f>IF(ISERROR(VLOOKUP(J652,tractors,2,FALSE)),0,VLOOKUP(J652,tractors,2,FALSE))</f>
        <v>14</v>
      </c>
      <c r="R652" s="15">
        <f>IF(ISERROR(VLOOKUP(K652,equipment,2,FALSE)),0,VLOOKUP(K652,equipment,2,FALSE))</f>
        <v>100</v>
      </c>
    </row>
    <row r="653" spans="1:18" ht="45" hidden="1" x14ac:dyDescent="0.25">
      <c r="A653" s="2">
        <v>43906</v>
      </c>
      <c r="B653" s="15" t="s">
        <v>87</v>
      </c>
      <c r="C653" s="3" t="s">
        <v>541</v>
      </c>
      <c r="D653" s="3" t="s">
        <v>697</v>
      </c>
      <c r="E653" s="3" t="s">
        <v>74</v>
      </c>
      <c r="F653" s="3" t="s">
        <v>698</v>
      </c>
      <c r="G653" s="15"/>
      <c r="H653" s="15"/>
      <c r="J653" s="15" t="s">
        <v>85</v>
      </c>
      <c r="K653" s="3" t="s">
        <v>270</v>
      </c>
      <c r="L653" s="3" t="s">
        <v>198</v>
      </c>
      <c r="M653" s="3" t="s">
        <v>26</v>
      </c>
      <c r="N653" s="3" t="s">
        <v>27</v>
      </c>
      <c r="O653" s="15">
        <f>IF(ISERROR(VLOOKUP(B653,areas,2,FALSE)),0,VLOOKUP(B653,areas,2,FALSE))</f>
        <v>83</v>
      </c>
      <c r="P653" s="15">
        <f>IF(ISERROR(VLOOKUP(E653,categories,2,FALSE)),0,VLOOKUP(E653,categories,2,FALSE))</f>
        <v>0</v>
      </c>
      <c r="Q653" s="15">
        <f>IF(ISERROR(VLOOKUP(J653,tractors,2,FALSE)),0,VLOOKUP(J653,tractors,2,FALSE))</f>
        <v>14</v>
      </c>
      <c r="R653" s="15">
        <f>IF(ISERROR(VLOOKUP(K653,equipment,2,FALSE)),0,VLOOKUP(K653,equipment,2,FALSE))</f>
        <v>100</v>
      </c>
    </row>
    <row r="654" spans="1:18" ht="45" hidden="1" x14ac:dyDescent="0.25">
      <c r="A654" s="2">
        <v>43906</v>
      </c>
      <c r="B654" s="15" t="s">
        <v>206</v>
      </c>
      <c r="C654" s="3" t="s">
        <v>526</v>
      </c>
      <c r="D654" s="3" t="s">
        <v>697</v>
      </c>
      <c r="E654" s="3" t="s">
        <v>74</v>
      </c>
      <c r="F654" s="3" t="s">
        <v>698</v>
      </c>
      <c r="G654" s="15"/>
      <c r="H654" s="15"/>
      <c r="I654" s="3" t="s">
        <v>699</v>
      </c>
      <c r="J654" s="15" t="s">
        <v>85</v>
      </c>
      <c r="K654" s="3" t="s">
        <v>270</v>
      </c>
      <c r="L654" s="3" t="s">
        <v>198</v>
      </c>
      <c r="M654" s="3" t="s">
        <v>26</v>
      </c>
      <c r="N654" s="3" t="s">
        <v>27</v>
      </c>
      <c r="O654" s="15">
        <f>IF(ISERROR(VLOOKUP(B654,areas,2,FALSE)),0,VLOOKUP(B654,areas,2,FALSE))</f>
        <v>87</v>
      </c>
      <c r="P654" s="15">
        <f>IF(ISERROR(VLOOKUP(E654,categories,2,FALSE)),0,VLOOKUP(E654,categories,2,FALSE))</f>
        <v>0</v>
      </c>
      <c r="Q654" s="15">
        <f>IF(ISERROR(VLOOKUP(J654,tractors,2,FALSE)),0,VLOOKUP(J654,tractors,2,FALSE))</f>
        <v>14</v>
      </c>
      <c r="R654" s="15">
        <f>IF(ISERROR(VLOOKUP(K654,equipment,2,FALSE)),0,VLOOKUP(K654,equipment,2,FALSE))</f>
        <v>100</v>
      </c>
    </row>
    <row r="655" spans="1:18" ht="45" hidden="1" x14ac:dyDescent="0.25">
      <c r="A655" s="2">
        <v>43906</v>
      </c>
      <c r="B655" s="15" t="s">
        <v>206</v>
      </c>
      <c r="C655" s="3" t="s">
        <v>530</v>
      </c>
      <c r="D655" s="3" t="s">
        <v>697</v>
      </c>
      <c r="E655" s="3" t="s">
        <v>74</v>
      </c>
      <c r="F655" s="3" t="s">
        <v>698</v>
      </c>
      <c r="G655" s="15"/>
      <c r="H655" s="15"/>
      <c r="I655" s="3" t="s">
        <v>699</v>
      </c>
      <c r="J655" s="15" t="s">
        <v>85</v>
      </c>
      <c r="K655" s="3" t="s">
        <v>270</v>
      </c>
      <c r="L655" s="3" t="s">
        <v>198</v>
      </c>
      <c r="M655" s="3" t="s">
        <v>26</v>
      </c>
      <c r="N655" s="3" t="s">
        <v>27</v>
      </c>
      <c r="O655" s="15">
        <f>IF(ISERROR(VLOOKUP(B655,areas,2,FALSE)),0,VLOOKUP(B655,areas,2,FALSE))</f>
        <v>87</v>
      </c>
      <c r="P655" s="15">
        <f>IF(ISERROR(VLOOKUP(E655,categories,2,FALSE)),0,VLOOKUP(E655,categories,2,FALSE))</f>
        <v>0</v>
      </c>
      <c r="Q655" s="15">
        <f>IF(ISERROR(VLOOKUP(J655,tractors,2,FALSE)),0,VLOOKUP(J655,tractors,2,FALSE))</f>
        <v>14</v>
      </c>
      <c r="R655" s="15">
        <f>IF(ISERROR(VLOOKUP(K655,equipment,2,FALSE)),0,VLOOKUP(K655,equipment,2,FALSE))</f>
        <v>100</v>
      </c>
    </row>
    <row r="656" spans="1:18" ht="45" hidden="1" x14ac:dyDescent="0.25">
      <c r="A656" s="2">
        <v>43907</v>
      </c>
      <c r="B656" s="15" t="s">
        <v>364</v>
      </c>
      <c r="C656" s="3" t="s">
        <v>700</v>
      </c>
      <c r="D656" s="3" t="s">
        <v>242</v>
      </c>
      <c r="E656" s="3" t="s">
        <v>40</v>
      </c>
      <c r="F656" s="21" t="s">
        <v>692</v>
      </c>
      <c r="G656" s="15"/>
      <c r="H656" s="15"/>
      <c r="I656" s="3" t="s">
        <v>701</v>
      </c>
      <c r="J656" s="15" t="s">
        <v>245</v>
      </c>
      <c r="K656" s="3" t="s">
        <v>246</v>
      </c>
      <c r="L656" s="3" t="s">
        <v>433</v>
      </c>
      <c r="M656" s="3" t="s">
        <v>26</v>
      </c>
      <c r="N656" s="3" t="s">
        <v>27</v>
      </c>
      <c r="O656" s="15">
        <f>IF(ISERROR(VLOOKUP(B656,areas,2,FALSE)),0,VLOOKUP(B656,areas,2,FALSE))</f>
        <v>60</v>
      </c>
      <c r="P656" s="15">
        <f>IF(ISERROR(VLOOKUP(E656,categories,2,FALSE)),0,VLOOKUP(E656,categories,2,FALSE))</f>
        <v>157</v>
      </c>
      <c r="Q656" s="15">
        <f>IF(ISERROR(VLOOKUP(J656,tractors,2,FALSE)),0,VLOOKUP(J656,tractors,2,FALSE))</f>
        <v>17</v>
      </c>
      <c r="R656" s="15">
        <f>IF(ISERROR(VLOOKUP(K656,equipment,2,FALSE)),0,VLOOKUP(K656,equipment,2,FALSE))</f>
        <v>24</v>
      </c>
    </row>
    <row r="657" spans="1:18" s="15" customFormat="1" ht="60" hidden="1" x14ac:dyDescent="0.25">
      <c r="A657" s="2">
        <v>43907</v>
      </c>
      <c r="B657" s="15" t="s">
        <v>364</v>
      </c>
      <c r="C657" s="3" t="s">
        <v>702</v>
      </c>
      <c r="D657" s="3" t="s">
        <v>242</v>
      </c>
      <c r="E657" s="3" t="s">
        <v>40</v>
      </c>
      <c r="F657" s="21" t="s">
        <v>692</v>
      </c>
      <c r="I657" s="3" t="s">
        <v>703</v>
      </c>
      <c r="J657" s="15" t="s">
        <v>245</v>
      </c>
      <c r="K657" s="3" t="s">
        <v>246</v>
      </c>
      <c r="L657" s="3" t="s">
        <v>433</v>
      </c>
      <c r="M657" s="3" t="s">
        <v>26</v>
      </c>
      <c r="N657" s="3" t="s">
        <v>27</v>
      </c>
      <c r="O657" s="15">
        <f>IF(ISERROR(VLOOKUP(B657,areas,2,FALSE)),0,VLOOKUP(B657,areas,2,FALSE))</f>
        <v>60</v>
      </c>
      <c r="P657" s="15">
        <f>IF(ISERROR(VLOOKUP(E657,categories,2,FALSE)),0,VLOOKUP(E657,categories,2,FALSE))</f>
        <v>157</v>
      </c>
      <c r="Q657" s="15">
        <f>IF(ISERROR(VLOOKUP(J657,tractors,2,FALSE)),0,VLOOKUP(J657,tractors,2,FALSE))</f>
        <v>17</v>
      </c>
      <c r="R657" s="15">
        <f>IF(ISERROR(VLOOKUP(K657,equipment,2,FALSE)),0,VLOOKUP(K657,equipment,2,FALSE))</f>
        <v>24</v>
      </c>
    </row>
    <row r="658" spans="1:18" s="15" customFormat="1" ht="45" hidden="1" x14ac:dyDescent="0.25">
      <c r="A658" s="2">
        <v>43907</v>
      </c>
      <c r="B658" s="15" t="s">
        <v>364</v>
      </c>
      <c r="C658" s="3" t="s">
        <v>704</v>
      </c>
      <c r="D658" s="3" t="s">
        <v>242</v>
      </c>
      <c r="E658" s="3" t="s">
        <v>40</v>
      </c>
      <c r="F658" s="21" t="s">
        <v>692</v>
      </c>
      <c r="I658" s="3" t="s">
        <v>701</v>
      </c>
      <c r="J658" s="15" t="s">
        <v>245</v>
      </c>
      <c r="K658" s="3" t="s">
        <v>246</v>
      </c>
      <c r="L658" s="3" t="s">
        <v>433</v>
      </c>
      <c r="M658" s="3" t="s">
        <v>26</v>
      </c>
      <c r="N658" s="3" t="s">
        <v>27</v>
      </c>
      <c r="O658" s="15">
        <f>IF(ISERROR(VLOOKUP(B658,areas,2,FALSE)),0,VLOOKUP(B658,areas,2,FALSE))</f>
        <v>60</v>
      </c>
      <c r="P658" s="15">
        <f>IF(ISERROR(VLOOKUP(E658,categories,2,FALSE)),0,VLOOKUP(E658,categories,2,FALSE))</f>
        <v>157</v>
      </c>
      <c r="Q658" s="15">
        <f>IF(ISERROR(VLOOKUP(J658,tractors,2,FALSE)),0,VLOOKUP(J658,tractors,2,FALSE))</f>
        <v>17</v>
      </c>
      <c r="R658" s="15">
        <f>IF(ISERROR(VLOOKUP(K658,equipment,2,FALSE)),0,VLOOKUP(K658,equipment,2,FALSE))</f>
        <v>24</v>
      </c>
    </row>
    <row r="659" spans="1:18" s="15" customFormat="1" ht="45" x14ac:dyDescent="0.25">
      <c r="A659" s="2">
        <v>43907</v>
      </c>
      <c r="B659" s="15" t="s">
        <v>188</v>
      </c>
      <c r="C659" s="3" t="s">
        <v>38</v>
      </c>
      <c r="D659" s="3" t="s">
        <v>242</v>
      </c>
      <c r="E659" s="3" t="s">
        <v>40</v>
      </c>
      <c r="F659" s="21" t="s">
        <v>692</v>
      </c>
      <c r="I659" s="3"/>
      <c r="J659" s="15" t="s">
        <v>245</v>
      </c>
      <c r="K659" s="3" t="s">
        <v>246</v>
      </c>
      <c r="L659" s="3" t="s">
        <v>433</v>
      </c>
      <c r="M659" s="3" t="s">
        <v>26</v>
      </c>
      <c r="N659" s="3" t="s">
        <v>27</v>
      </c>
      <c r="O659" s="15">
        <f>IF(ISERROR(VLOOKUP(B659,areas,2,FALSE)),0,VLOOKUP(B659,areas,2,FALSE))</f>
        <v>61</v>
      </c>
      <c r="P659" s="15">
        <f>IF(ISERROR(VLOOKUP(E659,categories,2,FALSE)),0,VLOOKUP(E659,categories,2,FALSE))</f>
        <v>157</v>
      </c>
      <c r="Q659" s="15">
        <f>IF(ISERROR(VLOOKUP(J659,tractors,2,FALSE)),0,VLOOKUP(J659,tractors,2,FALSE))</f>
        <v>17</v>
      </c>
      <c r="R659" s="15">
        <f>IF(ISERROR(VLOOKUP(K659,equipment,2,FALSE)),0,VLOOKUP(K659,equipment,2,FALSE))</f>
        <v>24</v>
      </c>
    </row>
    <row r="660" spans="1:18" s="15" customFormat="1" ht="45" hidden="1" x14ac:dyDescent="0.25">
      <c r="A660" s="2">
        <v>43907</v>
      </c>
      <c r="B660" s="15" t="s">
        <v>220</v>
      </c>
      <c r="C660" s="3" t="s">
        <v>38</v>
      </c>
      <c r="D660" s="3" t="s">
        <v>242</v>
      </c>
      <c r="E660" s="3" t="s">
        <v>40</v>
      </c>
      <c r="F660" s="21" t="s">
        <v>692</v>
      </c>
      <c r="I660" s="3"/>
      <c r="J660" s="15" t="s">
        <v>245</v>
      </c>
      <c r="K660" s="3" t="s">
        <v>246</v>
      </c>
      <c r="L660" s="3" t="s">
        <v>433</v>
      </c>
      <c r="M660" s="3" t="s">
        <v>26</v>
      </c>
      <c r="N660" s="3" t="s">
        <v>27</v>
      </c>
      <c r="O660" s="15">
        <f>IF(ISERROR(VLOOKUP(B660,areas,2,FALSE)),0,VLOOKUP(B660,areas,2,FALSE))</f>
        <v>64</v>
      </c>
      <c r="P660" s="15">
        <f>IF(ISERROR(VLOOKUP(E660,categories,2,FALSE)),0,VLOOKUP(E660,categories,2,FALSE))</f>
        <v>157</v>
      </c>
      <c r="Q660" s="15">
        <f>IF(ISERROR(VLOOKUP(J660,tractors,2,FALSE)),0,VLOOKUP(J660,tractors,2,FALSE))</f>
        <v>17</v>
      </c>
      <c r="R660" s="15">
        <f>IF(ISERROR(VLOOKUP(K660,equipment,2,FALSE)),0,VLOOKUP(K660,equipment,2,FALSE))</f>
        <v>24</v>
      </c>
    </row>
    <row r="661" spans="1:18" s="15" customFormat="1" ht="45" hidden="1" x14ac:dyDescent="0.25">
      <c r="A661" s="2">
        <v>43907</v>
      </c>
      <c r="B661" s="15" t="s">
        <v>230</v>
      </c>
      <c r="C661" s="3" t="s">
        <v>38</v>
      </c>
      <c r="D661" s="3" t="s">
        <v>242</v>
      </c>
      <c r="E661" s="3" t="s">
        <v>40</v>
      </c>
      <c r="F661" s="21" t="s">
        <v>692</v>
      </c>
      <c r="I661" s="3"/>
      <c r="J661" s="15" t="s">
        <v>245</v>
      </c>
      <c r="K661" s="3" t="s">
        <v>246</v>
      </c>
      <c r="L661" s="3" t="s">
        <v>433</v>
      </c>
      <c r="M661" s="3" t="s">
        <v>26</v>
      </c>
      <c r="N661" s="3" t="s">
        <v>27</v>
      </c>
      <c r="O661" s="15">
        <f>IF(ISERROR(VLOOKUP(B661,areas,2,FALSE)),0,VLOOKUP(B661,areas,2,FALSE))</f>
        <v>94</v>
      </c>
      <c r="P661" s="15">
        <f>IF(ISERROR(VLOOKUP(E661,categories,2,FALSE)),0,VLOOKUP(E661,categories,2,FALSE))</f>
        <v>157</v>
      </c>
      <c r="Q661" s="15">
        <f>IF(ISERROR(VLOOKUP(J661,tractors,2,FALSE)),0,VLOOKUP(J661,tractors,2,FALSE))</f>
        <v>17</v>
      </c>
      <c r="R661" s="15">
        <f>IF(ISERROR(VLOOKUP(K661,equipment,2,FALSE)),0,VLOOKUP(K661,equipment,2,FALSE))</f>
        <v>24</v>
      </c>
    </row>
    <row r="662" spans="1:18" s="15" customFormat="1" ht="45" hidden="1" x14ac:dyDescent="0.25">
      <c r="A662" s="2">
        <v>43907</v>
      </c>
      <c r="B662" s="15" t="s">
        <v>255</v>
      </c>
      <c r="C662" s="3" t="s">
        <v>38</v>
      </c>
      <c r="D662" s="3" t="s">
        <v>242</v>
      </c>
      <c r="E662" s="3" t="s">
        <v>40</v>
      </c>
      <c r="F662" s="21" t="s">
        <v>692</v>
      </c>
      <c r="I662" s="3" t="s">
        <v>693</v>
      </c>
      <c r="J662" s="15" t="s">
        <v>245</v>
      </c>
      <c r="K662" s="3" t="s">
        <v>246</v>
      </c>
      <c r="L662" s="3" t="s">
        <v>433</v>
      </c>
      <c r="M662" s="3" t="s">
        <v>26</v>
      </c>
      <c r="N662" s="3" t="s">
        <v>27</v>
      </c>
      <c r="O662" s="15">
        <f>IF(ISERROR(VLOOKUP(B662,areas,2,FALSE)),0,VLOOKUP(B662,areas,2,FALSE))</f>
        <v>115</v>
      </c>
      <c r="P662" s="15">
        <f>IF(ISERROR(VLOOKUP(E662,categories,2,FALSE)),0,VLOOKUP(E662,categories,2,FALSE))</f>
        <v>157</v>
      </c>
      <c r="Q662" s="15">
        <f>IF(ISERROR(VLOOKUP(J662,tractors,2,FALSE)),0,VLOOKUP(J662,tractors,2,FALSE))</f>
        <v>17</v>
      </c>
      <c r="R662" s="15">
        <f>IF(ISERROR(VLOOKUP(K662,equipment,2,FALSE)),0,VLOOKUP(K662,equipment,2,FALSE))</f>
        <v>24</v>
      </c>
    </row>
    <row r="663" spans="1:18" s="15" customFormat="1" ht="30" hidden="1" x14ac:dyDescent="0.25">
      <c r="A663" s="2">
        <v>43907</v>
      </c>
      <c r="B663" s="15" t="s">
        <v>140</v>
      </c>
      <c r="C663" s="3" t="s">
        <v>38</v>
      </c>
      <c r="D663" s="3" t="s">
        <v>705</v>
      </c>
      <c r="E663" s="3" t="s">
        <v>74</v>
      </c>
      <c r="F663" s="21" t="s">
        <v>706</v>
      </c>
      <c r="I663" s="3"/>
      <c r="K663" s="3" t="s">
        <v>270</v>
      </c>
      <c r="L663" s="3" t="s">
        <v>198</v>
      </c>
      <c r="M663" s="3" t="s">
        <v>26</v>
      </c>
      <c r="N663" s="3" t="s">
        <v>27</v>
      </c>
      <c r="O663" s="15">
        <f>IF(ISERROR(VLOOKUP(B663,areas,2,FALSE)),0,VLOOKUP(B663,areas,2,FALSE))</f>
        <v>103</v>
      </c>
      <c r="P663" s="15">
        <f>IF(ISERROR(VLOOKUP(E663,categories,2,FALSE)),0,VLOOKUP(E663,categories,2,FALSE))</f>
        <v>0</v>
      </c>
      <c r="Q663" s="15">
        <f>IF(ISERROR(VLOOKUP(J663,tractors,2,FALSE)),0,VLOOKUP(J663,tractors,2,FALSE))</f>
        <v>0</v>
      </c>
      <c r="R663" s="15">
        <f>IF(ISERROR(VLOOKUP(K663,equipment,2,FALSE)),0,VLOOKUP(K663,equipment,2,FALSE))</f>
        <v>100</v>
      </c>
    </row>
    <row r="664" spans="1:18" s="15" customFormat="1" ht="45" hidden="1" x14ac:dyDescent="0.25">
      <c r="A664" s="2">
        <v>43907</v>
      </c>
      <c r="B664" s="15" t="s">
        <v>202</v>
      </c>
      <c r="C664" s="3" t="s">
        <v>336</v>
      </c>
      <c r="D664" s="3" t="s">
        <v>707</v>
      </c>
      <c r="E664" s="3" t="s">
        <v>74</v>
      </c>
      <c r="F664" s="21" t="s">
        <v>708</v>
      </c>
      <c r="I664" s="3" t="s">
        <v>709</v>
      </c>
      <c r="J664" s="15" t="s">
        <v>85</v>
      </c>
      <c r="K664" s="3" t="s">
        <v>270</v>
      </c>
      <c r="L664" s="3" t="s">
        <v>198</v>
      </c>
      <c r="M664" s="3" t="s">
        <v>26</v>
      </c>
      <c r="N664" s="3" t="s">
        <v>27</v>
      </c>
      <c r="O664" s="15">
        <f>IF(ISERROR(VLOOKUP(B664,areas,2,FALSE)),0,VLOOKUP(B664,areas,2,FALSE))</f>
        <v>70</v>
      </c>
      <c r="P664" s="15">
        <f>IF(ISERROR(VLOOKUP(E664,categories,2,FALSE)),0,VLOOKUP(E664,categories,2,FALSE))</f>
        <v>0</v>
      </c>
      <c r="Q664" s="15">
        <f>IF(ISERROR(VLOOKUP(J664,tractors,2,FALSE)),0,VLOOKUP(J664,tractors,2,FALSE))</f>
        <v>14</v>
      </c>
      <c r="R664" s="15">
        <f>IF(ISERROR(VLOOKUP(K664,equipment,2,FALSE)),0,VLOOKUP(K664,equipment,2,FALSE))</f>
        <v>100</v>
      </c>
    </row>
    <row r="665" spans="1:18" s="15" customFormat="1" ht="60" hidden="1" x14ac:dyDescent="0.25">
      <c r="A665" s="16">
        <v>43907</v>
      </c>
      <c r="B665" s="10" t="s">
        <v>143</v>
      </c>
      <c r="C665" s="11" t="s">
        <v>328</v>
      </c>
      <c r="D665" s="11" t="s">
        <v>128</v>
      </c>
      <c r="E665" s="11" t="s">
        <v>82</v>
      </c>
      <c r="F665" s="27"/>
      <c r="G665" s="10"/>
      <c r="H665" s="11"/>
      <c r="I665" s="11" t="s">
        <v>710</v>
      </c>
      <c r="J665" s="10" t="s">
        <v>171</v>
      </c>
      <c r="K665" s="11" t="s">
        <v>261</v>
      </c>
      <c r="L665" s="11" t="s">
        <v>147</v>
      </c>
      <c r="M665" s="11" t="s">
        <v>26</v>
      </c>
      <c r="N665" s="11" t="s">
        <v>27</v>
      </c>
      <c r="O665" s="15">
        <f>IF(ISERROR(VLOOKUP(B665,areas,2,FALSE)),0,VLOOKUP(B665,areas,2,FALSE))</f>
        <v>0</v>
      </c>
      <c r="P665" s="15">
        <f>IF(ISERROR(VLOOKUP(E665,categories,2,FALSE)),0,VLOOKUP(E665,categories,2,FALSE))</f>
        <v>264</v>
      </c>
      <c r="Q665" s="15">
        <f>IF(ISERROR(VLOOKUP(J665,tractors,2,FALSE)),0,VLOOKUP(J665,tractors,2,FALSE))</f>
        <v>13</v>
      </c>
      <c r="R665" s="15">
        <f>IF(ISERROR(VLOOKUP(K665,equipment,2,FALSE)),0,VLOOKUP(K665,equipment,2,FALSE))</f>
        <v>119</v>
      </c>
    </row>
    <row r="666" spans="1:18" s="15" customFormat="1" ht="60" hidden="1" x14ac:dyDescent="0.25">
      <c r="A666" s="16">
        <v>43907</v>
      </c>
      <c r="B666" s="10" t="s">
        <v>143</v>
      </c>
      <c r="C666" s="11" t="s">
        <v>264</v>
      </c>
      <c r="D666" s="11" t="s">
        <v>128</v>
      </c>
      <c r="E666" s="11" t="s">
        <v>82</v>
      </c>
      <c r="F666" s="27"/>
      <c r="G666" s="10"/>
      <c r="H666" s="10" t="s">
        <v>131</v>
      </c>
      <c r="I666" s="11" t="s">
        <v>711</v>
      </c>
      <c r="J666" s="10" t="s">
        <v>171</v>
      </c>
      <c r="K666" s="11" t="s">
        <v>261</v>
      </c>
      <c r="L666" s="11" t="s">
        <v>147</v>
      </c>
      <c r="M666" s="11" t="s">
        <v>26</v>
      </c>
      <c r="N666" s="11" t="s">
        <v>27</v>
      </c>
      <c r="O666" s="15">
        <f>IF(ISERROR(VLOOKUP(B666,areas,2,FALSE)),0,VLOOKUP(B666,areas,2,FALSE))</f>
        <v>0</v>
      </c>
      <c r="P666" s="15">
        <f>IF(ISERROR(VLOOKUP(E666,categories,2,FALSE)),0,VLOOKUP(E666,categories,2,FALSE))</f>
        <v>264</v>
      </c>
      <c r="Q666" s="15">
        <f>IF(ISERROR(VLOOKUP(J666,tractors,2,FALSE)),0,VLOOKUP(J666,tractors,2,FALSE))</f>
        <v>13</v>
      </c>
      <c r="R666" s="15">
        <f>IF(ISERROR(VLOOKUP(K666,equipment,2,FALSE)),0,VLOOKUP(K666,equipment,2,FALSE))</f>
        <v>119</v>
      </c>
    </row>
    <row r="667" spans="1:18" s="15" customFormat="1" ht="30" hidden="1" x14ac:dyDescent="0.25">
      <c r="A667" s="16">
        <v>43907</v>
      </c>
      <c r="B667" s="10" t="s">
        <v>202</v>
      </c>
      <c r="C667" s="11" t="s">
        <v>712</v>
      </c>
      <c r="D667" s="11" t="s">
        <v>128</v>
      </c>
      <c r="E667" s="11" t="s">
        <v>82</v>
      </c>
      <c r="F667" s="27"/>
      <c r="G667" s="10"/>
      <c r="H667" s="11" t="s">
        <v>356</v>
      </c>
      <c r="I667" s="11" t="s">
        <v>713</v>
      </c>
      <c r="J667" s="10" t="s">
        <v>171</v>
      </c>
      <c r="K667" s="11" t="s">
        <v>261</v>
      </c>
      <c r="L667" s="11" t="s">
        <v>147</v>
      </c>
      <c r="M667" s="11" t="s">
        <v>26</v>
      </c>
      <c r="N667" s="11" t="s">
        <v>27</v>
      </c>
      <c r="O667" s="15">
        <f>IF(ISERROR(VLOOKUP(B667,areas,2,FALSE)),0,VLOOKUP(B667,areas,2,FALSE))</f>
        <v>70</v>
      </c>
      <c r="P667" s="15">
        <f>IF(ISERROR(VLOOKUP(E667,categories,2,FALSE)),0,VLOOKUP(E667,categories,2,FALSE))</f>
        <v>264</v>
      </c>
      <c r="Q667" s="15">
        <f>IF(ISERROR(VLOOKUP(J667,tractors,2,FALSE)),0,VLOOKUP(J667,tractors,2,FALSE))</f>
        <v>13</v>
      </c>
      <c r="R667" s="15">
        <f>IF(ISERROR(VLOOKUP(K667,equipment,2,FALSE)),0,VLOOKUP(K667,equipment,2,FALSE))</f>
        <v>119</v>
      </c>
    </row>
    <row r="668" spans="1:18" s="15" customFormat="1" ht="45" hidden="1" x14ac:dyDescent="0.25">
      <c r="A668" s="2">
        <v>43907</v>
      </c>
      <c r="B668" s="15" t="s">
        <v>364</v>
      </c>
      <c r="C668" s="3" t="s">
        <v>365</v>
      </c>
      <c r="D668" s="3" t="s">
        <v>242</v>
      </c>
      <c r="E668" s="3" t="s">
        <v>40</v>
      </c>
      <c r="F668" s="21" t="s">
        <v>692</v>
      </c>
      <c r="I668" s="3" t="s">
        <v>714</v>
      </c>
      <c r="J668" s="15" t="s">
        <v>245</v>
      </c>
      <c r="K668" s="3" t="s">
        <v>246</v>
      </c>
      <c r="L668" s="3" t="s">
        <v>433</v>
      </c>
      <c r="M668" s="3" t="s">
        <v>26</v>
      </c>
      <c r="N668" s="3" t="s">
        <v>27</v>
      </c>
      <c r="O668" s="15">
        <f>IF(ISERROR(VLOOKUP(B668,areas,2,FALSE)),0,VLOOKUP(B668,areas,2,FALSE))</f>
        <v>60</v>
      </c>
      <c r="P668" s="15">
        <f>IF(ISERROR(VLOOKUP(E668,categories,2,FALSE)),0,VLOOKUP(E668,categories,2,FALSE))</f>
        <v>157</v>
      </c>
      <c r="Q668" s="15">
        <f>IF(ISERROR(VLOOKUP(J668,tractors,2,FALSE)),0,VLOOKUP(J668,tractors,2,FALSE))</f>
        <v>17</v>
      </c>
      <c r="R668" s="15">
        <f>IF(ISERROR(VLOOKUP(K668,equipment,2,FALSE)),0,VLOOKUP(K668,equipment,2,FALSE))</f>
        <v>24</v>
      </c>
    </row>
    <row r="669" spans="1:18" s="15" customFormat="1" ht="30" hidden="1" x14ac:dyDescent="0.25">
      <c r="A669" s="16">
        <v>43908</v>
      </c>
      <c r="B669" s="15" t="s">
        <v>230</v>
      </c>
      <c r="C669" s="3" t="s">
        <v>38</v>
      </c>
      <c r="D669" s="3" t="s">
        <v>128</v>
      </c>
      <c r="E669" s="3" t="s">
        <v>82</v>
      </c>
      <c r="F669" s="21"/>
      <c r="H669" s="3" t="s">
        <v>129</v>
      </c>
      <c r="I669" s="3"/>
      <c r="J669" s="15" t="s">
        <v>122</v>
      </c>
      <c r="K669" s="3" t="s">
        <v>123</v>
      </c>
      <c r="L669" s="3" t="s">
        <v>147</v>
      </c>
      <c r="M669" s="3" t="s">
        <v>26</v>
      </c>
      <c r="N669" s="3" t="s">
        <v>27</v>
      </c>
      <c r="O669" s="15">
        <f>IF(ISERROR(VLOOKUP(B669,areas,2,FALSE)),0,VLOOKUP(B669,areas,2,FALSE))</f>
        <v>94</v>
      </c>
      <c r="P669" s="15">
        <f>IF(ISERROR(VLOOKUP(E669,categories,2,FALSE)),0,VLOOKUP(E669,categories,2,FALSE))</f>
        <v>264</v>
      </c>
      <c r="Q669" s="15">
        <f>IF(ISERROR(VLOOKUP(J669,tractors,2,FALSE)),0,VLOOKUP(J669,tractors,2,FALSE))</f>
        <v>18</v>
      </c>
      <c r="R669" s="15">
        <f>IF(ISERROR(VLOOKUP(K669,equipment,2,FALSE)),0,VLOOKUP(K669,equipment,2,FALSE))</f>
        <v>93</v>
      </c>
    </row>
    <row r="670" spans="1:18" s="15" customFormat="1" ht="30" hidden="1" x14ac:dyDescent="0.25">
      <c r="A670" s="2">
        <v>43908</v>
      </c>
      <c r="B670" s="15" t="s">
        <v>715</v>
      </c>
      <c r="C670" s="3" t="s">
        <v>38</v>
      </c>
      <c r="D670" s="3" t="s">
        <v>576</v>
      </c>
      <c r="E670" s="3" t="s">
        <v>40</v>
      </c>
      <c r="F670" s="21" t="s">
        <v>657</v>
      </c>
      <c r="I670" s="3"/>
      <c r="J670" s="15" t="s">
        <v>245</v>
      </c>
      <c r="K670" s="3" t="s">
        <v>246</v>
      </c>
      <c r="L670" s="3" t="s">
        <v>433</v>
      </c>
      <c r="M670" s="3" t="s">
        <v>26</v>
      </c>
      <c r="N670" s="3" t="s">
        <v>27</v>
      </c>
      <c r="O670" s="15">
        <f>IF(ISERROR(VLOOKUP(B670,areas,2,FALSE)),0,VLOOKUP(B670,areas,2,FALSE))</f>
        <v>89</v>
      </c>
      <c r="P670" s="15">
        <f>IF(ISERROR(VLOOKUP(E670,categories,2,FALSE)),0,VLOOKUP(E670,categories,2,FALSE))</f>
        <v>157</v>
      </c>
      <c r="Q670" s="15">
        <f>IF(ISERROR(VLOOKUP(J670,tractors,2,FALSE)),0,VLOOKUP(J670,tractors,2,FALSE))</f>
        <v>17</v>
      </c>
      <c r="R670" s="15">
        <f>IF(ISERROR(VLOOKUP(K670,equipment,2,FALSE)),0,VLOOKUP(K670,equipment,2,FALSE))</f>
        <v>24</v>
      </c>
    </row>
    <row r="671" spans="1:18" s="15" customFormat="1" ht="30" hidden="1" x14ac:dyDescent="0.25">
      <c r="A671" s="2">
        <v>43908</v>
      </c>
      <c r="B671" s="15" t="s">
        <v>95</v>
      </c>
      <c r="C671" s="3" t="s">
        <v>38</v>
      </c>
      <c r="D671" s="3" t="s">
        <v>705</v>
      </c>
      <c r="E671" s="3" t="s">
        <v>74</v>
      </c>
      <c r="F671" s="21" t="s">
        <v>716</v>
      </c>
      <c r="I671" s="3" t="s">
        <v>717</v>
      </c>
      <c r="J671" s="15" t="s">
        <v>85</v>
      </c>
      <c r="K671" s="3" t="s">
        <v>270</v>
      </c>
      <c r="L671" s="3" t="s">
        <v>198</v>
      </c>
      <c r="M671" s="3" t="s">
        <v>26</v>
      </c>
      <c r="N671" s="3" t="s">
        <v>27</v>
      </c>
      <c r="O671" s="15">
        <f>IF(ISERROR(VLOOKUP(B671,areas,2,FALSE)),0,VLOOKUP(B671,areas,2,FALSE))</f>
        <v>112</v>
      </c>
      <c r="P671" s="15">
        <f>IF(ISERROR(VLOOKUP(E671,categories,2,FALSE)),0,VLOOKUP(E671,categories,2,FALSE))</f>
        <v>0</v>
      </c>
      <c r="Q671" s="15">
        <f>IF(ISERROR(VLOOKUP(J671,tractors,2,FALSE)),0,VLOOKUP(J671,tractors,2,FALSE))</f>
        <v>14</v>
      </c>
      <c r="R671" s="15">
        <f>IF(ISERROR(VLOOKUP(K671,equipment,2,FALSE)),0,VLOOKUP(K671,equipment,2,FALSE))</f>
        <v>100</v>
      </c>
    </row>
    <row r="672" spans="1:18" s="15" customFormat="1" ht="30" hidden="1" x14ac:dyDescent="0.25">
      <c r="A672" s="2">
        <v>43908</v>
      </c>
      <c r="B672" s="15" t="s">
        <v>113</v>
      </c>
      <c r="C672" s="3" t="s">
        <v>38</v>
      </c>
      <c r="D672" s="3" t="s">
        <v>705</v>
      </c>
      <c r="E672" s="3" t="s">
        <v>74</v>
      </c>
      <c r="F672" s="21" t="s">
        <v>706</v>
      </c>
      <c r="I672" s="3"/>
      <c r="J672" s="15" t="s">
        <v>85</v>
      </c>
      <c r="K672" s="3" t="s">
        <v>270</v>
      </c>
      <c r="L672" s="3" t="s">
        <v>198</v>
      </c>
      <c r="M672" s="3" t="s">
        <v>26</v>
      </c>
      <c r="N672" s="3" t="s">
        <v>27</v>
      </c>
      <c r="O672" s="15">
        <f>IF(ISERROR(VLOOKUP(B672,areas,2,FALSE)),0,VLOOKUP(B672,areas,2,FALSE))</f>
        <v>85</v>
      </c>
      <c r="P672" s="15">
        <f>IF(ISERROR(VLOOKUP(E672,categories,2,FALSE)),0,VLOOKUP(E672,categories,2,FALSE))</f>
        <v>0</v>
      </c>
      <c r="Q672" s="15">
        <f>IF(ISERROR(VLOOKUP(J672,tractors,2,FALSE)),0,VLOOKUP(J672,tractors,2,FALSE))</f>
        <v>14</v>
      </c>
      <c r="R672" s="15">
        <f>IF(ISERROR(VLOOKUP(K672,equipment,2,FALSE)),0,VLOOKUP(K672,equipment,2,FALSE))</f>
        <v>100</v>
      </c>
    </row>
    <row r="673" spans="1:18" s="15" customFormat="1" ht="30" hidden="1" x14ac:dyDescent="0.25">
      <c r="A673" s="2">
        <v>43908</v>
      </c>
      <c r="B673" s="15" t="s">
        <v>114</v>
      </c>
      <c r="C673" s="3" t="s">
        <v>38</v>
      </c>
      <c r="D673" s="3" t="s">
        <v>705</v>
      </c>
      <c r="E673" s="3" t="s">
        <v>74</v>
      </c>
      <c r="F673" s="21" t="s">
        <v>706</v>
      </c>
      <c r="I673" s="3"/>
      <c r="J673" s="15" t="s">
        <v>85</v>
      </c>
      <c r="K673" s="3" t="s">
        <v>270</v>
      </c>
      <c r="L673" s="3" t="s">
        <v>198</v>
      </c>
      <c r="M673" s="3" t="s">
        <v>26</v>
      </c>
      <c r="N673" s="3" t="s">
        <v>27</v>
      </c>
      <c r="O673" s="15">
        <f>IF(ISERROR(VLOOKUP(B673,areas,2,FALSE)),0,VLOOKUP(B673,areas,2,FALSE))</f>
        <v>86</v>
      </c>
      <c r="P673" s="15">
        <f>IF(ISERROR(VLOOKUP(E673,categories,2,FALSE)),0,VLOOKUP(E673,categories,2,FALSE))</f>
        <v>0</v>
      </c>
      <c r="Q673" s="15">
        <f>IF(ISERROR(VLOOKUP(J673,tractors,2,FALSE)),0,VLOOKUP(J673,tractors,2,FALSE))</f>
        <v>14</v>
      </c>
      <c r="R673" s="15">
        <f>IF(ISERROR(VLOOKUP(K673,equipment,2,FALSE)),0,VLOOKUP(K673,equipment,2,FALSE))</f>
        <v>100</v>
      </c>
    </row>
    <row r="674" spans="1:18" s="15" customFormat="1" ht="30" hidden="1" x14ac:dyDescent="0.25">
      <c r="A674" s="2">
        <v>43908</v>
      </c>
      <c r="B674" s="15" t="s">
        <v>91</v>
      </c>
      <c r="C674" s="3" t="s">
        <v>19</v>
      </c>
      <c r="D674" s="3" t="s">
        <v>705</v>
      </c>
      <c r="E674" s="3" t="s">
        <v>74</v>
      </c>
      <c r="F674" s="21" t="s">
        <v>706</v>
      </c>
      <c r="I674" s="3"/>
      <c r="J674" s="15" t="s">
        <v>85</v>
      </c>
      <c r="K674" s="3" t="s">
        <v>270</v>
      </c>
      <c r="L674" s="3" t="s">
        <v>198</v>
      </c>
      <c r="M674" s="3" t="s">
        <v>26</v>
      </c>
      <c r="N674" s="3" t="s">
        <v>27</v>
      </c>
      <c r="O674" s="15">
        <f>IF(ISERROR(VLOOKUP(B674,areas,2,FALSE)),0,VLOOKUP(B674,areas,2,FALSE))</f>
        <v>73</v>
      </c>
      <c r="P674" s="15">
        <f>IF(ISERROR(VLOOKUP(E674,categories,2,FALSE)),0,VLOOKUP(E674,categories,2,FALSE))</f>
        <v>0</v>
      </c>
      <c r="Q674" s="15">
        <f>IF(ISERROR(VLOOKUP(J674,tractors,2,FALSE)),0,VLOOKUP(J674,tractors,2,FALSE))</f>
        <v>14</v>
      </c>
      <c r="R674" s="15">
        <f>IF(ISERROR(VLOOKUP(K674,equipment,2,FALSE)),0,VLOOKUP(K674,equipment,2,FALSE))</f>
        <v>100</v>
      </c>
    </row>
    <row r="675" spans="1:18" s="15" customFormat="1" ht="30" hidden="1" x14ac:dyDescent="0.25">
      <c r="A675" s="2">
        <v>43908</v>
      </c>
      <c r="B675" s="15" t="s">
        <v>232</v>
      </c>
      <c r="C675" s="3" t="s">
        <v>233</v>
      </c>
      <c r="D675" s="3" t="s">
        <v>705</v>
      </c>
      <c r="E675" s="3" t="s">
        <v>74</v>
      </c>
      <c r="F675" s="21" t="s">
        <v>706</v>
      </c>
      <c r="I675" s="3" t="s">
        <v>718</v>
      </c>
      <c r="J675" s="15" t="s">
        <v>85</v>
      </c>
      <c r="K675" s="3" t="s">
        <v>270</v>
      </c>
      <c r="L675" s="3" t="s">
        <v>198</v>
      </c>
      <c r="M675" s="3" t="s">
        <v>26</v>
      </c>
      <c r="N675" s="3" t="s">
        <v>27</v>
      </c>
      <c r="O675" s="15">
        <f>IF(ISERROR(VLOOKUP(B675,areas,2,FALSE)),0,VLOOKUP(B675,areas,2,FALSE))</f>
        <v>279</v>
      </c>
      <c r="P675" s="15">
        <f>IF(ISERROR(VLOOKUP(E675,categories,2,FALSE)),0,VLOOKUP(E675,categories,2,FALSE))</f>
        <v>0</v>
      </c>
      <c r="Q675" s="15">
        <f>IF(ISERROR(VLOOKUP(J675,tractors,2,FALSE)),0,VLOOKUP(J675,tractors,2,FALSE))</f>
        <v>14</v>
      </c>
      <c r="R675" s="15">
        <f>IF(ISERROR(VLOOKUP(K675,equipment,2,FALSE)),0,VLOOKUP(K675,equipment,2,FALSE))</f>
        <v>100</v>
      </c>
    </row>
    <row r="676" spans="1:18" s="15" customFormat="1" ht="30" hidden="1" x14ac:dyDescent="0.25">
      <c r="A676" s="2">
        <v>43908</v>
      </c>
      <c r="B676" s="15" t="s">
        <v>95</v>
      </c>
      <c r="C676" s="3" t="s">
        <v>649</v>
      </c>
      <c r="D676" s="3" t="s">
        <v>705</v>
      </c>
      <c r="E676" s="3" t="s">
        <v>74</v>
      </c>
      <c r="F676" s="21" t="s">
        <v>716</v>
      </c>
      <c r="I676" s="3"/>
      <c r="J676" s="15" t="s">
        <v>85</v>
      </c>
      <c r="K676" s="3" t="s">
        <v>270</v>
      </c>
      <c r="L676" s="3" t="s">
        <v>198</v>
      </c>
      <c r="M676" s="3" t="s">
        <v>26</v>
      </c>
      <c r="N676" s="3" t="s">
        <v>27</v>
      </c>
      <c r="O676" s="15">
        <f>IF(ISERROR(VLOOKUP(B676,areas,2,FALSE)),0,VLOOKUP(B676,areas,2,FALSE))</f>
        <v>112</v>
      </c>
      <c r="P676" s="15">
        <f>IF(ISERROR(VLOOKUP(E676,categories,2,FALSE)),0,VLOOKUP(E676,categories,2,FALSE))</f>
        <v>0</v>
      </c>
      <c r="Q676" s="15">
        <f>IF(ISERROR(VLOOKUP(J676,tractors,2,FALSE)),0,VLOOKUP(J676,tractors,2,FALSE))</f>
        <v>14</v>
      </c>
      <c r="R676" s="15">
        <f>IF(ISERROR(VLOOKUP(K676,equipment,2,FALSE)),0,VLOOKUP(K676,equipment,2,FALSE))</f>
        <v>100</v>
      </c>
    </row>
    <row r="677" spans="1:18" s="15" customFormat="1" ht="30" hidden="1" x14ac:dyDescent="0.25">
      <c r="A677" s="2">
        <v>43908</v>
      </c>
      <c r="B677" s="15" t="s">
        <v>95</v>
      </c>
      <c r="C677" s="3" t="s">
        <v>130</v>
      </c>
      <c r="D677" s="3" t="s">
        <v>705</v>
      </c>
      <c r="E677" s="3" t="s">
        <v>74</v>
      </c>
      <c r="F677" s="21" t="s">
        <v>716</v>
      </c>
      <c r="I677" s="3"/>
      <c r="J677" s="15" t="s">
        <v>85</v>
      </c>
      <c r="K677" s="3" t="s">
        <v>270</v>
      </c>
      <c r="L677" s="3" t="s">
        <v>198</v>
      </c>
      <c r="M677" s="3" t="s">
        <v>26</v>
      </c>
      <c r="N677" s="3" t="s">
        <v>27</v>
      </c>
      <c r="O677" s="15">
        <f>IF(ISERROR(VLOOKUP(B677,areas,2,FALSE)),0,VLOOKUP(B677,areas,2,FALSE))</f>
        <v>112</v>
      </c>
      <c r="P677" s="15">
        <f>IF(ISERROR(VLOOKUP(E677,categories,2,FALSE)),0,VLOOKUP(E677,categories,2,FALSE))</f>
        <v>0</v>
      </c>
      <c r="Q677" s="15">
        <f>IF(ISERROR(VLOOKUP(J677,tractors,2,FALSE)),0,VLOOKUP(J677,tractors,2,FALSE))</f>
        <v>14</v>
      </c>
      <c r="R677" s="15">
        <f>IF(ISERROR(VLOOKUP(K677,equipment,2,FALSE)),0,VLOOKUP(K677,equipment,2,FALSE))</f>
        <v>100</v>
      </c>
    </row>
    <row r="678" spans="1:18" s="15" customFormat="1" ht="60" hidden="1" x14ac:dyDescent="0.25">
      <c r="A678" s="2">
        <v>43909</v>
      </c>
      <c r="B678" s="15" t="s">
        <v>66</v>
      </c>
      <c r="C678" s="3" t="s">
        <v>67</v>
      </c>
      <c r="D678" s="3" t="s">
        <v>719</v>
      </c>
      <c r="E678" s="3" t="s">
        <v>74</v>
      </c>
      <c r="F678" s="21" t="s">
        <v>720</v>
      </c>
      <c r="I678" s="3" t="s">
        <v>721</v>
      </c>
      <c r="J678" s="15" t="s">
        <v>85</v>
      </c>
      <c r="K678" s="3" t="s">
        <v>270</v>
      </c>
      <c r="L678" s="3" t="s">
        <v>198</v>
      </c>
      <c r="M678" s="3" t="s">
        <v>26</v>
      </c>
      <c r="N678" s="3" t="s">
        <v>27</v>
      </c>
      <c r="O678" s="15">
        <f>IF(ISERROR(VLOOKUP(B678,areas,2,FALSE)),0,VLOOKUP(B678,areas,2,FALSE))</f>
        <v>92</v>
      </c>
      <c r="P678" s="15">
        <f>IF(ISERROR(VLOOKUP(E678,categories,2,FALSE)),0,VLOOKUP(E678,categories,2,FALSE))</f>
        <v>0</v>
      </c>
      <c r="Q678" s="15">
        <f>IF(ISERROR(VLOOKUP(J678,tractors,2,FALSE)),0,VLOOKUP(J678,tractors,2,FALSE))</f>
        <v>14</v>
      </c>
      <c r="R678" s="15">
        <f>IF(ISERROR(VLOOKUP(K678,equipment,2,FALSE)),0,VLOOKUP(K678,equipment,2,FALSE))</f>
        <v>100</v>
      </c>
    </row>
    <row r="679" spans="1:18" s="15" customFormat="1" ht="45" hidden="1" x14ac:dyDescent="0.25">
      <c r="A679" s="2">
        <v>43910</v>
      </c>
      <c r="B679" s="15" t="s">
        <v>212</v>
      </c>
      <c r="C679" s="3" t="s">
        <v>213</v>
      </c>
      <c r="D679" s="3" t="s">
        <v>542</v>
      </c>
      <c r="E679" s="3" t="s">
        <v>40</v>
      </c>
      <c r="F679" s="3" t="s">
        <v>543</v>
      </c>
      <c r="I679" s="3" t="s">
        <v>722</v>
      </c>
      <c r="J679" s="15" t="s">
        <v>245</v>
      </c>
      <c r="K679" s="3" t="s">
        <v>246</v>
      </c>
      <c r="L679" s="3" t="s">
        <v>433</v>
      </c>
      <c r="M679" s="3" t="s">
        <v>26</v>
      </c>
      <c r="N679" s="3" t="s">
        <v>27</v>
      </c>
      <c r="O679" s="15">
        <f>IF(ISERROR(VLOOKUP(B679,areas,2,FALSE)),0,VLOOKUP(B679,areas,2,FALSE))</f>
        <v>88</v>
      </c>
      <c r="P679" s="15">
        <f>IF(ISERROR(VLOOKUP(E679,categories,2,FALSE)),0,VLOOKUP(E679,categories,2,FALSE))</f>
        <v>157</v>
      </c>
      <c r="Q679" s="15">
        <f>IF(ISERROR(VLOOKUP(J679,tractors,2,FALSE)),0,VLOOKUP(J679,tractors,2,FALSE))</f>
        <v>17</v>
      </c>
      <c r="R679" s="15">
        <f>IF(ISERROR(VLOOKUP(K679,equipment,2,FALSE)),0,VLOOKUP(K679,equipment,2,FALSE))</f>
        <v>24</v>
      </c>
    </row>
    <row r="680" spans="1:18" s="15" customFormat="1" ht="45" hidden="1" x14ac:dyDescent="0.25">
      <c r="A680" s="2">
        <v>43910</v>
      </c>
      <c r="B680" s="15" t="s">
        <v>113</v>
      </c>
      <c r="C680" s="3" t="s">
        <v>295</v>
      </c>
      <c r="D680" s="3" t="s">
        <v>542</v>
      </c>
      <c r="E680" s="3" t="s">
        <v>40</v>
      </c>
      <c r="F680" s="3" t="s">
        <v>543</v>
      </c>
      <c r="I680" s="3" t="s">
        <v>722</v>
      </c>
      <c r="J680" s="15" t="s">
        <v>245</v>
      </c>
      <c r="K680" s="3" t="s">
        <v>246</v>
      </c>
      <c r="L680" s="3" t="s">
        <v>433</v>
      </c>
      <c r="M680" s="3" t="s">
        <v>26</v>
      </c>
      <c r="N680" s="3" t="s">
        <v>27</v>
      </c>
      <c r="O680" s="15">
        <f>IF(ISERROR(VLOOKUP(B680,areas,2,FALSE)),0,VLOOKUP(B680,areas,2,FALSE))</f>
        <v>85</v>
      </c>
      <c r="P680" s="15">
        <f>IF(ISERROR(VLOOKUP(E680,categories,2,FALSE)),0,VLOOKUP(E680,categories,2,FALSE))</f>
        <v>157</v>
      </c>
      <c r="Q680" s="15">
        <f>IF(ISERROR(VLOOKUP(J680,tractors,2,FALSE)),0,VLOOKUP(J680,tractors,2,FALSE))</f>
        <v>17</v>
      </c>
      <c r="R680" s="15">
        <f>IF(ISERROR(VLOOKUP(K680,equipment,2,FALSE)),0,VLOOKUP(K680,equipment,2,FALSE))</f>
        <v>24</v>
      </c>
    </row>
    <row r="681" spans="1:18" s="15" customFormat="1" ht="45" hidden="1" x14ac:dyDescent="0.25">
      <c r="A681" s="2">
        <v>43910</v>
      </c>
      <c r="B681" s="15" t="s">
        <v>89</v>
      </c>
      <c r="C681" s="3" t="s">
        <v>214</v>
      </c>
      <c r="D681" s="3" t="s">
        <v>542</v>
      </c>
      <c r="E681" s="3" t="s">
        <v>40</v>
      </c>
      <c r="F681" s="3" t="s">
        <v>543</v>
      </c>
      <c r="I681" s="3" t="s">
        <v>722</v>
      </c>
      <c r="J681" s="15" t="s">
        <v>245</v>
      </c>
      <c r="K681" s="3" t="s">
        <v>246</v>
      </c>
      <c r="L681" s="3" t="s">
        <v>433</v>
      </c>
      <c r="M681" s="3" t="s">
        <v>26</v>
      </c>
      <c r="N681" s="3" t="s">
        <v>27</v>
      </c>
      <c r="O681" s="15">
        <f>IF(ISERROR(VLOOKUP(B681,areas,2,FALSE)),0,VLOOKUP(B681,areas,2,FALSE))</f>
        <v>84</v>
      </c>
      <c r="P681" s="15">
        <f>IF(ISERROR(VLOOKUP(E681,categories,2,FALSE)),0,VLOOKUP(E681,categories,2,FALSE))</f>
        <v>157</v>
      </c>
      <c r="Q681" s="15">
        <f>IF(ISERROR(VLOOKUP(J681,tractors,2,FALSE)),0,VLOOKUP(J681,tractors,2,FALSE))</f>
        <v>17</v>
      </c>
      <c r="R681" s="15">
        <f>IF(ISERROR(VLOOKUP(K681,equipment,2,FALSE)),0,VLOOKUP(K681,equipment,2,FALSE))</f>
        <v>24</v>
      </c>
    </row>
    <row r="682" spans="1:18" s="15" customFormat="1" ht="45" hidden="1" x14ac:dyDescent="0.25">
      <c r="A682" s="2">
        <v>43910</v>
      </c>
      <c r="B682" s="15" t="s">
        <v>114</v>
      </c>
      <c r="C682" s="3" t="s">
        <v>216</v>
      </c>
      <c r="D682" s="3" t="s">
        <v>542</v>
      </c>
      <c r="E682" s="3" t="s">
        <v>40</v>
      </c>
      <c r="F682" s="3" t="s">
        <v>543</v>
      </c>
      <c r="I682" s="3" t="s">
        <v>722</v>
      </c>
      <c r="J682" s="15" t="s">
        <v>245</v>
      </c>
      <c r="K682" s="3" t="s">
        <v>246</v>
      </c>
      <c r="L682" s="3" t="s">
        <v>433</v>
      </c>
      <c r="M682" s="3" t="s">
        <v>26</v>
      </c>
      <c r="N682" s="3" t="s">
        <v>27</v>
      </c>
      <c r="O682" s="15">
        <f>IF(ISERROR(VLOOKUP(B682,areas,2,FALSE)),0,VLOOKUP(B682,areas,2,FALSE))</f>
        <v>86</v>
      </c>
      <c r="P682" s="15">
        <f>IF(ISERROR(VLOOKUP(E682,categories,2,FALSE)),0,VLOOKUP(E682,categories,2,FALSE))</f>
        <v>157</v>
      </c>
      <c r="Q682" s="15">
        <f>IF(ISERROR(VLOOKUP(J682,tractors,2,FALSE)),0,VLOOKUP(J682,tractors,2,FALSE))</f>
        <v>17</v>
      </c>
      <c r="R682" s="15">
        <f>IF(ISERROR(VLOOKUP(K682,equipment,2,FALSE)),0,VLOOKUP(K682,equipment,2,FALSE))</f>
        <v>24</v>
      </c>
    </row>
    <row r="683" spans="1:18" s="15" customFormat="1" ht="45" hidden="1" x14ac:dyDescent="0.25">
      <c r="A683" s="2">
        <v>43910</v>
      </c>
      <c r="B683" s="15" t="s">
        <v>87</v>
      </c>
      <c r="C683" s="3" t="s">
        <v>539</v>
      </c>
      <c r="D683" s="3" t="s">
        <v>542</v>
      </c>
      <c r="E683" s="3" t="s">
        <v>40</v>
      </c>
      <c r="F683" s="3" t="s">
        <v>543</v>
      </c>
      <c r="I683" s="3"/>
      <c r="J683" s="15" t="s">
        <v>245</v>
      </c>
      <c r="K683" s="3" t="s">
        <v>246</v>
      </c>
      <c r="L683" s="3" t="s">
        <v>433</v>
      </c>
      <c r="M683" s="3" t="s">
        <v>26</v>
      </c>
      <c r="N683" s="3" t="s">
        <v>27</v>
      </c>
      <c r="O683" s="15">
        <f>IF(ISERROR(VLOOKUP(B683,areas,2,FALSE)),0,VLOOKUP(B683,areas,2,FALSE))</f>
        <v>83</v>
      </c>
      <c r="P683" s="15">
        <f>IF(ISERROR(VLOOKUP(E683,categories,2,FALSE)),0,VLOOKUP(E683,categories,2,FALSE))</f>
        <v>157</v>
      </c>
      <c r="Q683" s="15">
        <f>IF(ISERROR(VLOOKUP(J683,tractors,2,FALSE)),0,VLOOKUP(J683,tractors,2,FALSE))</f>
        <v>17</v>
      </c>
      <c r="R683" s="15">
        <f>IF(ISERROR(VLOOKUP(K683,equipment,2,FALSE)),0,VLOOKUP(K683,equipment,2,FALSE))</f>
        <v>24</v>
      </c>
    </row>
    <row r="684" spans="1:18" s="15" customFormat="1" ht="45" hidden="1" x14ac:dyDescent="0.25">
      <c r="A684" s="2">
        <v>43910</v>
      </c>
      <c r="B684" s="15" t="s">
        <v>87</v>
      </c>
      <c r="C684" s="3" t="s">
        <v>541</v>
      </c>
      <c r="D684" s="3" t="s">
        <v>542</v>
      </c>
      <c r="E684" s="3" t="s">
        <v>40</v>
      </c>
      <c r="F684" s="3" t="s">
        <v>543</v>
      </c>
      <c r="I684" s="3"/>
      <c r="J684" s="15" t="s">
        <v>245</v>
      </c>
      <c r="K684" s="3" t="s">
        <v>246</v>
      </c>
      <c r="L684" s="3" t="s">
        <v>433</v>
      </c>
      <c r="M684" s="3" t="s">
        <v>26</v>
      </c>
      <c r="N684" s="3" t="s">
        <v>27</v>
      </c>
      <c r="O684" s="15">
        <f>IF(ISERROR(VLOOKUP(B684,areas,2,FALSE)),0,VLOOKUP(B684,areas,2,FALSE))</f>
        <v>83</v>
      </c>
      <c r="P684" s="15">
        <f>IF(ISERROR(VLOOKUP(E684,categories,2,FALSE)),0,VLOOKUP(E684,categories,2,FALSE))</f>
        <v>157</v>
      </c>
      <c r="Q684" s="15">
        <f>IF(ISERROR(VLOOKUP(J684,tractors,2,FALSE)),0,VLOOKUP(J684,tractors,2,FALSE))</f>
        <v>17</v>
      </c>
      <c r="R684" s="15">
        <f>IF(ISERROR(VLOOKUP(K684,equipment,2,FALSE)),0,VLOOKUP(K684,equipment,2,FALSE))</f>
        <v>24</v>
      </c>
    </row>
    <row r="685" spans="1:18" s="15" customFormat="1" ht="30" hidden="1" x14ac:dyDescent="0.25">
      <c r="A685" s="2">
        <v>43911</v>
      </c>
      <c r="B685" s="15" t="s">
        <v>29</v>
      </c>
      <c r="C685" s="3" t="s">
        <v>38</v>
      </c>
      <c r="D685" s="3" t="s">
        <v>484</v>
      </c>
      <c r="E685" s="3" t="s">
        <v>319</v>
      </c>
      <c r="F685" s="3"/>
      <c r="I685" s="21" t="s">
        <v>485</v>
      </c>
      <c r="J685" s="26" t="s">
        <v>23</v>
      </c>
      <c r="K685" s="3" t="s">
        <v>486</v>
      </c>
      <c r="L685" s="3" t="s">
        <v>25</v>
      </c>
      <c r="M685" s="3" t="s">
        <v>26</v>
      </c>
      <c r="N685" s="3" t="s">
        <v>27</v>
      </c>
      <c r="O685" s="15">
        <f>IF(ISERROR(VLOOKUP(B685,areas,2,FALSE)),0,VLOOKUP(B685,areas,2,FALSE))</f>
        <v>257</v>
      </c>
      <c r="P685" s="15">
        <f>IF(ISERROR(VLOOKUP(E685,categories,2,FALSE)),0,VLOOKUP(E685,categories,2,FALSE))</f>
        <v>58</v>
      </c>
      <c r="Q685" s="15">
        <f>IF(ISERROR(VLOOKUP(J685,tractors,2,FALSE)),0,VLOOKUP(J685,tractors,2,FALSE))</f>
        <v>146</v>
      </c>
      <c r="R685" s="15">
        <f>IF(ISERROR(VLOOKUP(K685,equipment,2,FALSE)),0,VLOOKUP(K685,equipment,2,FALSE))</f>
        <v>286</v>
      </c>
    </row>
    <row r="686" spans="1:18" s="15" customFormat="1" ht="30" hidden="1" x14ac:dyDescent="0.25">
      <c r="A686" s="2">
        <v>43911</v>
      </c>
      <c r="B686" s="15" t="s">
        <v>28</v>
      </c>
      <c r="C686" s="3" t="s">
        <v>38</v>
      </c>
      <c r="D686" s="3" t="s">
        <v>629</v>
      </c>
      <c r="E686" s="3" t="s">
        <v>319</v>
      </c>
      <c r="F686" s="3"/>
      <c r="I686" s="3" t="s">
        <v>723</v>
      </c>
      <c r="J686" s="26" t="s">
        <v>23</v>
      </c>
      <c r="K686" s="3" t="s">
        <v>321</v>
      </c>
      <c r="L686" s="3" t="s">
        <v>25</v>
      </c>
      <c r="M686" s="3" t="s">
        <v>26</v>
      </c>
      <c r="N686" s="3" t="s">
        <v>27</v>
      </c>
      <c r="O686" s="15">
        <f>IF(ISERROR(VLOOKUP(B686,areas,2,FALSE)),0,VLOOKUP(B686,areas,2,FALSE))</f>
        <v>509</v>
      </c>
      <c r="P686" s="15">
        <f>IF(ISERROR(VLOOKUP(E686,categories,2,FALSE)),0,VLOOKUP(E686,categories,2,FALSE))</f>
        <v>58</v>
      </c>
      <c r="Q686" s="15">
        <f>IF(ISERROR(VLOOKUP(J686,tractors,2,FALSE)),0,VLOOKUP(J686,tractors,2,FALSE))</f>
        <v>146</v>
      </c>
      <c r="R686" s="15">
        <f>IF(ISERROR(VLOOKUP(K686,equipment,2,FALSE)),0,VLOOKUP(K686,equipment,2,FALSE))</f>
        <v>20</v>
      </c>
    </row>
    <row r="687" spans="1:18" s="15" customFormat="1" ht="30" hidden="1" x14ac:dyDescent="0.25">
      <c r="A687" s="2">
        <v>43911</v>
      </c>
      <c r="B687" s="15" t="s">
        <v>29</v>
      </c>
      <c r="C687" s="3" t="s">
        <v>38</v>
      </c>
      <c r="D687" s="3" t="s">
        <v>629</v>
      </c>
      <c r="E687" s="3" t="s">
        <v>319</v>
      </c>
      <c r="F687" s="3"/>
      <c r="I687" s="3" t="s">
        <v>724</v>
      </c>
      <c r="J687" s="26" t="s">
        <v>23</v>
      </c>
      <c r="K687" s="3" t="s">
        <v>321</v>
      </c>
      <c r="L687" s="3" t="s">
        <v>25</v>
      </c>
      <c r="M687" s="3" t="s">
        <v>26</v>
      </c>
      <c r="N687" s="3" t="s">
        <v>27</v>
      </c>
      <c r="O687" s="15">
        <f>IF(ISERROR(VLOOKUP(B687,areas,2,FALSE)),0,VLOOKUP(B687,areas,2,FALSE))</f>
        <v>257</v>
      </c>
      <c r="P687" s="15">
        <f>IF(ISERROR(VLOOKUP(E687,categories,2,FALSE)),0,VLOOKUP(E687,categories,2,FALSE))</f>
        <v>58</v>
      </c>
      <c r="Q687" s="15">
        <f>IF(ISERROR(VLOOKUP(J687,tractors,2,FALSE)),0,VLOOKUP(J687,tractors,2,FALSE))</f>
        <v>146</v>
      </c>
      <c r="R687" s="15">
        <f>IF(ISERROR(VLOOKUP(K687,equipment,2,FALSE)),0,VLOOKUP(K687,equipment,2,FALSE))</f>
        <v>20</v>
      </c>
    </row>
    <row r="688" spans="1:18" s="15" customFormat="1" ht="30" hidden="1" x14ac:dyDescent="0.25">
      <c r="A688" s="2">
        <v>43911</v>
      </c>
      <c r="B688" s="15" t="s">
        <v>18</v>
      </c>
      <c r="C688" s="3" t="s">
        <v>38</v>
      </c>
      <c r="D688" s="3" t="s">
        <v>629</v>
      </c>
      <c r="E688" s="3" t="s">
        <v>319</v>
      </c>
      <c r="F688" s="3"/>
      <c r="I688" s="3" t="s">
        <v>724</v>
      </c>
      <c r="J688" s="26" t="s">
        <v>23</v>
      </c>
      <c r="K688" s="3" t="s">
        <v>321</v>
      </c>
      <c r="L688" s="3" t="s">
        <v>25</v>
      </c>
      <c r="M688" s="3" t="s">
        <v>26</v>
      </c>
      <c r="N688" s="3" t="s">
        <v>27</v>
      </c>
      <c r="O688" s="15">
        <f>IF(ISERROR(VLOOKUP(B688,areas,2,FALSE)),0,VLOOKUP(B688,areas,2,FALSE))</f>
        <v>510</v>
      </c>
      <c r="P688" s="15">
        <f>IF(ISERROR(VLOOKUP(E688,categories,2,FALSE)),0,VLOOKUP(E688,categories,2,FALSE))</f>
        <v>58</v>
      </c>
      <c r="Q688" s="15">
        <f>IF(ISERROR(VLOOKUP(J688,tractors,2,FALSE)),0,VLOOKUP(J688,tractors,2,FALSE))</f>
        <v>146</v>
      </c>
      <c r="R688" s="15">
        <f>IF(ISERROR(VLOOKUP(K688,equipment,2,FALSE)),0,VLOOKUP(K688,equipment,2,FALSE))</f>
        <v>20</v>
      </c>
    </row>
    <row r="689" spans="1:18" s="15" customFormat="1" ht="30" hidden="1" x14ac:dyDescent="0.25">
      <c r="A689" s="2">
        <v>43912</v>
      </c>
      <c r="B689" s="15" t="s">
        <v>28</v>
      </c>
      <c r="C689" s="3" t="s">
        <v>38</v>
      </c>
      <c r="D689" s="3" t="s">
        <v>484</v>
      </c>
      <c r="E689" s="3" t="s">
        <v>319</v>
      </c>
      <c r="F689" s="3"/>
      <c r="I689" s="21" t="s">
        <v>485</v>
      </c>
      <c r="J689" s="26" t="s">
        <v>23</v>
      </c>
      <c r="K689" s="3" t="s">
        <v>486</v>
      </c>
      <c r="L689" s="3" t="s">
        <v>25</v>
      </c>
      <c r="M689" s="3" t="s">
        <v>26</v>
      </c>
      <c r="N689" s="3" t="s">
        <v>27</v>
      </c>
      <c r="O689" s="15">
        <f>IF(ISERROR(VLOOKUP(B689,areas,2,FALSE)),0,VLOOKUP(B689,areas,2,FALSE))</f>
        <v>509</v>
      </c>
      <c r="P689" s="15">
        <f>IF(ISERROR(VLOOKUP(E689,categories,2,FALSE)),0,VLOOKUP(E689,categories,2,FALSE))</f>
        <v>58</v>
      </c>
      <c r="Q689" s="15">
        <f>IF(ISERROR(VLOOKUP(J689,tractors,2,FALSE)),0,VLOOKUP(J689,tractors,2,FALSE))</f>
        <v>146</v>
      </c>
      <c r="R689" s="15">
        <f>IF(ISERROR(VLOOKUP(K689,equipment,2,FALSE)),0,VLOOKUP(K689,equipment,2,FALSE))</f>
        <v>286</v>
      </c>
    </row>
    <row r="690" spans="1:18" s="15" customFormat="1" ht="30" hidden="1" x14ac:dyDescent="0.25">
      <c r="A690" s="2">
        <v>43912</v>
      </c>
      <c r="B690" s="15" t="s">
        <v>18</v>
      </c>
      <c r="C690" s="3" t="s">
        <v>38</v>
      </c>
      <c r="D690" s="3" t="s">
        <v>484</v>
      </c>
      <c r="E690" s="3" t="s">
        <v>319</v>
      </c>
      <c r="F690" s="3"/>
      <c r="I690" s="21" t="s">
        <v>485</v>
      </c>
      <c r="J690" s="26" t="s">
        <v>23</v>
      </c>
      <c r="K690" s="3" t="s">
        <v>486</v>
      </c>
      <c r="L690" s="3" t="s">
        <v>25</v>
      </c>
      <c r="M690" s="3" t="s">
        <v>26</v>
      </c>
      <c r="N690" s="3" t="s">
        <v>27</v>
      </c>
      <c r="O690" s="15">
        <f>IF(ISERROR(VLOOKUP(B690,areas,2,FALSE)),0,VLOOKUP(B690,areas,2,FALSE))</f>
        <v>510</v>
      </c>
      <c r="P690" s="15">
        <f>IF(ISERROR(VLOOKUP(E690,categories,2,FALSE)),0,VLOOKUP(E690,categories,2,FALSE))</f>
        <v>58</v>
      </c>
      <c r="Q690" s="15">
        <f>IF(ISERROR(VLOOKUP(J690,tractors,2,FALSE)),0,VLOOKUP(J690,tractors,2,FALSE))</f>
        <v>146</v>
      </c>
      <c r="R690" s="15">
        <f>IF(ISERROR(VLOOKUP(K690,equipment,2,FALSE)),0,VLOOKUP(K690,equipment,2,FALSE))</f>
        <v>286</v>
      </c>
    </row>
    <row r="691" spans="1:18" s="15" customFormat="1" hidden="1" x14ac:dyDescent="0.25">
      <c r="A691" s="2">
        <v>43913</v>
      </c>
      <c r="B691" s="10" t="s">
        <v>225</v>
      </c>
      <c r="C691" s="3" t="s">
        <v>226</v>
      </c>
      <c r="D691" s="3" t="s">
        <v>484</v>
      </c>
      <c r="E691" s="3" t="s">
        <v>319</v>
      </c>
      <c r="F691" s="3"/>
      <c r="I691" s="3" t="s">
        <v>725</v>
      </c>
      <c r="J691" s="15" t="s">
        <v>111</v>
      </c>
      <c r="K691" s="3" t="s">
        <v>614</v>
      </c>
      <c r="L691" s="3" t="s">
        <v>198</v>
      </c>
      <c r="M691" s="3" t="s">
        <v>26</v>
      </c>
      <c r="N691" s="3" t="s">
        <v>27</v>
      </c>
      <c r="O691" s="15">
        <f>IF(ISERROR(VLOOKUP(B691,areas,2,FALSE)),0,VLOOKUP(B691,areas,2,FALSE))</f>
        <v>62</v>
      </c>
      <c r="P691" s="15">
        <f>IF(ISERROR(VLOOKUP(E691,categories,2,FALSE)),0,VLOOKUP(E691,categories,2,FALSE))</f>
        <v>58</v>
      </c>
      <c r="Q691" s="15">
        <f>IF(ISERROR(VLOOKUP(J691,tractors,2,FALSE)),0,VLOOKUP(J691,tractors,2,FALSE))</f>
        <v>11</v>
      </c>
      <c r="R691" s="15">
        <f>IF(ISERROR(VLOOKUP(K691,equipment,2,FALSE)),0,VLOOKUP(K691,equipment,2,FALSE))</f>
        <v>138</v>
      </c>
    </row>
    <row r="692" spans="1:18" s="15" customFormat="1" ht="30" hidden="1" x14ac:dyDescent="0.25">
      <c r="A692" s="2">
        <v>43913</v>
      </c>
      <c r="B692" s="15" t="s">
        <v>28</v>
      </c>
      <c r="C692" s="3" t="s">
        <v>38</v>
      </c>
      <c r="D692" s="3" t="s">
        <v>726</v>
      </c>
      <c r="E692" s="3" t="s">
        <v>108</v>
      </c>
      <c r="F692" s="3" t="s">
        <v>727</v>
      </c>
      <c r="G692" s="3" t="s">
        <v>618</v>
      </c>
      <c r="I692" s="24"/>
      <c r="J692" s="26" t="s">
        <v>23</v>
      </c>
      <c r="K692" s="3" t="s">
        <v>471</v>
      </c>
      <c r="L692" s="3" t="s">
        <v>25</v>
      </c>
      <c r="M692" s="3" t="s">
        <v>26</v>
      </c>
      <c r="N692" s="3" t="s">
        <v>27</v>
      </c>
      <c r="O692" s="15">
        <f>IF(ISERROR(VLOOKUP(B692,areas,2,FALSE)),0,VLOOKUP(B692,areas,2,FALSE))</f>
        <v>509</v>
      </c>
      <c r="P692" s="15">
        <f>IF(ISERROR(VLOOKUP(E692,categories,2,FALSE)),0,VLOOKUP(E692,categories,2,FALSE))</f>
        <v>1</v>
      </c>
      <c r="Q692" s="15">
        <f>IF(ISERROR(VLOOKUP(J692,tractors,2,FALSE)),0,VLOOKUP(J692,tractors,2,FALSE))</f>
        <v>146</v>
      </c>
      <c r="R692" s="15">
        <f>IF(ISERROR(VLOOKUP(K692,equipment,2,FALSE)),0,VLOOKUP(K692,equipment,2,FALSE))</f>
        <v>99</v>
      </c>
    </row>
    <row r="693" spans="1:18" s="15" customFormat="1" ht="30" hidden="1" x14ac:dyDescent="0.25">
      <c r="A693" s="2">
        <v>43913</v>
      </c>
      <c r="B693" s="15" t="s">
        <v>18</v>
      </c>
      <c r="C693" s="3" t="s">
        <v>38</v>
      </c>
      <c r="D693" s="3" t="s">
        <v>726</v>
      </c>
      <c r="E693" s="3" t="s">
        <v>108</v>
      </c>
      <c r="F693" s="3" t="s">
        <v>727</v>
      </c>
      <c r="G693" s="3" t="s">
        <v>618</v>
      </c>
      <c r="I693" s="24"/>
      <c r="J693" s="26" t="s">
        <v>23</v>
      </c>
      <c r="K693" s="3" t="s">
        <v>471</v>
      </c>
      <c r="L693" s="3" t="s">
        <v>25</v>
      </c>
      <c r="M693" s="3" t="s">
        <v>26</v>
      </c>
      <c r="N693" s="3" t="s">
        <v>27</v>
      </c>
      <c r="O693" s="15">
        <f>IF(ISERROR(VLOOKUP(B693,areas,2,FALSE)),0,VLOOKUP(B693,areas,2,FALSE))</f>
        <v>510</v>
      </c>
      <c r="P693" s="15">
        <f>IF(ISERROR(VLOOKUP(E693,categories,2,FALSE)),0,VLOOKUP(E693,categories,2,FALSE))</f>
        <v>1</v>
      </c>
      <c r="Q693" s="15">
        <f>IF(ISERROR(VLOOKUP(J693,tractors,2,FALSE)),0,VLOOKUP(J693,tractors,2,FALSE))</f>
        <v>146</v>
      </c>
      <c r="R693" s="15">
        <f>IF(ISERROR(VLOOKUP(K693,equipment,2,FALSE)),0,VLOOKUP(K693,equipment,2,FALSE))</f>
        <v>99</v>
      </c>
    </row>
    <row r="694" spans="1:18" s="15" customFormat="1" ht="30" hidden="1" x14ac:dyDescent="0.25">
      <c r="A694" s="2">
        <v>43913</v>
      </c>
      <c r="B694" s="15" t="s">
        <v>728</v>
      </c>
      <c r="C694" s="3" t="s">
        <v>38</v>
      </c>
      <c r="D694" s="3" t="s">
        <v>726</v>
      </c>
      <c r="E694" s="3" t="s">
        <v>108</v>
      </c>
      <c r="F694" s="3" t="s">
        <v>727</v>
      </c>
      <c r="G694" s="3" t="s">
        <v>618</v>
      </c>
      <c r="I694" s="24"/>
      <c r="J694" s="26" t="s">
        <v>23</v>
      </c>
      <c r="K694" s="3" t="s">
        <v>471</v>
      </c>
      <c r="L694" s="3" t="s">
        <v>25</v>
      </c>
      <c r="M694" s="3" t="s">
        <v>26</v>
      </c>
      <c r="N694" s="3" t="s">
        <v>27</v>
      </c>
      <c r="O694" s="15">
        <f>IF(ISERROR(VLOOKUP(B694,areas,2,FALSE)),0,VLOOKUP(B694,areas,2,FALSE))</f>
        <v>0</v>
      </c>
      <c r="P694" s="15">
        <f>IF(ISERROR(VLOOKUP(E694,categories,2,FALSE)),0,VLOOKUP(E694,categories,2,FALSE))</f>
        <v>1</v>
      </c>
      <c r="Q694" s="15">
        <f>IF(ISERROR(VLOOKUP(J694,tractors,2,FALSE)),0,VLOOKUP(J694,tractors,2,FALSE))</f>
        <v>146</v>
      </c>
      <c r="R694" s="15">
        <f>IF(ISERROR(VLOOKUP(K694,equipment,2,FALSE)),0,VLOOKUP(K694,equipment,2,FALSE))</f>
        <v>99</v>
      </c>
    </row>
    <row r="695" spans="1:18" s="15" customFormat="1" ht="30" hidden="1" x14ac:dyDescent="0.25">
      <c r="A695" s="2">
        <v>43913</v>
      </c>
      <c r="B695" s="15" t="s">
        <v>89</v>
      </c>
      <c r="C695" s="3" t="s">
        <v>38</v>
      </c>
      <c r="D695" s="3" t="s">
        <v>729</v>
      </c>
      <c r="E695" s="3" t="s">
        <v>40</v>
      </c>
      <c r="F695" s="3" t="s">
        <v>657</v>
      </c>
      <c r="I695" s="3"/>
      <c r="J695" s="15" t="s">
        <v>245</v>
      </c>
      <c r="K695" s="3" t="s">
        <v>246</v>
      </c>
      <c r="L695" s="3" t="s">
        <v>433</v>
      </c>
      <c r="M695" s="3" t="s">
        <v>26</v>
      </c>
      <c r="N695" s="3" t="s">
        <v>27</v>
      </c>
      <c r="O695" s="15">
        <f>IF(ISERROR(VLOOKUP(B695,areas,2,FALSE)),0,VLOOKUP(B695,areas,2,FALSE))</f>
        <v>84</v>
      </c>
      <c r="P695" s="15">
        <f>IF(ISERROR(VLOOKUP(E695,categories,2,FALSE)),0,VLOOKUP(E695,categories,2,FALSE))</f>
        <v>157</v>
      </c>
      <c r="Q695" s="15">
        <f>IF(ISERROR(VLOOKUP(J695,tractors,2,FALSE)),0,VLOOKUP(J695,tractors,2,FALSE))</f>
        <v>17</v>
      </c>
      <c r="R695" s="15">
        <f>IF(ISERROR(VLOOKUP(K695,equipment,2,FALSE)),0,VLOOKUP(K695,equipment,2,FALSE))</f>
        <v>24</v>
      </c>
    </row>
    <row r="696" spans="1:18" s="15" customFormat="1" ht="30" hidden="1" x14ac:dyDescent="0.25">
      <c r="A696" s="2">
        <v>43913</v>
      </c>
      <c r="B696" s="15" t="s">
        <v>206</v>
      </c>
      <c r="C696" s="3" t="s">
        <v>38</v>
      </c>
      <c r="D696" s="3" t="s">
        <v>729</v>
      </c>
      <c r="E696" s="3" t="s">
        <v>40</v>
      </c>
      <c r="F696" s="3" t="s">
        <v>657</v>
      </c>
      <c r="I696" s="3" t="s">
        <v>730</v>
      </c>
      <c r="J696" s="15" t="s">
        <v>245</v>
      </c>
      <c r="K696" s="3" t="s">
        <v>246</v>
      </c>
      <c r="L696" s="3" t="s">
        <v>433</v>
      </c>
      <c r="M696" s="3" t="s">
        <v>26</v>
      </c>
      <c r="N696" s="3" t="s">
        <v>27</v>
      </c>
      <c r="O696" s="15">
        <f>IF(ISERROR(VLOOKUP(B696,areas,2,FALSE)),0,VLOOKUP(B696,areas,2,FALSE))</f>
        <v>87</v>
      </c>
      <c r="P696" s="15">
        <f>IF(ISERROR(VLOOKUP(E696,categories,2,FALSE)),0,VLOOKUP(E696,categories,2,FALSE))</f>
        <v>157</v>
      </c>
      <c r="Q696" s="15">
        <f>IF(ISERROR(VLOOKUP(J696,tractors,2,FALSE)),0,VLOOKUP(J696,tractors,2,FALSE))</f>
        <v>17</v>
      </c>
      <c r="R696" s="15">
        <f>IF(ISERROR(VLOOKUP(K696,equipment,2,FALSE)),0,VLOOKUP(K696,equipment,2,FALSE))</f>
        <v>24</v>
      </c>
    </row>
    <row r="697" spans="1:18" s="15" customFormat="1" ht="30" hidden="1" x14ac:dyDescent="0.25">
      <c r="A697" s="2">
        <v>43913</v>
      </c>
      <c r="B697" s="10" t="s">
        <v>229</v>
      </c>
      <c r="C697" s="3" t="s">
        <v>38</v>
      </c>
      <c r="D697" s="3" t="s">
        <v>731</v>
      </c>
      <c r="E697" s="3" t="s">
        <v>108</v>
      </c>
      <c r="F697" s="3" t="s">
        <v>732</v>
      </c>
      <c r="G697" s="3" t="s">
        <v>733</v>
      </c>
      <c r="I697" s="3"/>
      <c r="J697" s="15" t="s">
        <v>85</v>
      </c>
      <c r="K697" s="3" t="s">
        <v>168</v>
      </c>
      <c r="L697" s="3" t="s">
        <v>468</v>
      </c>
      <c r="M697" s="3" t="s">
        <v>26</v>
      </c>
      <c r="N697" s="3" t="s">
        <v>27</v>
      </c>
      <c r="O697" s="15">
        <f>IF(ISERROR(VLOOKUP(B697,areas,2,FALSE)),0,VLOOKUP(B697,areas,2,FALSE))</f>
        <v>109</v>
      </c>
      <c r="P697" s="15">
        <f>IF(ISERROR(VLOOKUP(E697,categories,2,FALSE)),0,VLOOKUP(E697,categories,2,FALSE))</f>
        <v>1</v>
      </c>
      <c r="Q697" s="15">
        <f>IF(ISERROR(VLOOKUP(J697,tractors,2,FALSE)),0,VLOOKUP(J697,tractors,2,FALSE))</f>
        <v>14</v>
      </c>
      <c r="R697" s="15">
        <f>IF(ISERROR(VLOOKUP(K697,equipment,2,FALSE)),0,VLOOKUP(K697,equipment,2,FALSE))</f>
        <v>97</v>
      </c>
    </row>
    <row r="698" spans="1:18" s="15" customFormat="1" ht="30" hidden="1" x14ac:dyDescent="0.25">
      <c r="A698" s="2">
        <v>43913</v>
      </c>
      <c r="B698" s="15" t="s">
        <v>273</v>
      </c>
      <c r="C698" s="3" t="s">
        <v>19</v>
      </c>
      <c r="D698" s="3" t="s">
        <v>576</v>
      </c>
      <c r="E698" s="3" t="s">
        <v>40</v>
      </c>
      <c r="F698" s="3" t="s">
        <v>657</v>
      </c>
      <c r="I698" s="3"/>
      <c r="J698" s="15" t="s">
        <v>245</v>
      </c>
      <c r="K698" s="3" t="s">
        <v>246</v>
      </c>
      <c r="L698" s="3" t="s">
        <v>433</v>
      </c>
      <c r="M698" s="3" t="s">
        <v>26</v>
      </c>
      <c r="N698" s="3" t="s">
        <v>27</v>
      </c>
      <c r="O698" s="15">
        <f>IF(ISERROR(VLOOKUP(B698,areas,2,FALSE)),0,VLOOKUP(B698,areas,2,FALSE))</f>
        <v>96</v>
      </c>
      <c r="P698" s="15">
        <f>IF(ISERROR(VLOOKUP(E698,categories,2,FALSE)),0,VLOOKUP(E698,categories,2,FALSE))</f>
        <v>157</v>
      </c>
      <c r="Q698" s="15">
        <f>IF(ISERROR(VLOOKUP(J698,tractors,2,FALSE)),0,VLOOKUP(J698,tractors,2,FALSE))</f>
        <v>17</v>
      </c>
      <c r="R698" s="15">
        <f>IF(ISERROR(VLOOKUP(K698,equipment,2,FALSE)),0,VLOOKUP(K698,equipment,2,FALSE))</f>
        <v>24</v>
      </c>
    </row>
    <row r="699" spans="1:18" s="15" customFormat="1" hidden="1" x14ac:dyDescent="0.25">
      <c r="A699" s="2">
        <v>43913</v>
      </c>
      <c r="B699" s="10" t="s">
        <v>181</v>
      </c>
      <c r="C699" s="3" t="s">
        <v>308</v>
      </c>
      <c r="D699" s="3" t="s">
        <v>484</v>
      </c>
      <c r="E699" s="3" t="s">
        <v>319</v>
      </c>
      <c r="F699" s="3"/>
      <c r="I699" s="3"/>
      <c r="J699" s="15" t="s">
        <v>111</v>
      </c>
      <c r="K699" s="3" t="s">
        <v>614</v>
      </c>
      <c r="L699" s="3" t="s">
        <v>198</v>
      </c>
      <c r="M699" s="3" t="s">
        <v>26</v>
      </c>
      <c r="N699" s="3" t="s">
        <v>27</v>
      </c>
      <c r="O699" s="15">
        <f>IF(ISERROR(VLOOKUP(B699,areas,2,FALSE)),0,VLOOKUP(B699,areas,2,FALSE))</f>
        <v>0</v>
      </c>
      <c r="P699" s="15">
        <f>IF(ISERROR(VLOOKUP(E699,categories,2,FALSE)),0,VLOOKUP(E699,categories,2,FALSE))</f>
        <v>58</v>
      </c>
      <c r="Q699" s="15">
        <f>IF(ISERROR(VLOOKUP(J699,tractors,2,FALSE)),0,VLOOKUP(J699,tractors,2,FALSE))</f>
        <v>11</v>
      </c>
      <c r="R699" s="15">
        <f>IF(ISERROR(VLOOKUP(K699,equipment,2,FALSE)),0,VLOOKUP(K699,equipment,2,FALSE))</f>
        <v>138</v>
      </c>
    </row>
    <row r="700" spans="1:18" s="15" customFormat="1" hidden="1" x14ac:dyDescent="0.25">
      <c r="A700" s="2">
        <v>43913</v>
      </c>
      <c r="B700" s="10" t="s">
        <v>181</v>
      </c>
      <c r="C700" s="3" t="s">
        <v>351</v>
      </c>
      <c r="D700" s="3" t="s">
        <v>484</v>
      </c>
      <c r="E700" s="3" t="s">
        <v>319</v>
      </c>
      <c r="F700" s="3"/>
      <c r="I700" s="3" t="s">
        <v>734</v>
      </c>
      <c r="J700" s="15" t="s">
        <v>111</v>
      </c>
      <c r="K700" s="3" t="s">
        <v>614</v>
      </c>
      <c r="L700" s="3" t="s">
        <v>198</v>
      </c>
      <c r="M700" s="3" t="s">
        <v>26</v>
      </c>
      <c r="N700" s="3" t="s">
        <v>27</v>
      </c>
      <c r="O700" s="15">
        <f>IF(ISERROR(VLOOKUP(B700,areas,2,FALSE)),0,VLOOKUP(B700,areas,2,FALSE))</f>
        <v>0</v>
      </c>
      <c r="P700" s="15">
        <f>IF(ISERROR(VLOOKUP(E700,categories,2,FALSE)),0,VLOOKUP(E700,categories,2,FALSE))</f>
        <v>58</v>
      </c>
      <c r="Q700" s="15">
        <f>IF(ISERROR(VLOOKUP(J700,tractors,2,FALSE)),0,VLOOKUP(J700,tractors,2,FALSE))</f>
        <v>11</v>
      </c>
      <c r="R700" s="15">
        <f>IF(ISERROR(VLOOKUP(K700,equipment,2,FALSE)),0,VLOOKUP(K700,equipment,2,FALSE))</f>
        <v>138</v>
      </c>
    </row>
    <row r="701" spans="1:18" s="15" customFormat="1" hidden="1" x14ac:dyDescent="0.25">
      <c r="A701" s="2">
        <v>43913</v>
      </c>
      <c r="B701" s="10" t="s">
        <v>181</v>
      </c>
      <c r="C701" s="3" t="s">
        <v>196</v>
      </c>
      <c r="D701" s="3" t="s">
        <v>484</v>
      </c>
      <c r="E701" s="3" t="s">
        <v>319</v>
      </c>
      <c r="F701" s="3"/>
      <c r="I701" s="3"/>
      <c r="J701" s="15" t="s">
        <v>111</v>
      </c>
      <c r="K701" s="3" t="s">
        <v>614</v>
      </c>
      <c r="L701" s="3" t="s">
        <v>198</v>
      </c>
      <c r="M701" s="3" t="s">
        <v>26</v>
      </c>
      <c r="N701" s="3" t="s">
        <v>27</v>
      </c>
      <c r="O701" s="15">
        <f>IF(ISERROR(VLOOKUP(B701,areas,2,FALSE)),0,VLOOKUP(B701,areas,2,FALSE))</f>
        <v>0</v>
      </c>
      <c r="P701" s="15">
        <f>IF(ISERROR(VLOOKUP(E701,categories,2,FALSE)),0,VLOOKUP(E701,categories,2,FALSE))</f>
        <v>58</v>
      </c>
      <c r="Q701" s="15">
        <f>IF(ISERROR(VLOOKUP(J701,tractors,2,FALSE)),0,VLOOKUP(J701,tractors,2,FALSE))</f>
        <v>11</v>
      </c>
      <c r="R701" s="15">
        <f>IF(ISERROR(VLOOKUP(K701,equipment,2,FALSE)),0,VLOOKUP(K701,equipment,2,FALSE))</f>
        <v>138</v>
      </c>
    </row>
    <row r="702" spans="1:18" s="15" customFormat="1" ht="30" hidden="1" x14ac:dyDescent="0.25">
      <c r="A702" s="2">
        <v>43914</v>
      </c>
      <c r="B702" s="10" t="s">
        <v>29</v>
      </c>
      <c r="C702" s="3" t="s">
        <v>38</v>
      </c>
      <c r="D702" s="3" t="s">
        <v>177</v>
      </c>
      <c r="E702" s="3" t="s">
        <v>162</v>
      </c>
      <c r="F702" s="3"/>
      <c r="G702" s="3"/>
      <c r="I702" s="24"/>
      <c r="J702" s="26" t="s">
        <v>23</v>
      </c>
      <c r="K702" s="3" t="s">
        <v>164</v>
      </c>
      <c r="L702" s="3" t="s">
        <v>25</v>
      </c>
      <c r="M702" s="3" t="s">
        <v>26</v>
      </c>
      <c r="N702" s="3" t="s">
        <v>27</v>
      </c>
      <c r="O702" s="15">
        <f>IF(ISERROR(VLOOKUP(B702,areas,2,FALSE)),0,VLOOKUP(B702,areas,2,FALSE))</f>
        <v>257</v>
      </c>
      <c r="P702" s="15">
        <f>IF(ISERROR(VLOOKUP(E702,categories,2,FALSE)),0,VLOOKUP(E702,categories,2,FALSE))</f>
        <v>265</v>
      </c>
      <c r="Q702" s="15">
        <f>IF(ISERROR(VLOOKUP(J702,tractors,2,FALSE)),0,VLOOKUP(J702,tractors,2,FALSE))</f>
        <v>146</v>
      </c>
      <c r="R702" s="15">
        <f>IF(ISERROR(VLOOKUP(K702,equipment,2,FALSE)),0,VLOOKUP(K702,equipment,2,FALSE))</f>
        <v>21</v>
      </c>
    </row>
    <row r="703" spans="1:18" s="15" customFormat="1" ht="30" hidden="1" x14ac:dyDescent="0.25">
      <c r="A703" s="2">
        <v>43914</v>
      </c>
      <c r="B703" s="15" t="s">
        <v>18</v>
      </c>
      <c r="C703" s="3" t="s">
        <v>38</v>
      </c>
      <c r="D703" s="3" t="s">
        <v>177</v>
      </c>
      <c r="E703" s="3" t="s">
        <v>162</v>
      </c>
      <c r="F703" s="3"/>
      <c r="G703" s="3"/>
      <c r="I703" s="24"/>
      <c r="J703" s="26" t="s">
        <v>23</v>
      </c>
      <c r="K703" s="3" t="s">
        <v>164</v>
      </c>
      <c r="L703" s="3" t="s">
        <v>25</v>
      </c>
      <c r="M703" s="3" t="s">
        <v>26</v>
      </c>
      <c r="N703" s="3" t="s">
        <v>27</v>
      </c>
      <c r="O703" s="15">
        <f>IF(ISERROR(VLOOKUP(B703,areas,2,FALSE)),0,VLOOKUP(B703,areas,2,FALSE))</f>
        <v>510</v>
      </c>
      <c r="P703" s="15">
        <f>IF(ISERROR(VLOOKUP(E703,categories,2,FALSE)),0,VLOOKUP(E703,categories,2,FALSE))</f>
        <v>265</v>
      </c>
      <c r="Q703" s="15">
        <f>IF(ISERROR(VLOOKUP(J703,tractors,2,FALSE)),0,VLOOKUP(J703,tractors,2,FALSE))</f>
        <v>146</v>
      </c>
      <c r="R703" s="15">
        <f>IF(ISERROR(VLOOKUP(K703,equipment,2,FALSE)),0,VLOOKUP(K703,equipment,2,FALSE))</f>
        <v>21</v>
      </c>
    </row>
    <row r="704" spans="1:18" s="15" customFormat="1" ht="30" hidden="1" x14ac:dyDescent="0.25">
      <c r="A704" s="2">
        <v>43914</v>
      </c>
      <c r="B704" s="15" t="s">
        <v>28</v>
      </c>
      <c r="C704" s="3" t="s">
        <v>38</v>
      </c>
      <c r="D704" s="3" t="s">
        <v>177</v>
      </c>
      <c r="E704" s="3" t="s">
        <v>162</v>
      </c>
      <c r="F704" s="3"/>
      <c r="G704" s="3"/>
      <c r="I704" s="24"/>
      <c r="J704" s="26" t="s">
        <v>23</v>
      </c>
      <c r="K704" s="3" t="s">
        <v>164</v>
      </c>
      <c r="L704" s="3" t="s">
        <v>25</v>
      </c>
      <c r="M704" s="3" t="s">
        <v>26</v>
      </c>
      <c r="N704" s="3" t="s">
        <v>27</v>
      </c>
      <c r="O704" s="15">
        <f>IF(ISERROR(VLOOKUP(B704,areas,2,FALSE)),0,VLOOKUP(B704,areas,2,FALSE))</f>
        <v>509</v>
      </c>
      <c r="P704" s="15">
        <f>IF(ISERROR(VLOOKUP(E704,categories,2,FALSE)),0,VLOOKUP(E704,categories,2,FALSE))</f>
        <v>265</v>
      </c>
      <c r="Q704" s="15">
        <f>IF(ISERROR(VLOOKUP(J704,tractors,2,FALSE)),0,VLOOKUP(J704,tractors,2,FALSE))</f>
        <v>146</v>
      </c>
      <c r="R704" s="15">
        <f>IF(ISERROR(VLOOKUP(K704,equipment,2,FALSE)),0,VLOOKUP(K704,equipment,2,FALSE))</f>
        <v>21</v>
      </c>
    </row>
    <row r="705" spans="1:18" s="15" customFormat="1" ht="45" hidden="1" x14ac:dyDescent="0.25">
      <c r="A705" s="2">
        <v>43914</v>
      </c>
      <c r="B705" s="15" t="s">
        <v>84</v>
      </c>
      <c r="C705" s="3" t="s">
        <v>38</v>
      </c>
      <c r="D705" s="3" t="s">
        <v>242</v>
      </c>
      <c r="E705" s="3" t="s">
        <v>40</v>
      </c>
      <c r="F705" s="21" t="s">
        <v>692</v>
      </c>
      <c r="I705" s="3" t="s">
        <v>735</v>
      </c>
      <c r="J705" s="15" t="s">
        <v>245</v>
      </c>
      <c r="K705" s="3" t="s">
        <v>246</v>
      </c>
      <c r="L705" s="3" t="s">
        <v>433</v>
      </c>
      <c r="M705" s="3" t="s">
        <v>26</v>
      </c>
      <c r="N705" s="3" t="s">
        <v>27</v>
      </c>
      <c r="O705" s="15">
        <f>IF(ISERROR(VLOOKUP(B705,areas,2,FALSE)),0,VLOOKUP(B705,areas,2,FALSE))</f>
        <v>119</v>
      </c>
      <c r="P705" s="15">
        <f>IF(ISERROR(VLOOKUP(E705,categories,2,FALSE)),0,VLOOKUP(E705,categories,2,FALSE))</f>
        <v>157</v>
      </c>
      <c r="Q705" s="15">
        <f>IF(ISERROR(VLOOKUP(J705,tractors,2,FALSE)),0,VLOOKUP(J705,tractors,2,FALSE))</f>
        <v>17</v>
      </c>
      <c r="R705" s="15">
        <f>IF(ISERROR(VLOOKUP(K705,equipment,2,FALSE)),0,VLOOKUP(K705,equipment,2,FALSE))</f>
        <v>24</v>
      </c>
    </row>
    <row r="706" spans="1:18" s="15" customFormat="1" ht="45" hidden="1" x14ac:dyDescent="0.25">
      <c r="A706" s="2">
        <v>43914</v>
      </c>
      <c r="B706" s="15" t="s">
        <v>257</v>
      </c>
      <c r="C706" s="3" t="s">
        <v>38</v>
      </c>
      <c r="D706" s="3" t="s">
        <v>242</v>
      </c>
      <c r="E706" s="3" t="s">
        <v>40</v>
      </c>
      <c r="F706" s="21" t="s">
        <v>692</v>
      </c>
      <c r="I706" s="3" t="s">
        <v>735</v>
      </c>
      <c r="J706" s="15" t="s">
        <v>245</v>
      </c>
      <c r="K706" s="3" t="s">
        <v>246</v>
      </c>
      <c r="L706" s="3" t="s">
        <v>433</v>
      </c>
      <c r="M706" s="3" t="s">
        <v>26</v>
      </c>
      <c r="N706" s="3" t="s">
        <v>27</v>
      </c>
      <c r="O706" s="15">
        <f>IF(ISERROR(VLOOKUP(B706,areas,2,FALSE)),0,VLOOKUP(B706,areas,2,FALSE))</f>
        <v>123</v>
      </c>
      <c r="P706" s="15">
        <f>IF(ISERROR(VLOOKUP(E706,categories,2,FALSE)),0,VLOOKUP(E706,categories,2,FALSE))</f>
        <v>157</v>
      </c>
      <c r="Q706" s="15">
        <f>IF(ISERROR(VLOOKUP(J706,tractors,2,FALSE)),0,VLOOKUP(J706,tractors,2,FALSE))</f>
        <v>17</v>
      </c>
      <c r="R706" s="15">
        <f>IF(ISERROR(VLOOKUP(K706,equipment,2,FALSE)),0,VLOOKUP(K706,equipment,2,FALSE))</f>
        <v>24</v>
      </c>
    </row>
    <row r="707" spans="1:18" s="15" customFormat="1" ht="30" hidden="1" x14ac:dyDescent="0.25">
      <c r="A707" s="16">
        <v>43914</v>
      </c>
      <c r="B707" s="10" t="s">
        <v>181</v>
      </c>
      <c r="C707" s="11" t="s">
        <v>308</v>
      </c>
      <c r="D707" s="11" t="s">
        <v>736</v>
      </c>
      <c r="E707" s="3" t="s">
        <v>108</v>
      </c>
      <c r="F707" s="27" t="s">
        <v>732</v>
      </c>
      <c r="G707" s="11" t="s">
        <v>733</v>
      </c>
      <c r="H707" s="10"/>
      <c r="I707" s="11" t="s">
        <v>737</v>
      </c>
      <c r="J707" s="26" t="s">
        <v>111</v>
      </c>
      <c r="K707" s="3" t="s">
        <v>168</v>
      </c>
      <c r="L707" s="21" t="s">
        <v>198</v>
      </c>
      <c r="M707" s="3" t="s">
        <v>26</v>
      </c>
      <c r="N707" s="3" t="s">
        <v>27</v>
      </c>
      <c r="O707" s="15">
        <f>IF(ISERROR(VLOOKUP(B707,areas,2,FALSE)),0,VLOOKUP(B707,areas,2,FALSE))</f>
        <v>0</v>
      </c>
      <c r="P707" s="15">
        <f>IF(ISERROR(VLOOKUP(E707,categories,2,FALSE)),0,VLOOKUP(E707,categories,2,FALSE))</f>
        <v>1</v>
      </c>
      <c r="Q707" s="15">
        <f>IF(ISERROR(VLOOKUP(J707,tractors,2,FALSE)),0,VLOOKUP(J707,tractors,2,FALSE))</f>
        <v>11</v>
      </c>
      <c r="R707" s="15">
        <f>IF(ISERROR(VLOOKUP(K707,equipment,2,FALSE)),0,VLOOKUP(K707,equipment,2,FALSE))</f>
        <v>97</v>
      </c>
    </row>
    <row r="708" spans="1:18" s="15" customFormat="1" ht="30" hidden="1" x14ac:dyDescent="0.25">
      <c r="A708" s="16">
        <v>43914</v>
      </c>
      <c r="B708" s="10" t="s">
        <v>181</v>
      </c>
      <c r="C708" s="11" t="s">
        <v>329</v>
      </c>
      <c r="D708" s="11" t="s">
        <v>738</v>
      </c>
      <c r="E708" s="3" t="s">
        <v>108</v>
      </c>
      <c r="F708" s="27" t="s">
        <v>739</v>
      </c>
      <c r="G708" s="11" t="s">
        <v>428</v>
      </c>
      <c r="H708" s="10"/>
      <c r="I708" s="11"/>
      <c r="J708" s="26" t="s">
        <v>111</v>
      </c>
      <c r="K708" s="3" t="s">
        <v>168</v>
      </c>
      <c r="L708" s="21" t="s">
        <v>198</v>
      </c>
      <c r="M708" s="3" t="s">
        <v>26</v>
      </c>
      <c r="N708" s="3" t="s">
        <v>27</v>
      </c>
      <c r="O708" s="15">
        <f>IF(ISERROR(VLOOKUP(B708,areas,2,FALSE)),0,VLOOKUP(B708,areas,2,FALSE))</f>
        <v>0</v>
      </c>
      <c r="P708" s="15">
        <f>IF(ISERROR(VLOOKUP(E708,categories,2,FALSE)),0,VLOOKUP(E708,categories,2,FALSE))</f>
        <v>1</v>
      </c>
      <c r="Q708" s="15">
        <f>IF(ISERROR(VLOOKUP(J708,tractors,2,FALSE)),0,VLOOKUP(J708,tractors,2,FALSE))</f>
        <v>11</v>
      </c>
      <c r="R708" s="15">
        <f>IF(ISERROR(VLOOKUP(K708,equipment,2,FALSE)),0,VLOOKUP(K708,equipment,2,FALSE))</f>
        <v>97</v>
      </c>
    </row>
    <row r="709" spans="1:18" s="15" customFormat="1" ht="30" hidden="1" x14ac:dyDescent="0.25">
      <c r="A709" s="16">
        <v>43914</v>
      </c>
      <c r="B709" s="10" t="s">
        <v>181</v>
      </c>
      <c r="C709" s="11" t="s">
        <v>351</v>
      </c>
      <c r="D709" s="11" t="s">
        <v>736</v>
      </c>
      <c r="E709" s="3" t="s">
        <v>108</v>
      </c>
      <c r="F709" s="27" t="s">
        <v>732</v>
      </c>
      <c r="G709" s="11" t="s">
        <v>733</v>
      </c>
      <c r="H709" s="10"/>
      <c r="I709" s="11" t="s">
        <v>737</v>
      </c>
      <c r="J709" s="26" t="s">
        <v>111</v>
      </c>
      <c r="K709" s="3" t="s">
        <v>168</v>
      </c>
      <c r="L709" s="21" t="s">
        <v>198</v>
      </c>
      <c r="M709" s="3" t="s">
        <v>26</v>
      </c>
      <c r="N709" s="3" t="s">
        <v>27</v>
      </c>
      <c r="O709" s="15">
        <f>IF(ISERROR(VLOOKUP(B709,areas,2,FALSE)),0,VLOOKUP(B709,areas,2,FALSE))</f>
        <v>0</v>
      </c>
      <c r="P709" s="15">
        <f>IF(ISERROR(VLOOKUP(E709,categories,2,FALSE)),0,VLOOKUP(E709,categories,2,FALSE))</f>
        <v>1</v>
      </c>
      <c r="Q709" s="15">
        <f>IF(ISERROR(VLOOKUP(J709,tractors,2,FALSE)),0,VLOOKUP(J709,tractors,2,FALSE))</f>
        <v>11</v>
      </c>
      <c r="R709" s="15">
        <f>IF(ISERROR(VLOOKUP(K709,equipment,2,FALSE)),0,VLOOKUP(K709,equipment,2,FALSE))</f>
        <v>97</v>
      </c>
    </row>
    <row r="710" spans="1:18" s="15" customFormat="1" ht="30" hidden="1" x14ac:dyDescent="0.25">
      <c r="A710" s="16">
        <v>43914</v>
      </c>
      <c r="B710" s="10" t="s">
        <v>181</v>
      </c>
      <c r="C710" s="11" t="s">
        <v>196</v>
      </c>
      <c r="D710" s="11" t="s">
        <v>736</v>
      </c>
      <c r="E710" s="3" t="s">
        <v>108</v>
      </c>
      <c r="F710" s="27" t="s">
        <v>732</v>
      </c>
      <c r="G710" s="11" t="s">
        <v>733</v>
      </c>
      <c r="H710" s="10"/>
      <c r="I710" s="11" t="s">
        <v>737</v>
      </c>
      <c r="J710" s="26" t="s">
        <v>111</v>
      </c>
      <c r="K710" s="3" t="s">
        <v>168</v>
      </c>
      <c r="L710" s="21" t="s">
        <v>198</v>
      </c>
      <c r="M710" s="3" t="s">
        <v>26</v>
      </c>
      <c r="N710" s="3" t="s">
        <v>27</v>
      </c>
      <c r="O710" s="15">
        <f>IF(ISERROR(VLOOKUP(B710,areas,2,FALSE)),0,VLOOKUP(B710,areas,2,FALSE))</f>
        <v>0</v>
      </c>
      <c r="P710" s="15">
        <f>IF(ISERROR(VLOOKUP(E710,categories,2,FALSE)),0,VLOOKUP(E710,categories,2,FALSE))</f>
        <v>1</v>
      </c>
      <c r="Q710" s="15">
        <f>IF(ISERROR(VLOOKUP(J710,tractors,2,FALSE)),0,VLOOKUP(J710,tractors,2,FALSE))</f>
        <v>11</v>
      </c>
      <c r="R710" s="15">
        <f>IF(ISERROR(VLOOKUP(K710,equipment,2,FALSE)),0,VLOOKUP(K710,equipment,2,FALSE))</f>
        <v>97</v>
      </c>
    </row>
    <row r="711" spans="1:18" s="15" customFormat="1" ht="30" hidden="1" x14ac:dyDescent="0.25">
      <c r="A711" s="2">
        <v>43914</v>
      </c>
      <c r="B711" s="15" t="s">
        <v>45</v>
      </c>
      <c r="C711" s="3" t="s">
        <v>740</v>
      </c>
      <c r="D711" s="3" t="s">
        <v>324</v>
      </c>
      <c r="E711" s="3" t="s">
        <v>319</v>
      </c>
      <c r="F711" s="3"/>
      <c r="G711" s="3"/>
      <c r="I711" s="24"/>
      <c r="J711" s="26" t="s">
        <v>23</v>
      </c>
      <c r="K711" s="3" t="s">
        <v>741</v>
      </c>
      <c r="L711" s="3" t="s">
        <v>25</v>
      </c>
      <c r="M711" s="3" t="s">
        <v>26</v>
      </c>
      <c r="N711" s="3" t="s">
        <v>27</v>
      </c>
      <c r="O711" s="15">
        <f>IF(ISERROR(VLOOKUP(B711,areas,2,FALSE)),0,VLOOKUP(B711,areas,2,FALSE))</f>
        <v>511</v>
      </c>
      <c r="P711" s="15">
        <f>IF(ISERROR(VLOOKUP(E711,categories,2,FALSE)),0,VLOOKUP(E711,categories,2,FALSE))</f>
        <v>58</v>
      </c>
      <c r="Q711" s="15">
        <f>IF(ISERROR(VLOOKUP(J711,tractors,2,FALSE)),0,VLOOKUP(J711,tractors,2,FALSE))</f>
        <v>146</v>
      </c>
      <c r="R711" s="15">
        <f>IF(ISERROR(VLOOKUP(K711,equipment,2,FALSE)),0,VLOOKUP(K711,equipment,2,FALSE))</f>
        <v>287</v>
      </c>
    </row>
    <row r="712" spans="1:18" s="15" customFormat="1" ht="30" hidden="1" x14ac:dyDescent="0.25">
      <c r="A712" s="2">
        <v>43915</v>
      </c>
      <c r="B712" s="15" t="s">
        <v>225</v>
      </c>
      <c r="C712" s="3" t="s">
        <v>226</v>
      </c>
      <c r="D712" s="3" t="s">
        <v>736</v>
      </c>
      <c r="E712" s="3" t="s">
        <v>108</v>
      </c>
      <c r="F712" s="21" t="s">
        <v>732</v>
      </c>
      <c r="G712" s="3" t="s">
        <v>733</v>
      </c>
      <c r="I712" s="3" t="s">
        <v>742</v>
      </c>
      <c r="J712" s="26" t="s">
        <v>111</v>
      </c>
      <c r="K712" s="3" t="s">
        <v>168</v>
      </c>
      <c r="L712" s="21" t="s">
        <v>198</v>
      </c>
      <c r="M712" s="3" t="s">
        <v>26</v>
      </c>
      <c r="N712" s="3" t="s">
        <v>27</v>
      </c>
      <c r="O712" s="15">
        <f>IF(ISERROR(VLOOKUP(B712,areas,2,FALSE)),0,VLOOKUP(B712,areas,2,FALSE))</f>
        <v>62</v>
      </c>
      <c r="P712" s="15">
        <f>IF(ISERROR(VLOOKUP(E712,categories,2,FALSE)),0,VLOOKUP(E712,categories,2,FALSE))</f>
        <v>1</v>
      </c>
      <c r="Q712" s="15">
        <f>IF(ISERROR(VLOOKUP(J712,tractors,2,FALSE)),0,VLOOKUP(J712,tractors,2,FALSE))</f>
        <v>11</v>
      </c>
      <c r="R712" s="15">
        <f>IF(ISERROR(VLOOKUP(K712,equipment,2,FALSE)),0,VLOOKUP(K712,equipment,2,FALSE))</f>
        <v>97</v>
      </c>
    </row>
    <row r="713" spans="1:18" s="15" customFormat="1" ht="30" hidden="1" x14ac:dyDescent="0.25">
      <c r="A713" s="2">
        <v>43942</v>
      </c>
      <c r="B713" s="15" t="s">
        <v>255</v>
      </c>
      <c r="C713" s="3" t="s">
        <v>38</v>
      </c>
      <c r="D713" s="3" t="s">
        <v>800</v>
      </c>
      <c r="E713" s="3" t="s">
        <v>162</v>
      </c>
      <c r="F713" s="9"/>
      <c r="G713" s="3"/>
      <c r="I713" s="3"/>
      <c r="J713" s="26" t="s">
        <v>163</v>
      </c>
      <c r="K713" s="3" t="s">
        <v>164</v>
      </c>
      <c r="L713" s="3" t="s">
        <v>651</v>
      </c>
      <c r="M713" s="3" t="s">
        <v>26</v>
      </c>
      <c r="N713" s="3" t="s">
        <v>27</v>
      </c>
      <c r="O713" s="15">
        <f>IF(ISERROR(VLOOKUP(B713,areas,2,FALSE)),0,VLOOKUP(B713,areas,2,FALSE))</f>
        <v>115</v>
      </c>
      <c r="P713" s="15">
        <f>IF(ISERROR(VLOOKUP(E713,categories,2,FALSE)),0,VLOOKUP(E713,categories,2,FALSE))</f>
        <v>265</v>
      </c>
      <c r="Q713" s="15">
        <f>IF(ISERROR(VLOOKUP(J713,tractors,2,FALSE)),0,VLOOKUP(J713,tractors,2,FALSE))</f>
        <v>12</v>
      </c>
      <c r="R713" s="15">
        <f>IF(ISERROR(VLOOKUP(K713,equipment,2,FALSE)),0,VLOOKUP(K713,equipment,2,FALSE))</f>
        <v>21</v>
      </c>
    </row>
    <row r="714" spans="1:18" s="15" customFormat="1" ht="30" x14ac:dyDescent="0.25">
      <c r="A714" s="2">
        <v>43924</v>
      </c>
      <c r="B714" s="15" t="s">
        <v>188</v>
      </c>
      <c r="C714" s="21" t="s">
        <v>38</v>
      </c>
      <c r="D714" s="3" t="s">
        <v>177</v>
      </c>
      <c r="E714" s="3" t="s">
        <v>162</v>
      </c>
      <c r="F714" s="21"/>
      <c r="I714" s="3"/>
      <c r="J714" s="26" t="s">
        <v>163</v>
      </c>
      <c r="K714" s="21" t="s">
        <v>164</v>
      </c>
      <c r="L714" s="3" t="s">
        <v>651</v>
      </c>
      <c r="M714" s="3" t="s">
        <v>26</v>
      </c>
      <c r="N714" s="3" t="s">
        <v>26</v>
      </c>
      <c r="O714" s="15">
        <f>IF(ISERROR(VLOOKUP(B714,areas,2,FALSE)),0,VLOOKUP(B714,areas,2,FALSE))</f>
        <v>61</v>
      </c>
      <c r="P714" s="15">
        <f>IF(ISERROR(VLOOKUP(E714,categories,2,FALSE)),0,VLOOKUP(E714,categories,2,FALSE))</f>
        <v>265</v>
      </c>
      <c r="Q714" s="15">
        <f>IF(ISERROR(VLOOKUP(J714,tractors,2,FALSE)),0,VLOOKUP(J714,tractors,2,FALSE))</f>
        <v>12</v>
      </c>
      <c r="R714" s="15">
        <f>IF(ISERROR(VLOOKUP(K714,equipment,2,FALSE)),0,VLOOKUP(K714,equipment,2,FALSE))</f>
        <v>21</v>
      </c>
    </row>
    <row r="715" spans="1:18" s="15" customFormat="1" ht="119.1" hidden="1" customHeight="1" x14ac:dyDescent="0.25">
      <c r="A715" s="2">
        <v>43915</v>
      </c>
      <c r="B715" s="10" t="s">
        <v>50</v>
      </c>
      <c r="C715" s="11" t="s">
        <v>38</v>
      </c>
      <c r="D715" s="11" t="s">
        <v>381</v>
      </c>
      <c r="E715" s="3" t="s">
        <v>319</v>
      </c>
      <c r="F715" s="27"/>
      <c r="G715" s="11"/>
      <c r="H715" s="10"/>
      <c r="I715" s="3" t="s">
        <v>382</v>
      </c>
      <c r="J715" s="26" t="s">
        <v>23</v>
      </c>
      <c r="K715" s="3" t="s">
        <v>383</v>
      </c>
      <c r="L715" s="21" t="s">
        <v>25</v>
      </c>
      <c r="M715" s="3" t="s">
        <v>26</v>
      </c>
      <c r="N715" s="3" t="s">
        <v>27</v>
      </c>
      <c r="O715" s="15">
        <f>IF(ISERROR(VLOOKUP(B715,areas,2,FALSE)),0,VLOOKUP(B715,areas,2,FALSE))</f>
        <v>508</v>
      </c>
      <c r="P715" s="15">
        <f>IF(ISERROR(VLOOKUP(E715,categories,2,FALSE)),0,VLOOKUP(E715,categories,2,FALSE))</f>
        <v>58</v>
      </c>
      <c r="Q715" s="15">
        <f>IF(ISERROR(VLOOKUP(J715,tractors,2,FALSE)),0,VLOOKUP(J715,tractors,2,FALSE))</f>
        <v>146</v>
      </c>
      <c r="R715" s="15">
        <f>IF(ISERROR(VLOOKUP(K715,equipment,2,FALSE)),0,VLOOKUP(K715,equipment,2,FALSE))</f>
        <v>285</v>
      </c>
    </row>
    <row r="716" spans="1:18" s="15" customFormat="1" ht="30" hidden="1" x14ac:dyDescent="0.25">
      <c r="A716" s="2">
        <v>43917</v>
      </c>
      <c r="B716" s="15" t="s">
        <v>225</v>
      </c>
      <c r="C716" s="21" t="s">
        <v>226</v>
      </c>
      <c r="D716" s="3" t="s">
        <v>177</v>
      </c>
      <c r="E716" s="3" t="s">
        <v>162</v>
      </c>
      <c r="F716" s="21"/>
      <c r="G716" s="3"/>
      <c r="I716" s="3"/>
      <c r="J716" s="26" t="s">
        <v>163</v>
      </c>
      <c r="K716" s="3" t="s">
        <v>164</v>
      </c>
      <c r="L716" s="21" t="s">
        <v>651</v>
      </c>
      <c r="M716" s="3" t="s">
        <v>26</v>
      </c>
      <c r="N716" s="3" t="s">
        <v>27</v>
      </c>
      <c r="O716" s="15">
        <f>IF(ISERROR(VLOOKUP(B716,areas,2,FALSE)),0,VLOOKUP(B716,areas,2,FALSE))</f>
        <v>62</v>
      </c>
      <c r="P716" s="15">
        <f>IF(ISERROR(VLOOKUP(E716,categories,2,FALSE)),0,VLOOKUP(E716,categories,2,FALSE))</f>
        <v>265</v>
      </c>
      <c r="Q716" s="15">
        <f>IF(ISERROR(VLOOKUP(J716,tractors,2,FALSE)),0,VLOOKUP(J716,tractors,2,FALSE))</f>
        <v>12</v>
      </c>
      <c r="R716" s="15">
        <f>IF(ISERROR(VLOOKUP(K716,equipment,2,FALSE)),0,VLOOKUP(K716,equipment,2,FALSE))</f>
        <v>21</v>
      </c>
    </row>
    <row r="717" spans="1:18" s="15" customFormat="1" ht="45" hidden="1" x14ac:dyDescent="0.25">
      <c r="A717" s="2">
        <v>43915</v>
      </c>
      <c r="B717" s="10" t="s">
        <v>29</v>
      </c>
      <c r="C717" s="11" t="s">
        <v>38</v>
      </c>
      <c r="D717" s="11" t="s">
        <v>744</v>
      </c>
      <c r="E717" s="3" t="s">
        <v>40</v>
      </c>
      <c r="F717" s="27" t="s">
        <v>745</v>
      </c>
      <c r="G717" s="11"/>
      <c r="H717" s="10"/>
      <c r="I717" s="11" t="s">
        <v>746</v>
      </c>
      <c r="J717" s="26" t="s">
        <v>43</v>
      </c>
      <c r="K717" s="3" t="s">
        <v>44</v>
      </c>
      <c r="L717" s="21" t="s">
        <v>25</v>
      </c>
      <c r="M717" s="3" t="s">
        <v>26</v>
      </c>
      <c r="N717" s="3" t="s">
        <v>27</v>
      </c>
      <c r="O717" s="15">
        <f>IF(ISERROR(VLOOKUP(B717,areas,2,FALSE)),0,VLOOKUP(B717,areas,2,FALSE))</f>
        <v>257</v>
      </c>
      <c r="P717" s="15">
        <f>IF(ISERROR(VLOOKUP(E717,categories,2,FALSE)),0,VLOOKUP(E717,categories,2,FALSE))</f>
        <v>157</v>
      </c>
      <c r="Q717" s="15">
        <f>IF(ISERROR(VLOOKUP(J717,tractors,2,FALSE)),0,VLOOKUP(J717,tractors,2,FALSE))</f>
        <v>238</v>
      </c>
      <c r="R717" s="15">
        <f>IF(ISERROR(VLOOKUP(K717,equipment,2,FALSE)),0,VLOOKUP(K717,equipment,2,FALSE))</f>
        <v>239</v>
      </c>
    </row>
    <row r="718" spans="1:18" s="10" customFormat="1" ht="45" hidden="1" x14ac:dyDescent="0.25">
      <c r="A718" s="2">
        <v>43915</v>
      </c>
      <c r="B718" s="15" t="s">
        <v>322</v>
      </c>
      <c r="C718" s="3" t="s">
        <v>38</v>
      </c>
      <c r="D718" s="3" t="s">
        <v>242</v>
      </c>
      <c r="E718" s="3" t="s">
        <v>40</v>
      </c>
      <c r="F718" s="21" t="s">
        <v>692</v>
      </c>
      <c r="G718" s="15"/>
      <c r="H718" s="15"/>
      <c r="I718" s="3"/>
      <c r="J718" s="15" t="s">
        <v>245</v>
      </c>
      <c r="K718" s="3" t="s">
        <v>246</v>
      </c>
      <c r="L718" s="3" t="s">
        <v>433</v>
      </c>
      <c r="M718" s="3" t="s">
        <v>26</v>
      </c>
      <c r="N718" s="3" t="s">
        <v>27</v>
      </c>
      <c r="O718" s="15">
        <f>IF(ISERROR(VLOOKUP(B718,areas,2,FALSE)),0,VLOOKUP(B718,areas,2,FALSE))</f>
        <v>111</v>
      </c>
      <c r="P718" s="15">
        <f>IF(ISERROR(VLOOKUP(E718,categories,2,FALSE)),0,VLOOKUP(E718,categories,2,FALSE))</f>
        <v>157</v>
      </c>
      <c r="Q718" s="15">
        <f>IF(ISERROR(VLOOKUP(J718,tractors,2,FALSE)),0,VLOOKUP(J718,tractors,2,FALSE))</f>
        <v>17</v>
      </c>
      <c r="R718" s="15">
        <f>IF(ISERROR(VLOOKUP(K718,equipment,2,FALSE)),0,VLOOKUP(K718,equipment,2,FALSE))</f>
        <v>24</v>
      </c>
    </row>
    <row r="719" spans="1:18" s="10" customFormat="1" ht="45" hidden="1" x14ac:dyDescent="0.25">
      <c r="A719" s="2">
        <v>43915</v>
      </c>
      <c r="B719" s="15" t="s">
        <v>228</v>
      </c>
      <c r="C719" s="3" t="s">
        <v>38</v>
      </c>
      <c r="D719" s="3" t="s">
        <v>242</v>
      </c>
      <c r="E719" s="3" t="s">
        <v>40</v>
      </c>
      <c r="F719" s="21" t="s">
        <v>692</v>
      </c>
      <c r="G719" s="15"/>
      <c r="H719" s="15"/>
      <c r="I719" s="3"/>
      <c r="J719" s="15" t="s">
        <v>245</v>
      </c>
      <c r="K719" s="3" t="s">
        <v>246</v>
      </c>
      <c r="L719" s="3" t="s">
        <v>433</v>
      </c>
      <c r="M719" s="3" t="s">
        <v>26</v>
      </c>
      <c r="N719" s="3" t="s">
        <v>27</v>
      </c>
      <c r="O719" s="15">
        <f>IF(ISERROR(VLOOKUP(B719,areas,2,FALSE)),0,VLOOKUP(B719,areas,2,FALSE))</f>
        <v>110</v>
      </c>
      <c r="P719" s="15">
        <f>IF(ISERROR(VLOOKUP(E719,categories,2,FALSE)),0,VLOOKUP(E719,categories,2,FALSE))</f>
        <v>157</v>
      </c>
      <c r="Q719" s="15">
        <f>IF(ISERROR(VLOOKUP(J719,tractors,2,FALSE)),0,VLOOKUP(J719,tractors,2,FALSE))</f>
        <v>17</v>
      </c>
      <c r="R719" s="15">
        <f>IF(ISERROR(VLOOKUP(K719,equipment,2,FALSE)),0,VLOOKUP(K719,equipment,2,FALSE))</f>
        <v>24</v>
      </c>
    </row>
    <row r="720" spans="1:18" s="10" customFormat="1" ht="45" hidden="1" x14ac:dyDescent="0.25">
      <c r="A720" s="2">
        <v>43915</v>
      </c>
      <c r="B720" s="15" t="s">
        <v>248</v>
      </c>
      <c r="C720" s="3" t="s">
        <v>38</v>
      </c>
      <c r="D720" s="3" t="s">
        <v>242</v>
      </c>
      <c r="E720" s="3" t="s">
        <v>40</v>
      </c>
      <c r="F720" s="21" t="s">
        <v>692</v>
      </c>
      <c r="G720" s="15"/>
      <c r="H720" s="15"/>
      <c r="I720" s="3"/>
      <c r="J720" s="15" t="s">
        <v>245</v>
      </c>
      <c r="K720" s="3" t="s">
        <v>246</v>
      </c>
      <c r="L720" s="3" t="s">
        <v>433</v>
      </c>
      <c r="M720" s="3" t="s">
        <v>26</v>
      </c>
      <c r="N720" s="3" t="s">
        <v>27</v>
      </c>
      <c r="O720" s="15">
        <f>IF(ISERROR(VLOOKUP(B720,areas,2,FALSE)),0,VLOOKUP(B720,areas,2,FALSE))</f>
        <v>113</v>
      </c>
      <c r="P720" s="15">
        <f>IF(ISERROR(VLOOKUP(E720,categories,2,FALSE)),0,VLOOKUP(E720,categories,2,FALSE))</f>
        <v>157</v>
      </c>
      <c r="Q720" s="15">
        <f>IF(ISERROR(VLOOKUP(J720,tractors,2,FALSE)),0,VLOOKUP(J720,tractors,2,FALSE))</f>
        <v>17</v>
      </c>
      <c r="R720" s="15">
        <f>IF(ISERROR(VLOOKUP(K720,equipment,2,FALSE)),0,VLOOKUP(K720,equipment,2,FALSE))</f>
        <v>24</v>
      </c>
    </row>
    <row r="721" spans="1:18" s="10" customFormat="1" hidden="1" x14ac:dyDescent="0.25">
      <c r="A721" s="2">
        <v>43915</v>
      </c>
      <c r="B721" s="15" t="s">
        <v>193</v>
      </c>
      <c r="C721" s="3" t="s">
        <v>38</v>
      </c>
      <c r="D721" s="3" t="s">
        <v>484</v>
      </c>
      <c r="E721" s="3" t="s">
        <v>319</v>
      </c>
      <c r="F721" s="21"/>
      <c r="G721" s="3"/>
      <c r="H721" s="15"/>
      <c r="I721" s="3"/>
      <c r="J721" s="26" t="s">
        <v>85</v>
      </c>
      <c r="K721" s="3" t="s">
        <v>150</v>
      </c>
      <c r="L721" s="21" t="s">
        <v>468</v>
      </c>
      <c r="M721" s="3" t="s">
        <v>26</v>
      </c>
      <c r="N721" s="3" t="s">
        <v>27</v>
      </c>
      <c r="O721" s="15">
        <f>IF(ISERROR(VLOOKUP(B721,areas,2,FALSE)),0,VLOOKUP(B721,areas,2,FALSE))</f>
        <v>99</v>
      </c>
      <c r="P721" s="15">
        <f>IF(ISERROR(VLOOKUP(E721,categories,2,FALSE)),0,VLOOKUP(E721,categories,2,FALSE))</f>
        <v>58</v>
      </c>
      <c r="Q721" s="15">
        <f>IF(ISERROR(VLOOKUP(J721,tractors,2,FALSE)),0,VLOOKUP(J721,tractors,2,FALSE))</f>
        <v>14</v>
      </c>
      <c r="R721" s="15">
        <f>IF(ISERROR(VLOOKUP(K721,equipment,2,FALSE)),0,VLOOKUP(K721,equipment,2,FALSE))</f>
        <v>94</v>
      </c>
    </row>
    <row r="722" spans="1:18" s="10" customFormat="1" ht="30" hidden="1" x14ac:dyDescent="0.25">
      <c r="A722" s="2">
        <v>43915</v>
      </c>
      <c r="B722" s="15" t="s">
        <v>78</v>
      </c>
      <c r="C722" s="3" t="s">
        <v>38</v>
      </c>
      <c r="D722" s="3" t="s">
        <v>177</v>
      </c>
      <c r="E722" s="3" t="s">
        <v>162</v>
      </c>
      <c r="F722" s="21"/>
      <c r="G722" s="3"/>
      <c r="H722" s="15"/>
      <c r="I722" s="3" t="s">
        <v>747</v>
      </c>
      <c r="J722" s="26" t="s">
        <v>163</v>
      </c>
      <c r="K722" s="3" t="s">
        <v>164</v>
      </c>
      <c r="L722" s="21" t="s">
        <v>468</v>
      </c>
      <c r="M722" s="3" t="s">
        <v>26</v>
      </c>
      <c r="N722" s="3" t="s">
        <v>27</v>
      </c>
      <c r="O722" s="15">
        <f>IF(ISERROR(VLOOKUP(B722,areas,2,FALSE)),0,VLOOKUP(B722,areas,2,FALSE))</f>
        <v>74</v>
      </c>
      <c r="P722" s="15">
        <f>IF(ISERROR(VLOOKUP(E722,categories,2,FALSE)),0,VLOOKUP(E722,categories,2,FALSE))</f>
        <v>265</v>
      </c>
      <c r="Q722" s="15">
        <f>IF(ISERROR(VLOOKUP(J722,tractors,2,FALSE)),0,VLOOKUP(J722,tractors,2,FALSE))</f>
        <v>12</v>
      </c>
      <c r="R722" s="15">
        <f>IF(ISERROR(VLOOKUP(K722,equipment,2,FALSE)),0,VLOOKUP(K722,equipment,2,FALSE))</f>
        <v>21</v>
      </c>
    </row>
    <row r="723" spans="1:18" s="10" customFormat="1" ht="30" hidden="1" x14ac:dyDescent="0.25">
      <c r="A723" s="2">
        <v>43915</v>
      </c>
      <c r="B723" s="10" t="s">
        <v>143</v>
      </c>
      <c r="C723" s="11" t="s">
        <v>328</v>
      </c>
      <c r="D723" s="11" t="s">
        <v>128</v>
      </c>
      <c r="E723" s="11" t="s">
        <v>82</v>
      </c>
      <c r="F723" s="27"/>
      <c r="H723" s="11" t="s">
        <v>748</v>
      </c>
      <c r="I723" s="11" t="s">
        <v>749</v>
      </c>
      <c r="J723" s="10" t="s">
        <v>171</v>
      </c>
      <c r="K723" s="11" t="s">
        <v>261</v>
      </c>
      <c r="L723" s="11" t="s">
        <v>397</v>
      </c>
      <c r="M723" s="11" t="s">
        <v>26</v>
      </c>
      <c r="N723" s="11" t="s">
        <v>27</v>
      </c>
      <c r="O723" s="15">
        <f>IF(ISERROR(VLOOKUP(B723,areas,2,FALSE)),0,VLOOKUP(B723,areas,2,FALSE))</f>
        <v>0</v>
      </c>
      <c r="P723" s="15">
        <f>IF(ISERROR(VLOOKUP(E723,categories,2,FALSE)),0,VLOOKUP(E723,categories,2,FALSE))</f>
        <v>264</v>
      </c>
      <c r="Q723" s="15">
        <f>IF(ISERROR(VLOOKUP(J723,tractors,2,FALSE)),0,VLOOKUP(J723,tractors,2,FALSE))</f>
        <v>13</v>
      </c>
      <c r="R723" s="15">
        <f>IF(ISERROR(VLOOKUP(K723,equipment,2,FALSE)),0,VLOOKUP(K723,equipment,2,FALSE))</f>
        <v>119</v>
      </c>
    </row>
    <row r="724" spans="1:18" s="10" customFormat="1" ht="30" hidden="1" x14ac:dyDescent="0.25">
      <c r="A724" s="2">
        <v>43915</v>
      </c>
      <c r="B724" s="15" t="s">
        <v>181</v>
      </c>
      <c r="C724" s="3" t="s">
        <v>329</v>
      </c>
      <c r="D724" s="3" t="s">
        <v>177</v>
      </c>
      <c r="E724" s="3" t="s">
        <v>162</v>
      </c>
      <c r="F724" s="21"/>
      <c r="G724" s="3"/>
      <c r="H724" s="15"/>
      <c r="I724" s="3"/>
      <c r="J724" s="26" t="s">
        <v>163</v>
      </c>
      <c r="K724" s="3" t="s">
        <v>164</v>
      </c>
      <c r="L724" s="21" t="s">
        <v>468</v>
      </c>
      <c r="M724" s="3" t="s">
        <v>26</v>
      </c>
      <c r="N724" s="3" t="s">
        <v>27</v>
      </c>
      <c r="O724" s="15">
        <f>IF(ISERROR(VLOOKUP(B724,areas,2,FALSE)),0,VLOOKUP(B724,areas,2,FALSE))</f>
        <v>0</v>
      </c>
      <c r="P724" s="15">
        <f>IF(ISERROR(VLOOKUP(E724,categories,2,FALSE)),0,VLOOKUP(E724,categories,2,FALSE))</f>
        <v>265</v>
      </c>
      <c r="Q724" s="15">
        <f>IF(ISERROR(VLOOKUP(J724,tractors,2,FALSE)),0,VLOOKUP(J724,tractors,2,FALSE))</f>
        <v>12</v>
      </c>
      <c r="R724" s="15">
        <f>IF(ISERROR(VLOOKUP(K724,equipment,2,FALSE)),0,VLOOKUP(K724,equipment,2,FALSE))</f>
        <v>21</v>
      </c>
    </row>
    <row r="725" spans="1:18" s="10" customFormat="1" ht="30" hidden="1" x14ac:dyDescent="0.25">
      <c r="A725" s="2">
        <v>43915</v>
      </c>
      <c r="B725" s="10" t="s">
        <v>29</v>
      </c>
      <c r="C725" s="11" t="s">
        <v>32</v>
      </c>
      <c r="D725" s="11" t="s">
        <v>750</v>
      </c>
      <c r="E725" s="3" t="s">
        <v>40</v>
      </c>
      <c r="F725" s="27" t="s">
        <v>751</v>
      </c>
      <c r="G725" s="11"/>
      <c r="I725" s="11" t="s">
        <v>57</v>
      </c>
      <c r="J725" s="26" t="s">
        <v>43</v>
      </c>
      <c r="K725" s="3" t="s">
        <v>44</v>
      </c>
      <c r="L725" s="21" t="s">
        <v>25</v>
      </c>
      <c r="M725" s="3" t="s">
        <v>26</v>
      </c>
      <c r="N725" s="3" t="s">
        <v>27</v>
      </c>
      <c r="O725" s="15">
        <f>IF(ISERROR(VLOOKUP(B725,areas,2,FALSE)),0,VLOOKUP(B725,areas,2,FALSE))</f>
        <v>257</v>
      </c>
      <c r="P725" s="15">
        <f>IF(ISERROR(VLOOKUP(E725,categories,2,FALSE)),0,VLOOKUP(E725,categories,2,FALSE))</f>
        <v>157</v>
      </c>
      <c r="Q725" s="15">
        <f>IF(ISERROR(VLOOKUP(J725,tractors,2,FALSE)),0,VLOOKUP(J725,tractors,2,FALSE))</f>
        <v>238</v>
      </c>
      <c r="R725" s="15">
        <f>IF(ISERROR(VLOOKUP(K725,equipment,2,FALSE)),0,VLOOKUP(K725,equipment,2,FALSE))</f>
        <v>239</v>
      </c>
    </row>
    <row r="726" spans="1:18" s="10" customFormat="1" ht="30" hidden="1" x14ac:dyDescent="0.25">
      <c r="A726" s="2">
        <v>43915</v>
      </c>
      <c r="B726" s="10" t="s">
        <v>29</v>
      </c>
      <c r="C726" s="11" t="s">
        <v>36</v>
      </c>
      <c r="D726" s="11" t="s">
        <v>750</v>
      </c>
      <c r="E726" s="3" t="s">
        <v>40</v>
      </c>
      <c r="F726" s="27" t="s">
        <v>751</v>
      </c>
      <c r="G726" s="11"/>
      <c r="I726" s="11" t="s">
        <v>57</v>
      </c>
      <c r="J726" s="26" t="s">
        <v>43</v>
      </c>
      <c r="K726" s="3" t="s">
        <v>44</v>
      </c>
      <c r="L726" s="21" t="s">
        <v>25</v>
      </c>
      <c r="M726" s="3" t="s">
        <v>26</v>
      </c>
      <c r="N726" s="3" t="s">
        <v>27</v>
      </c>
      <c r="O726" s="15">
        <f>IF(ISERROR(VLOOKUP(B726,areas,2,FALSE)),0,VLOOKUP(B726,areas,2,FALSE))</f>
        <v>257</v>
      </c>
      <c r="P726" s="15">
        <f>IF(ISERROR(VLOOKUP(E726,categories,2,FALSE)),0,VLOOKUP(E726,categories,2,FALSE))</f>
        <v>157</v>
      </c>
      <c r="Q726" s="15">
        <f>IF(ISERROR(VLOOKUP(J726,tractors,2,FALSE)),0,VLOOKUP(J726,tractors,2,FALSE))</f>
        <v>238</v>
      </c>
      <c r="R726" s="15">
        <f>IF(ISERROR(VLOOKUP(K726,equipment,2,FALSE)),0,VLOOKUP(K726,equipment,2,FALSE))</f>
        <v>239</v>
      </c>
    </row>
    <row r="727" spans="1:18" s="10" customFormat="1" ht="45" hidden="1" x14ac:dyDescent="0.25">
      <c r="A727" s="2">
        <v>43915</v>
      </c>
      <c r="B727" s="10" t="s">
        <v>29</v>
      </c>
      <c r="C727" s="11" t="s">
        <v>36</v>
      </c>
      <c r="D727" s="11" t="s">
        <v>744</v>
      </c>
      <c r="E727" s="3" t="s">
        <v>40</v>
      </c>
      <c r="F727" s="27" t="s">
        <v>745</v>
      </c>
      <c r="G727" s="11"/>
      <c r="I727" s="11" t="s">
        <v>752</v>
      </c>
      <c r="J727" s="26" t="s">
        <v>43</v>
      </c>
      <c r="K727" s="3" t="s">
        <v>44</v>
      </c>
      <c r="L727" s="21" t="s">
        <v>25</v>
      </c>
      <c r="M727" s="3" t="s">
        <v>26</v>
      </c>
      <c r="N727" s="3" t="s">
        <v>27</v>
      </c>
      <c r="O727" s="15">
        <f>IF(ISERROR(VLOOKUP(B727,areas,2,FALSE)),0,VLOOKUP(B727,areas,2,FALSE))</f>
        <v>257</v>
      </c>
      <c r="P727" s="15">
        <f>IF(ISERROR(VLOOKUP(E727,categories,2,FALSE)),0,VLOOKUP(E727,categories,2,FALSE))</f>
        <v>157</v>
      </c>
      <c r="Q727" s="15">
        <f>IF(ISERROR(VLOOKUP(J727,tractors,2,FALSE)),0,VLOOKUP(J727,tractors,2,FALSE))</f>
        <v>238</v>
      </c>
      <c r="R727" s="15">
        <f>IF(ISERROR(VLOOKUP(K727,equipment,2,FALSE)),0,VLOOKUP(K727,equipment,2,FALSE))</f>
        <v>239</v>
      </c>
    </row>
    <row r="728" spans="1:18" s="10" customFormat="1" ht="45" hidden="1" x14ac:dyDescent="0.25">
      <c r="A728" s="2">
        <v>43915</v>
      </c>
      <c r="B728" s="10" t="s">
        <v>29</v>
      </c>
      <c r="C728" s="11" t="s">
        <v>36</v>
      </c>
      <c r="D728" s="11" t="s">
        <v>744</v>
      </c>
      <c r="E728" s="3" t="s">
        <v>40</v>
      </c>
      <c r="F728" s="27" t="s">
        <v>745</v>
      </c>
      <c r="G728" s="11"/>
      <c r="I728" s="11" t="s">
        <v>59</v>
      </c>
      <c r="J728" s="26" t="s">
        <v>43</v>
      </c>
      <c r="K728" s="3" t="s">
        <v>44</v>
      </c>
      <c r="L728" s="21" t="s">
        <v>25</v>
      </c>
      <c r="M728" s="3" t="s">
        <v>26</v>
      </c>
      <c r="N728" s="3" t="s">
        <v>27</v>
      </c>
      <c r="O728" s="15">
        <f>IF(ISERROR(VLOOKUP(B728,areas,2,FALSE)),0,VLOOKUP(B728,areas,2,FALSE))</f>
        <v>257</v>
      </c>
      <c r="P728" s="15">
        <f>IF(ISERROR(VLOOKUP(E728,categories,2,FALSE)),0,VLOOKUP(E728,categories,2,FALSE))</f>
        <v>157</v>
      </c>
      <c r="Q728" s="15">
        <f>IF(ISERROR(VLOOKUP(J728,tractors,2,FALSE)),0,VLOOKUP(J728,tractors,2,FALSE))</f>
        <v>238</v>
      </c>
      <c r="R728" s="15">
        <f>IF(ISERROR(VLOOKUP(K728,equipment,2,FALSE)),0,VLOOKUP(K728,equipment,2,FALSE))</f>
        <v>239</v>
      </c>
    </row>
    <row r="729" spans="1:18" s="10" customFormat="1" ht="45" hidden="1" x14ac:dyDescent="0.25">
      <c r="A729" s="25">
        <v>43915</v>
      </c>
      <c r="B729" s="26" t="s">
        <v>95</v>
      </c>
      <c r="C729" s="3" t="s">
        <v>753</v>
      </c>
      <c r="D729" s="3" t="s">
        <v>242</v>
      </c>
      <c r="E729" s="3" t="s">
        <v>40</v>
      </c>
      <c r="F729" s="21" t="s">
        <v>692</v>
      </c>
      <c r="G729" s="15"/>
      <c r="H729" s="15"/>
      <c r="I729" s="21" t="s">
        <v>754</v>
      </c>
      <c r="J729" s="15" t="s">
        <v>245</v>
      </c>
      <c r="K729" s="3" t="s">
        <v>246</v>
      </c>
      <c r="L729" s="3" t="s">
        <v>433</v>
      </c>
      <c r="M729" s="3" t="s">
        <v>26</v>
      </c>
      <c r="N729" s="3" t="s">
        <v>27</v>
      </c>
      <c r="O729" s="15">
        <f>IF(ISERROR(VLOOKUP(B729,areas,2,FALSE)),0,VLOOKUP(B729,areas,2,FALSE))</f>
        <v>112</v>
      </c>
      <c r="P729" s="15">
        <f>IF(ISERROR(VLOOKUP(E729,categories,2,FALSE)),0,VLOOKUP(E729,categories,2,FALSE))</f>
        <v>157</v>
      </c>
      <c r="Q729" s="15">
        <f>IF(ISERROR(VLOOKUP(J729,tractors,2,FALSE)),0,VLOOKUP(J729,tractors,2,FALSE))</f>
        <v>17</v>
      </c>
      <c r="R729" s="15">
        <f>IF(ISERROR(VLOOKUP(K729,equipment,2,FALSE)),0,VLOOKUP(K729,equipment,2,FALSE))</f>
        <v>24</v>
      </c>
    </row>
    <row r="730" spans="1:18" s="10" customFormat="1" ht="45" hidden="1" x14ac:dyDescent="0.25">
      <c r="A730" s="2">
        <v>43915</v>
      </c>
      <c r="B730" s="10" t="s">
        <v>29</v>
      </c>
      <c r="C730" s="11" t="s">
        <v>594</v>
      </c>
      <c r="D730" s="11" t="s">
        <v>744</v>
      </c>
      <c r="E730" s="3" t="s">
        <v>40</v>
      </c>
      <c r="F730" s="27" t="s">
        <v>745</v>
      </c>
      <c r="G730" s="11"/>
      <c r="I730" s="11"/>
      <c r="J730" s="26" t="s">
        <v>43</v>
      </c>
      <c r="K730" s="3" t="s">
        <v>44</v>
      </c>
      <c r="L730" s="21" t="s">
        <v>25</v>
      </c>
      <c r="M730" s="3" t="s">
        <v>26</v>
      </c>
      <c r="N730" s="3" t="s">
        <v>27</v>
      </c>
      <c r="O730" s="15">
        <f>IF(ISERROR(VLOOKUP(B730,areas,2,FALSE)),0,VLOOKUP(B730,areas,2,FALSE))</f>
        <v>257</v>
      </c>
      <c r="P730" s="15">
        <f>IF(ISERROR(VLOOKUP(E730,categories,2,FALSE)),0,VLOOKUP(E730,categories,2,FALSE))</f>
        <v>157</v>
      </c>
      <c r="Q730" s="15">
        <f>IF(ISERROR(VLOOKUP(J730,tractors,2,FALSE)),0,VLOOKUP(J730,tractors,2,FALSE))</f>
        <v>238</v>
      </c>
      <c r="R730" s="15">
        <f>IF(ISERROR(VLOOKUP(K730,equipment,2,FALSE)),0,VLOOKUP(K730,equipment,2,FALSE))</f>
        <v>239</v>
      </c>
    </row>
    <row r="731" spans="1:18" s="10" customFormat="1" ht="30" hidden="1" x14ac:dyDescent="0.25">
      <c r="A731" s="2">
        <v>43915</v>
      </c>
      <c r="B731" s="10" t="s">
        <v>45</v>
      </c>
      <c r="C731" s="11" t="s">
        <v>740</v>
      </c>
      <c r="D731" s="11" t="s">
        <v>324</v>
      </c>
      <c r="E731" s="3" t="s">
        <v>319</v>
      </c>
      <c r="F731" s="27"/>
      <c r="G731" s="11"/>
      <c r="I731" s="21" t="s">
        <v>755</v>
      </c>
      <c r="J731" s="26" t="s">
        <v>23</v>
      </c>
      <c r="K731" s="3" t="s">
        <v>741</v>
      </c>
      <c r="L731" s="21" t="s">
        <v>25</v>
      </c>
      <c r="M731" s="3" t="s">
        <v>26</v>
      </c>
      <c r="N731" s="3" t="s">
        <v>27</v>
      </c>
      <c r="O731" s="15">
        <f>IF(ISERROR(VLOOKUP(B731,areas,2,FALSE)),0,VLOOKUP(B731,areas,2,FALSE))</f>
        <v>511</v>
      </c>
      <c r="P731" s="15">
        <f>IF(ISERROR(VLOOKUP(E731,categories,2,FALSE)),0,VLOOKUP(E731,categories,2,FALSE))</f>
        <v>58</v>
      </c>
      <c r="Q731" s="15">
        <f>IF(ISERROR(VLOOKUP(J731,tractors,2,FALSE)),0,VLOOKUP(J731,tractors,2,FALSE))</f>
        <v>146</v>
      </c>
      <c r="R731" s="15">
        <f>IF(ISERROR(VLOOKUP(K731,equipment,2,FALSE)),0,VLOOKUP(K731,equipment,2,FALSE))</f>
        <v>287</v>
      </c>
    </row>
    <row r="732" spans="1:18" s="10" customFormat="1" ht="30" hidden="1" x14ac:dyDescent="0.25">
      <c r="A732" s="2">
        <v>43916</v>
      </c>
      <c r="B732" s="15" t="s">
        <v>225</v>
      </c>
      <c r="C732" s="3" t="s">
        <v>226</v>
      </c>
      <c r="D732" s="3" t="s">
        <v>756</v>
      </c>
      <c r="E732" s="3" t="s">
        <v>108</v>
      </c>
      <c r="F732" s="21" t="s">
        <v>757</v>
      </c>
      <c r="G732" s="3" t="s">
        <v>758</v>
      </c>
      <c r="H732" s="15"/>
      <c r="I732" s="3" t="s">
        <v>759</v>
      </c>
      <c r="J732" s="26" t="s">
        <v>111</v>
      </c>
      <c r="K732" s="3" t="s">
        <v>168</v>
      </c>
      <c r="L732" s="21" t="s">
        <v>198</v>
      </c>
      <c r="M732" s="3" t="s">
        <v>26</v>
      </c>
      <c r="N732" s="3" t="s">
        <v>27</v>
      </c>
      <c r="O732" s="15">
        <f>IF(ISERROR(VLOOKUP(B732,areas,2,FALSE)),0,VLOOKUP(B732,areas,2,FALSE))</f>
        <v>62</v>
      </c>
      <c r="P732" s="15">
        <f>IF(ISERROR(VLOOKUP(E732,categories,2,FALSE)),0,VLOOKUP(E732,categories,2,FALSE))</f>
        <v>1</v>
      </c>
      <c r="Q732" s="15">
        <f>IF(ISERROR(VLOOKUP(J732,tractors,2,FALSE)),0,VLOOKUP(J732,tractors,2,FALSE))</f>
        <v>11</v>
      </c>
      <c r="R732" s="15">
        <f>IF(ISERROR(VLOOKUP(K732,equipment,2,FALSE)),0,VLOOKUP(K732,equipment,2,FALSE))</f>
        <v>97</v>
      </c>
    </row>
    <row r="733" spans="1:18" s="15" customFormat="1" ht="30" hidden="1" x14ac:dyDescent="0.25">
      <c r="A733" s="16">
        <v>43916</v>
      </c>
      <c r="B733" s="10" t="s">
        <v>225</v>
      </c>
      <c r="C733" s="11" t="s">
        <v>226</v>
      </c>
      <c r="D733" s="11" t="s">
        <v>482</v>
      </c>
      <c r="E733" s="11" t="s">
        <v>108</v>
      </c>
      <c r="F733" s="27" t="s">
        <v>760</v>
      </c>
      <c r="G733" s="11" t="s">
        <v>653</v>
      </c>
      <c r="H733" s="10"/>
      <c r="I733" s="11" t="s">
        <v>761</v>
      </c>
      <c r="J733" s="26" t="s">
        <v>111</v>
      </c>
      <c r="K733" s="3" t="s">
        <v>168</v>
      </c>
      <c r="L733" s="21" t="s">
        <v>198</v>
      </c>
      <c r="M733" s="3" t="s">
        <v>26</v>
      </c>
      <c r="N733" s="3" t="s">
        <v>27</v>
      </c>
      <c r="O733" s="15">
        <f>IF(ISERROR(VLOOKUP(B733,areas,2,FALSE)),0,VLOOKUP(B733,areas,2,FALSE))</f>
        <v>62</v>
      </c>
      <c r="P733" s="15">
        <f>IF(ISERROR(VLOOKUP(E733,categories,2,FALSE)),0,VLOOKUP(E733,categories,2,FALSE))</f>
        <v>1</v>
      </c>
      <c r="Q733" s="15">
        <f>IF(ISERROR(VLOOKUP(J733,tractors,2,FALSE)),0,VLOOKUP(J733,tractors,2,FALSE))</f>
        <v>11</v>
      </c>
      <c r="R733" s="15">
        <f>IF(ISERROR(VLOOKUP(K733,equipment,2,FALSE)),0,VLOOKUP(K733,equipment,2,FALSE))</f>
        <v>97</v>
      </c>
    </row>
    <row r="734" spans="1:18" s="15" customFormat="1" ht="30" hidden="1" x14ac:dyDescent="0.25">
      <c r="A734" s="2">
        <v>43928</v>
      </c>
      <c r="B734" s="15" t="s">
        <v>220</v>
      </c>
      <c r="C734" s="3" t="s">
        <v>38</v>
      </c>
      <c r="D734" s="3" t="s">
        <v>800</v>
      </c>
      <c r="E734" s="3" t="s">
        <v>162</v>
      </c>
      <c r="F734" s="21"/>
      <c r="G734" s="3"/>
      <c r="I734" s="21"/>
      <c r="J734" s="26" t="s">
        <v>163</v>
      </c>
      <c r="K734" s="21" t="s">
        <v>164</v>
      </c>
      <c r="L734" s="3" t="s">
        <v>651</v>
      </c>
      <c r="M734" s="3" t="s">
        <v>26</v>
      </c>
      <c r="N734" s="3" t="s">
        <v>27</v>
      </c>
      <c r="O734" s="15">
        <f>IF(ISERROR(VLOOKUP(B734,areas,2,FALSE)),0,VLOOKUP(B734,areas,2,FALSE))</f>
        <v>64</v>
      </c>
      <c r="P734" s="15">
        <f>IF(ISERROR(VLOOKUP(E734,categories,2,FALSE)),0,VLOOKUP(E734,categories,2,FALSE))</f>
        <v>265</v>
      </c>
      <c r="Q734" s="15">
        <f>IF(ISERROR(VLOOKUP(J734,tractors,2,FALSE)),0,VLOOKUP(J734,tractors,2,FALSE))</f>
        <v>12</v>
      </c>
      <c r="R734" s="15">
        <f>IF(ISERROR(VLOOKUP(K734,equipment,2,FALSE)),0,VLOOKUP(K734,equipment,2,FALSE))</f>
        <v>21</v>
      </c>
    </row>
    <row r="735" spans="1:18" s="15" customFormat="1" ht="30" hidden="1" x14ac:dyDescent="0.25">
      <c r="A735" s="2">
        <v>43945</v>
      </c>
      <c r="B735" s="15" t="s">
        <v>228</v>
      </c>
      <c r="C735" s="3" t="s">
        <v>38</v>
      </c>
      <c r="D735" s="3" t="s">
        <v>800</v>
      </c>
      <c r="E735" s="3" t="s">
        <v>162</v>
      </c>
      <c r="F735" s="9"/>
      <c r="G735" s="3"/>
      <c r="I735" s="3"/>
      <c r="J735" s="26" t="s">
        <v>163</v>
      </c>
      <c r="K735" s="3" t="s">
        <v>164</v>
      </c>
      <c r="L735" s="3" t="s">
        <v>651</v>
      </c>
      <c r="M735" s="3" t="s">
        <v>26</v>
      </c>
      <c r="N735" s="3" t="s">
        <v>27</v>
      </c>
      <c r="O735" s="15">
        <f>IF(ISERROR(VLOOKUP(B735,areas,2,FALSE)),0,VLOOKUP(B735,areas,2,FALSE))</f>
        <v>110</v>
      </c>
      <c r="P735" s="15">
        <f>IF(ISERROR(VLOOKUP(E735,categories,2,FALSE)),0,VLOOKUP(E735,categories,2,FALSE))</f>
        <v>265</v>
      </c>
      <c r="Q735" s="15">
        <f>IF(ISERROR(VLOOKUP(J735,tractors,2,FALSE)),0,VLOOKUP(J735,tractors,2,FALSE))</f>
        <v>12</v>
      </c>
      <c r="R735" s="15">
        <f>IF(ISERROR(VLOOKUP(K735,equipment,2,FALSE)),0,VLOOKUP(K735,equipment,2,FALSE))</f>
        <v>21</v>
      </c>
    </row>
    <row r="736" spans="1:18" s="15" customFormat="1" ht="30" hidden="1" x14ac:dyDescent="0.25">
      <c r="A736" s="2">
        <v>43916</v>
      </c>
      <c r="B736" s="15" t="s">
        <v>50</v>
      </c>
      <c r="C736" s="3" t="s">
        <v>38</v>
      </c>
      <c r="D736" s="3" t="s">
        <v>629</v>
      </c>
      <c r="E736" s="3" t="s">
        <v>319</v>
      </c>
      <c r="F736" s="21"/>
      <c r="G736" s="3"/>
      <c r="I736" s="3"/>
      <c r="J736" s="26" t="s">
        <v>23</v>
      </c>
      <c r="K736" s="3" t="s">
        <v>321</v>
      </c>
      <c r="L736" s="21" t="s">
        <v>25</v>
      </c>
      <c r="M736" s="3" t="s">
        <v>26</v>
      </c>
      <c r="N736" s="3" t="s">
        <v>27</v>
      </c>
      <c r="O736" s="15">
        <f>IF(ISERROR(VLOOKUP(B736,areas,2,FALSE)),0,VLOOKUP(B736,areas,2,FALSE))</f>
        <v>508</v>
      </c>
      <c r="P736" s="15">
        <f>IF(ISERROR(VLOOKUP(E736,categories,2,FALSE)),0,VLOOKUP(E736,categories,2,FALSE))</f>
        <v>58</v>
      </c>
      <c r="Q736" s="15">
        <f>IF(ISERROR(VLOOKUP(J736,tractors,2,FALSE)),0,VLOOKUP(J736,tractors,2,FALSE))</f>
        <v>146</v>
      </c>
      <c r="R736" s="15">
        <f>IF(ISERROR(VLOOKUP(K736,equipment,2,FALSE)),0,VLOOKUP(K736,equipment,2,FALSE))</f>
        <v>20</v>
      </c>
    </row>
    <row r="737" spans="1:18" s="15" customFormat="1" hidden="1" x14ac:dyDescent="0.25">
      <c r="A737" s="2">
        <v>43916</v>
      </c>
      <c r="B737" s="15" t="s">
        <v>357</v>
      </c>
      <c r="C737" s="3" t="s">
        <v>38</v>
      </c>
      <c r="D737" s="3" t="s">
        <v>484</v>
      </c>
      <c r="E737" s="3" t="s">
        <v>319</v>
      </c>
      <c r="F737" s="21"/>
      <c r="G737" s="3"/>
      <c r="I737" s="3"/>
      <c r="J737" s="26" t="s">
        <v>85</v>
      </c>
      <c r="K737" s="3" t="s">
        <v>150</v>
      </c>
      <c r="L737" s="21" t="s">
        <v>468</v>
      </c>
      <c r="M737" s="3" t="s">
        <v>26</v>
      </c>
      <c r="N737" s="3" t="s">
        <v>27</v>
      </c>
      <c r="O737" s="15">
        <f>IF(ISERROR(VLOOKUP(B737,areas,2,FALSE)),0,VLOOKUP(B737,areas,2,FALSE))</f>
        <v>98</v>
      </c>
      <c r="P737" s="15">
        <f>IF(ISERROR(VLOOKUP(E737,categories,2,FALSE)),0,VLOOKUP(E737,categories,2,FALSE))</f>
        <v>58</v>
      </c>
      <c r="Q737" s="15">
        <f>IF(ISERROR(VLOOKUP(J737,tractors,2,FALSE)),0,VLOOKUP(J737,tractors,2,FALSE))</f>
        <v>14</v>
      </c>
      <c r="R737" s="15">
        <f>IF(ISERROR(VLOOKUP(K737,equipment,2,FALSE)),0,VLOOKUP(K737,equipment,2,FALSE))</f>
        <v>94</v>
      </c>
    </row>
    <row r="738" spans="1:18" s="15" customFormat="1" x14ac:dyDescent="0.25">
      <c r="A738" s="16">
        <v>43916</v>
      </c>
      <c r="B738" s="15" t="s">
        <v>188</v>
      </c>
      <c r="C738" s="3" t="s">
        <v>38</v>
      </c>
      <c r="D738" s="3" t="s">
        <v>484</v>
      </c>
      <c r="E738" s="3" t="s">
        <v>319</v>
      </c>
      <c r="F738" s="21"/>
      <c r="G738" s="3"/>
      <c r="I738" s="3"/>
      <c r="J738" s="26" t="s">
        <v>85</v>
      </c>
      <c r="K738" s="3" t="s">
        <v>150</v>
      </c>
      <c r="L738" s="21" t="s">
        <v>468</v>
      </c>
      <c r="M738" s="3" t="s">
        <v>26</v>
      </c>
      <c r="N738" s="3" t="s">
        <v>26</v>
      </c>
      <c r="O738" s="15">
        <f>IF(ISERROR(VLOOKUP(B738,areas,2,FALSE)),0,VLOOKUP(B738,areas,2,FALSE))</f>
        <v>61</v>
      </c>
      <c r="P738" s="15">
        <f>IF(ISERROR(VLOOKUP(E738,categories,2,FALSE)),0,VLOOKUP(E738,categories,2,FALSE))</f>
        <v>58</v>
      </c>
      <c r="Q738" s="15">
        <f>IF(ISERROR(VLOOKUP(J738,tractors,2,FALSE)),0,VLOOKUP(J738,tractors,2,FALSE))</f>
        <v>14</v>
      </c>
      <c r="R738" s="15">
        <f>IF(ISERROR(VLOOKUP(K738,equipment,2,FALSE)),0,VLOOKUP(K738,equipment,2,FALSE))</f>
        <v>94</v>
      </c>
    </row>
    <row r="739" spans="1:18" s="15" customFormat="1" ht="45" hidden="1" x14ac:dyDescent="0.25">
      <c r="A739" s="2">
        <v>43916</v>
      </c>
      <c r="B739" s="10" t="s">
        <v>143</v>
      </c>
      <c r="C739" s="11" t="s">
        <v>328</v>
      </c>
      <c r="D739" s="11" t="s">
        <v>629</v>
      </c>
      <c r="E739" s="11" t="s">
        <v>319</v>
      </c>
      <c r="F739" s="27"/>
      <c r="G739" s="10"/>
      <c r="H739" s="11"/>
      <c r="I739" s="11" t="s">
        <v>762</v>
      </c>
      <c r="J739" s="10" t="s">
        <v>171</v>
      </c>
      <c r="K739" s="11" t="s">
        <v>321</v>
      </c>
      <c r="L739" s="11" t="s">
        <v>397</v>
      </c>
      <c r="M739" s="11" t="s">
        <v>26</v>
      </c>
      <c r="N739" s="11" t="s">
        <v>27</v>
      </c>
      <c r="O739" s="15">
        <f>IF(ISERROR(VLOOKUP(B739,areas,2,FALSE)),0,VLOOKUP(B739,areas,2,FALSE))</f>
        <v>0</v>
      </c>
      <c r="P739" s="15">
        <f>IF(ISERROR(VLOOKUP(E739,categories,2,FALSE)),0,VLOOKUP(E739,categories,2,FALSE))</f>
        <v>58</v>
      </c>
      <c r="Q739" s="15">
        <f>IF(ISERROR(VLOOKUP(J739,tractors,2,FALSE)),0,VLOOKUP(J739,tractors,2,FALSE))</f>
        <v>13</v>
      </c>
      <c r="R739" s="15">
        <f>IF(ISERROR(VLOOKUP(K739,equipment,2,FALSE)),0,VLOOKUP(K739,equipment,2,FALSE))</f>
        <v>20</v>
      </c>
    </row>
    <row r="740" spans="1:18" s="15" customFormat="1" ht="30" hidden="1" x14ac:dyDescent="0.25">
      <c r="A740" s="16">
        <v>43916</v>
      </c>
      <c r="B740" s="10" t="s">
        <v>232</v>
      </c>
      <c r="C740" s="11" t="s">
        <v>233</v>
      </c>
      <c r="D740" s="11" t="s">
        <v>629</v>
      </c>
      <c r="E740" s="11" t="s">
        <v>319</v>
      </c>
      <c r="F740" s="27"/>
      <c r="G740" s="10"/>
      <c r="H740" s="10" t="s">
        <v>763</v>
      </c>
      <c r="I740" s="11" t="s">
        <v>764</v>
      </c>
      <c r="J740" s="10" t="s">
        <v>171</v>
      </c>
      <c r="K740" s="11" t="s">
        <v>321</v>
      </c>
      <c r="L740" s="27" t="s">
        <v>397</v>
      </c>
      <c r="M740" s="11" t="s">
        <v>26</v>
      </c>
      <c r="N740" s="11" t="s">
        <v>27</v>
      </c>
      <c r="O740" s="15">
        <f>IF(ISERROR(VLOOKUP(B740,areas,2,FALSE)),0,VLOOKUP(B740,areas,2,FALSE))</f>
        <v>279</v>
      </c>
      <c r="P740" s="15">
        <f>IF(ISERROR(VLOOKUP(E740,categories,2,FALSE)),0,VLOOKUP(E740,categories,2,FALSE))</f>
        <v>58</v>
      </c>
      <c r="Q740" s="15">
        <f>IF(ISERROR(VLOOKUP(J740,tractors,2,FALSE)),0,VLOOKUP(J740,tractors,2,FALSE))</f>
        <v>13</v>
      </c>
      <c r="R740" s="15">
        <f>IF(ISERROR(VLOOKUP(K740,equipment,2,FALSE)),0,VLOOKUP(K740,equipment,2,FALSE))</f>
        <v>20</v>
      </c>
    </row>
    <row r="741" spans="1:18" s="15" customFormat="1" ht="30" hidden="1" x14ac:dyDescent="0.25">
      <c r="A741" s="2">
        <v>43916</v>
      </c>
      <c r="B741" s="10" t="s">
        <v>143</v>
      </c>
      <c r="C741" s="3" t="s">
        <v>264</v>
      </c>
      <c r="D741" s="3" t="s">
        <v>629</v>
      </c>
      <c r="E741" s="3" t="s">
        <v>319</v>
      </c>
      <c r="F741" s="21"/>
      <c r="G741" s="3"/>
      <c r="I741" s="3" t="s">
        <v>765</v>
      </c>
      <c r="J741" s="26" t="s">
        <v>171</v>
      </c>
      <c r="K741" s="3" t="s">
        <v>321</v>
      </c>
      <c r="L741" s="21" t="s">
        <v>397</v>
      </c>
      <c r="M741" s="3" t="s">
        <v>26</v>
      </c>
      <c r="N741" s="3" t="s">
        <v>27</v>
      </c>
      <c r="O741" s="15">
        <f>IF(ISERROR(VLOOKUP(B741,areas,2,FALSE)),0,VLOOKUP(B741,areas,2,FALSE))</f>
        <v>0</v>
      </c>
      <c r="P741" s="15">
        <f>IF(ISERROR(VLOOKUP(E741,categories,2,FALSE)),0,VLOOKUP(E741,categories,2,FALSE))</f>
        <v>58</v>
      </c>
      <c r="Q741" s="15">
        <f>IF(ISERROR(VLOOKUP(J741,tractors,2,FALSE)),0,VLOOKUP(J741,tractors,2,FALSE))</f>
        <v>13</v>
      </c>
      <c r="R741" s="15">
        <f>IF(ISERROR(VLOOKUP(K741,equipment,2,FALSE)),0,VLOOKUP(K741,equipment,2,FALSE))</f>
        <v>20</v>
      </c>
    </row>
    <row r="742" spans="1:18" s="15" customFormat="1" ht="30" hidden="1" x14ac:dyDescent="0.25">
      <c r="A742" s="2">
        <v>43916</v>
      </c>
      <c r="B742" s="15" t="s">
        <v>202</v>
      </c>
      <c r="C742" s="3" t="s">
        <v>712</v>
      </c>
      <c r="D742" s="3" t="s">
        <v>629</v>
      </c>
      <c r="E742" s="3" t="s">
        <v>319</v>
      </c>
      <c r="F742" s="21"/>
      <c r="G742" s="3"/>
      <c r="I742" s="3" t="s">
        <v>766</v>
      </c>
      <c r="J742" s="26" t="s">
        <v>171</v>
      </c>
      <c r="K742" s="3" t="s">
        <v>321</v>
      </c>
      <c r="L742" s="21" t="s">
        <v>397</v>
      </c>
      <c r="M742" s="3" t="s">
        <v>26</v>
      </c>
      <c r="N742" s="3" t="s">
        <v>27</v>
      </c>
      <c r="O742" s="15">
        <f>IF(ISERROR(VLOOKUP(B742,areas,2,FALSE)),0,VLOOKUP(B742,areas,2,FALSE))</f>
        <v>70</v>
      </c>
      <c r="P742" s="15">
        <f>IF(ISERROR(VLOOKUP(E742,categories,2,FALSE)),0,VLOOKUP(E742,categories,2,FALSE))</f>
        <v>58</v>
      </c>
      <c r="Q742" s="15">
        <f>IF(ISERROR(VLOOKUP(J742,tractors,2,FALSE)),0,VLOOKUP(J742,tractors,2,FALSE))</f>
        <v>13</v>
      </c>
      <c r="R742" s="15">
        <f>IF(ISERROR(VLOOKUP(K742,equipment,2,FALSE)),0,VLOOKUP(K742,equipment,2,FALSE))</f>
        <v>20</v>
      </c>
    </row>
    <row r="743" spans="1:18" s="15" customFormat="1" ht="30" hidden="1" x14ac:dyDescent="0.25">
      <c r="A743" s="2">
        <v>43916</v>
      </c>
      <c r="B743" s="15" t="s">
        <v>92</v>
      </c>
      <c r="C743" s="3" t="s">
        <v>767</v>
      </c>
      <c r="D743" s="3" t="s">
        <v>756</v>
      </c>
      <c r="E743" s="3" t="s">
        <v>108</v>
      </c>
      <c r="F743" s="21" t="s">
        <v>757</v>
      </c>
      <c r="G743" s="3" t="s">
        <v>758</v>
      </c>
      <c r="I743" s="3" t="s">
        <v>768</v>
      </c>
      <c r="J743" s="26" t="s">
        <v>111</v>
      </c>
      <c r="K743" s="3" t="s">
        <v>168</v>
      </c>
      <c r="L743" s="21" t="s">
        <v>198</v>
      </c>
      <c r="M743" s="3" t="s">
        <v>26</v>
      </c>
      <c r="N743" s="3" t="s">
        <v>27</v>
      </c>
      <c r="O743" s="15">
        <f>IF(ISERROR(VLOOKUP(B743,areas,2,FALSE)),0,VLOOKUP(B743,areas,2,FALSE))</f>
        <v>67</v>
      </c>
      <c r="P743" s="15">
        <f>IF(ISERROR(VLOOKUP(E743,categories,2,FALSE)),0,VLOOKUP(E743,categories,2,FALSE))</f>
        <v>1</v>
      </c>
      <c r="Q743" s="15">
        <f>IF(ISERROR(VLOOKUP(J743,tractors,2,FALSE)),0,VLOOKUP(J743,tractors,2,FALSE))</f>
        <v>11</v>
      </c>
      <c r="R743" s="15">
        <f>IF(ISERROR(VLOOKUP(K743,equipment,2,FALSE)),0,VLOOKUP(K743,equipment,2,FALSE))</f>
        <v>97</v>
      </c>
    </row>
    <row r="744" spans="1:18" s="15" customFormat="1" ht="30" hidden="1" x14ac:dyDescent="0.25">
      <c r="A744" s="2">
        <v>43916</v>
      </c>
      <c r="B744" s="15" t="s">
        <v>212</v>
      </c>
      <c r="C744" s="3" t="s">
        <v>769</v>
      </c>
      <c r="D744" s="3" t="s">
        <v>756</v>
      </c>
      <c r="E744" s="3" t="s">
        <v>108</v>
      </c>
      <c r="F744" s="21" t="s">
        <v>757</v>
      </c>
      <c r="G744" s="3" t="s">
        <v>758</v>
      </c>
      <c r="I744" s="3" t="s">
        <v>768</v>
      </c>
      <c r="J744" s="26" t="s">
        <v>111</v>
      </c>
      <c r="K744" s="3" t="s">
        <v>168</v>
      </c>
      <c r="L744" s="21" t="s">
        <v>198</v>
      </c>
      <c r="M744" s="3" t="s">
        <v>26</v>
      </c>
      <c r="N744" s="3" t="s">
        <v>27</v>
      </c>
      <c r="O744" s="15">
        <f>IF(ISERROR(VLOOKUP(B744,areas,2,FALSE)),0,VLOOKUP(B744,areas,2,FALSE))</f>
        <v>88</v>
      </c>
      <c r="P744" s="15">
        <f>IF(ISERROR(VLOOKUP(E744,categories,2,FALSE)),0,VLOOKUP(E744,categories,2,FALSE))</f>
        <v>1</v>
      </c>
      <c r="Q744" s="15">
        <f>IF(ISERROR(VLOOKUP(J744,tractors,2,FALSE)),0,VLOOKUP(J744,tractors,2,FALSE))</f>
        <v>11</v>
      </c>
      <c r="R744" s="15">
        <f>IF(ISERROR(VLOOKUP(K744,equipment,2,FALSE)),0,VLOOKUP(K744,equipment,2,FALSE))</f>
        <v>97</v>
      </c>
    </row>
    <row r="745" spans="1:18" s="15" customFormat="1" ht="30" hidden="1" x14ac:dyDescent="0.25">
      <c r="A745" s="2">
        <v>43916</v>
      </c>
      <c r="B745" s="15" t="s">
        <v>92</v>
      </c>
      <c r="C745" s="3" t="s">
        <v>38</v>
      </c>
      <c r="D745" s="3" t="s">
        <v>177</v>
      </c>
      <c r="E745" s="3" t="s">
        <v>162</v>
      </c>
      <c r="F745" s="21"/>
      <c r="G745" s="3"/>
      <c r="I745" s="11" t="s">
        <v>743</v>
      </c>
      <c r="J745" s="26" t="s">
        <v>163</v>
      </c>
      <c r="K745" s="3" t="s">
        <v>164</v>
      </c>
      <c r="L745" s="21" t="s">
        <v>651</v>
      </c>
      <c r="M745" s="3" t="s">
        <v>26</v>
      </c>
      <c r="N745" s="3" t="s">
        <v>27</v>
      </c>
      <c r="O745" s="15">
        <f>IF(ISERROR(VLOOKUP(B745,areas,2,FALSE)),0,VLOOKUP(B745,areas,2,FALSE))</f>
        <v>67</v>
      </c>
      <c r="P745" s="15">
        <f>IF(ISERROR(VLOOKUP(E745,categories,2,FALSE)),0,VLOOKUP(E745,categories,2,FALSE))</f>
        <v>265</v>
      </c>
      <c r="Q745" s="15">
        <f>IF(ISERROR(VLOOKUP(J745,tractors,2,FALSE)),0,VLOOKUP(J745,tractors,2,FALSE))</f>
        <v>12</v>
      </c>
      <c r="R745" s="15">
        <f>IF(ISERROR(VLOOKUP(K745,equipment,2,FALSE)),0,VLOOKUP(K745,equipment,2,FALSE))</f>
        <v>21</v>
      </c>
    </row>
    <row r="746" spans="1:18" s="15" customFormat="1" ht="30" hidden="1" x14ac:dyDescent="0.25">
      <c r="A746" s="2">
        <v>43915</v>
      </c>
      <c r="B746" s="10" t="s">
        <v>208</v>
      </c>
      <c r="C746" s="3" t="s">
        <v>38</v>
      </c>
      <c r="D746" s="11" t="s">
        <v>177</v>
      </c>
      <c r="E746" s="3" t="s">
        <v>162</v>
      </c>
      <c r="F746" s="27"/>
      <c r="G746" s="11"/>
      <c r="H746" s="10"/>
      <c r="I746" s="11" t="s">
        <v>743</v>
      </c>
      <c r="J746" s="26" t="s">
        <v>163</v>
      </c>
      <c r="K746" s="3" t="s">
        <v>164</v>
      </c>
      <c r="L746" s="21" t="s">
        <v>651</v>
      </c>
      <c r="M746" s="3" t="s">
        <v>26</v>
      </c>
      <c r="N746" s="3" t="s">
        <v>27</v>
      </c>
      <c r="O746" s="15">
        <f>IF(ISERROR(VLOOKUP(B746,areas,2,FALSE)),0,VLOOKUP(B746,areas,2,FALSE))</f>
        <v>75</v>
      </c>
      <c r="P746" s="15">
        <f>IF(ISERROR(VLOOKUP(E746,categories,2,FALSE)),0,VLOOKUP(E746,categories,2,FALSE))</f>
        <v>265</v>
      </c>
      <c r="Q746" s="15">
        <f>IF(ISERROR(VLOOKUP(J746,tractors,2,FALSE)),0,VLOOKUP(J746,tractors,2,FALSE))</f>
        <v>12</v>
      </c>
      <c r="R746" s="15">
        <f>IF(ISERROR(VLOOKUP(K746,equipment,2,FALSE)),0,VLOOKUP(K746,equipment,2,FALSE))</f>
        <v>21</v>
      </c>
    </row>
    <row r="747" spans="1:18" s="15" customFormat="1" x14ac:dyDescent="0.25">
      <c r="A747" s="2">
        <v>43917</v>
      </c>
      <c r="B747" s="15" t="s">
        <v>188</v>
      </c>
      <c r="C747" s="3" t="s">
        <v>38</v>
      </c>
      <c r="D747" s="3" t="s">
        <v>484</v>
      </c>
      <c r="E747" s="3" t="s">
        <v>319</v>
      </c>
      <c r="F747" s="21"/>
      <c r="G747" s="3"/>
      <c r="I747" s="3"/>
      <c r="J747" s="26" t="s">
        <v>85</v>
      </c>
      <c r="K747" s="3" t="s">
        <v>150</v>
      </c>
      <c r="L747" s="21" t="s">
        <v>468</v>
      </c>
      <c r="M747" s="3" t="s">
        <v>26</v>
      </c>
      <c r="N747" s="3" t="s">
        <v>26</v>
      </c>
      <c r="O747" s="15">
        <f>IF(ISERROR(VLOOKUP(B747,areas,2,FALSE)),0,VLOOKUP(B747,areas,2,FALSE))</f>
        <v>61</v>
      </c>
      <c r="P747" s="15">
        <f>IF(ISERROR(VLOOKUP(E747,categories,2,FALSE)),0,VLOOKUP(E747,categories,2,FALSE))</f>
        <v>58</v>
      </c>
      <c r="Q747" s="15">
        <f>IF(ISERROR(VLOOKUP(J747,tractors,2,FALSE)),0,VLOOKUP(J747,tractors,2,FALSE))</f>
        <v>14</v>
      </c>
      <c r="R747" s="15">
        <f>IF(ISERROR(VLOOKUP(K747,equipment,2,FALSE)),0,VLOOKUP(K747,equipment,2,FALSE))</f>
        <v>94</v>
      </c>
    </row>
    <row r="748" spans="1:18" s="15" customFormat="1" ht="90" hidden="1" x14ac:dyDescent="0.25">
      <c r="A748" s="2">
        <v>43917</v>
      </c>
      <c r="B748" s="15" t="s">
        <v>770</v>
      </c>
      <c r="C748" s="3" t="s">
        <v>19</v>
      </c>
      <c r="D748" s="3" t="s">
        <v>771</v>
      </c>
      <c r="E748" s="3" t="s">
        <v>319</v>
      </c>
      <c r="F748" s="21"/>
      <c r="G748" s="3"/>
      <c r="I748" s="3" t="s">
        <v>772</v>
      </c>
      <c r="J748" s="26" t="s">
        <v>171</v>
      </c>
      <c r="K748" s="3" t="s">
        <v>321</v>
      </c>
      <c r="L748" s="21" t="s">
        <v>397</v>
      </c>
      <c r="M748" s="3" t="s">
        <v>26</v>
      </c>
      <c r="N748" s="3" t="s">
        <v>27</v>
      </c>
      <c r="O748" s="15">
        <f>IF(ISERROR(VLOOKUP(B748,areas,2,FALSE)),0,VLOOKUP(B748,areas,2,FALSE))</f>
        <v>72</v>
      </c>
      <c r="P748" s="15">
        <f>IF(ISERROR(VLOOKUP(E748,categories,2,FALSE)),0,VLOOKUP(E748,categories,2,FALSE))</f>
        <v>58</v>
      </c>
      <c r="Q748" s="15">
        <f>IF(ISERROR(VLOOKUP(J748,tractors,2,FALSE)),0,VLOOKUP(J748,tractors,2,FALSE))</f>
        <v>13</v>
      </c>
      <c r="R748" s="15">
        <f>IF(ISERROR(VLOOKUP(K748,equipment,2,FALSE)),0,VLOOKUP(K748,equipment,2,FALSE))</f>
        <v>20</v>
      </c>
    </row>
    <row r="749" spans="1:18" s="10" customFormat="1" ht="30" hidden="1" x14ac:dyDescent="0.25">
      <c r="A749" s="2">
        <v>43917</v>
      </c>
      <c r="B749" s="10" t="s">
        <v>143</v>
      </c>
      <c r="C749" s="11" t="s">
        <v>328</v>
      </c>
      <c r="D749" s="11" t="s">
        <v>629</v>
      </c>
      <c r="E749" s="11" t="s">
        <v>319</v>
      </c>
      <c r="F749" s="27"/>
      <c r="H749" s="11"/>
      <c r="I749" s="11" t="s">
        <v>773</v>
      </c>
      <c r="J749" s="10" t="s">
        <v>171</v>
      </c>
      <c r="K749" s="11" t="s">
        <v>321</v>
      </c>
      <c r="L749" s="11" t="s">
        <v>397</v>
      </c>
      <c r="M749" s="11" t="s">
        <v>26</v>
      </c>
      <c r="N749" s="11" t="s">
        <v>27</v>
      </c>
      <c r="O749" s="15">
        <f>IF(ISERROR(VLOOKUP(B749,areas,2,FALSE)),0,VLOOKUP(B749,areas,2,FALSE))</f>
        <v>0</v>
      </c>
      <c r="P749" s="15">
        <f>IF(ISERROR(VLOOKUP(E749,categories,2,FALSE)),0,VLOOKUP(E749,categories,2,FALSE))</f>
        <v>58</v>
      </c>
      <c r="Q749" s="15">
        <f>IF(ISERROR(VLOOKUP(J749,tractors,2,FALSE)),0,VLOOKUP(J749,tractors,2,FALSE))</f>
        <v>13</v>
      </c>
      <c r="R749" s="15">
        <f>IF(ISERROR(VLOOKUP(K749,equipment,2,FALSE)),0,VLOOKUP(K749,equipment,2,FALSE))</f>
        <v>20</v>
      </c>
    </row>
    <row r="750" spans="1:18" s="15" customFormat="1" ht="30" hidden="1" x14ac:dyDescent="0.25">
      <c r="A750" s="2">
        <v>43917</v>
      </c>
      <c r="B750" s="15" t="s">
        <v>143</v>
      </c>
      <c r="C750" s="3" t="s">
        <v>328</v>
      </c>
      <c r="D750" s="3" t="s">
        <v>736</v>
      </c>
      <c r="E750" s="3" t="s">
        <v>108</v>
      </c>
      <c r="F750" s="21" t="s">
        <v>732</v>
      </c>
      <c r="G750" s="3" t="s">
        <v>733</v>
      </c>
      <c r="I750" s="3"/>
      <c r="J750" s="26" t="s">
        <v>111</v>
      </c>
      <c r="K750" s="3" t="s">
        <v>168</v>
      </c>
      <c r="L750" s="21" t="s">
        <v>198</v>
      </c>
      <c r="M750" s="3" t="s">
        <v>26</v>
      </c>
      <c r="N750" s="3" t="s">
        <v>27</v>
      </c>
      <c r="O750" s="15">
        <f>IF(ISERROR(VLOOKUP(B750,areas,2,FALSE)),0,VLOOKUP(B750,areas,2,FALSE))</f>
        <v>0</v>
      </c>
      <c r="P750" s="15">
        <f>IF(ISERROR(VLOOKUP(E750,categories,2,FALSE)),0,VLOOKUP(E750,categories,2,FALSE))</f>
        <v>1</v>
      </c>
      <c r="Q750" s="15">
        <f>IF(ISERROR(VLOOKUP(J750,tractors,2,FALSE)),0,VLOOKUP(J750,tractors,2,FALSE))</f>
        <v>11</v>
      </c>
      <c r="R750" s="15">
        <f>IF(ISERROR(VLOOKUP(K750,equipment,2,FALSE)),0,VLOOKUP(K750,equipment,2,FALSE))</f>
        <v>97</v>
      </c>
    </row>
    <row r="751" spans="1:18" s="15" customFormat="1" ht="30" hidden="1" x14ac:dyDescent="0.25">
      <c r="A751" s="2">
        <v>43917</v>
      </c>
      <c r="B751" s="15" t="s">
        <v>232</v>
      </c>
      <c r="C751" s="3" t="s">
        <v>233</v>
      </c>
      <c r="D751" s="3" t="s">
        <v>736</v>
      </c>
      <c r="E751" s="3" t="s">
        <v>108</v>
      </c>
      <c r="F751" s="21" t="s">
        <v>732</v>
      </c>
      <c r="G751" s="3" t="s">
        <v>733</v>
      </c>
      <c r="I751" s="3" t="s">
        <v>774</v>
      </c>
      <c r="J751" s="26" t="s">
        <v>111</v>
      </c>
      <c r="K751" s="3" t="s">
        <v>168</v>
      </c>
      <c r="L751" s="21" t="s">
        <v>198</v>
      </c>
      <c r="M751" s="3" t="s">
        <v>26</v>
      </c>
      <c r="N751" s="3" t="s">
        <v>27</v>
      </c>
      <c r="O751" s="15">
        <f>IF(ISERROR(VLOOKUP(B751,areas,2,FALSE)),0,VLOOKUP(B751,areas,2,FALSE))</f>
        <v>279</v>
      </c>
      <c r="P751" s="15">
        <f>IF(ISERROR(VLOOKUP(E751,categories,2,FALSE)),0,VLOOKUP(E751,categories,2,FALSE))</f>
        <v>1</v>
      </c>
      <c r="Q751" s="15">
        <f>IF(ISERROR(VLOOKUP(J751,tractors,2,FALSE)),0,VLOOKUP(J751,tractors,2,FALSE))</f>
        <v>11</v>
      </c>
      <c r="R751" s="15">
        <f>IF(ISERROR(VLOOKUP(K751,equipment,2,FALSE)),0,VLOOKUP(K751,equipment,2,FALSE))</f>
        <v>97</v>
      </c>
    </row>
    <row r="752" spans="1:18" s="15" customFormat="1" ht="45" hidden="1" x14ac:dyDescent="0.25">
      <c r="A752" s="2">
        <v>43917</v>
      </c>
      <c r="B752" s="10" t="s">
        <v>143</v>
      </c>
      <c r="C752" s="3" t="s">
        <v>264</v>
      </c>
      <c r="D752" s="3" t="s">
        <v>629</v>
      </c>
      <c r="E752" s="3" t="s">
        <v>319</v>
      </c>
      <c r="F752" s="21"/>
      <c r="G752" s="3"/>
      <c r="I752" s="3" t="s">
        <v>775</v>
      </c>
      <c r="J752" s="26" t="s">
        <v>171</v>
      </c>
      <c r="K752" s="3" t="s">
        <v>321</v>
      </c>
      <c r="L752" s="21" t="s">
        <v>397</v>
      </c>
      <c r="M752" s="3" t="s">
        <v>26</v>
      </c>
      <c r="N752" s="3" t="s">
        <v>27</v>
      </c>
      <c r="O752" s="15">
        <f>IF(ISERROR(VLOOKUP(B752,areas,2,FALSE)),0,VLOOKUP(B752,areas,2,FALSE))</f>
        <v>0</v>
      </c>
      <c r="P752" s="15">
        <f>IF(ISERROR(VLOOKUP(E752,categories,2,FALSE)),0,VLOOKUP(E752,categories,2,FALSE))</f>
        <v>58</v>
      </c>
      <c r="Q752" s="15">
        <f>IF(ISERROR(VLOOKUP(J752,tractors,2,FALSE)),0,VLOOKUP(J752,tractors,2,FALSE))</f>
        <v>13</v>
      </c>
      <c r="R752" s="15">
        <f>IF(ISERROR(VLOOKUP(K752,equipment,2,FALSE)),0,VLOOKUP(K752,equipment,2,FALSE))</f>
        <v>20</v>
      </c>
    </row>
    <row r="753" spans="1:18" s="15" customFormat="1" ht="30" hidden="1" x14ac:dyDescent="0.25">
      <c r="A753" s="2">
        <v>43917</v>
      </c>
      <c r="B753" s="15" t="s">
        <v>143</v>
      </c>
      <c r="C753" s="3" t="s">
        <v>264</v>
      </c>
      <c r="D753" s="3" t="s">
        <v>736</v>
      </c>
      <c r="E753" s="3" t="s">
        <v>108</v>
      </c>
      <c r="F753" s="21" t="s">
        <v>732</v>
      </c>
      <c r="G753" s="3" t="s">
        <v>733</v>
      </c>
      <c r="I753" s="3"/>
      <c r="J753" s="26" t="s">
        <v>111</v>
      </c>
      <c r="K753" s="3" t="s">
        <v>168</v>
      </c>
      <c r="L753" s="21" t="s">
        <v>198</v>
      </c>
      <c r="M753" s="3" t="s">
        <v>26</v>
      </c>
      <c r="N753" s="3" t="s">
        <v>27</v>
      </c>
      <c r="O753" s="15">
        <f>IF(ISERROR(VLOOKUP(B753,areas,2,FALSE)),0,VLOOKUP(B753,areas,2,FALSE))</f>
        <v>0</v>
      </c>
      <c r="P753" s="15">
        <f>IF(ISERROR(VLOOKUP(E753,categories,2,FALSE)),0,VLOOKUP(E753,categories,2,FALSE))</f>
        <v>1</v>
      </c>
      <c r="Q753" s="15">
        <f>IF(ISERROR(VLOOKUP(J753,tractors,2,FALSE)),0,VLOOKUP(J753,tractors,2,FALSE))</f>
        <v>11</v>
      </c>
      <c r="R753" s="15">
        <f>IF(ISERROR(VLOOKUP(K753,equipment,2,FALSE)),0,VLOOKUP(K753,equipment,2,FALSE))</f>
        <v>97</v>
      </c>
    </row>
    <row r="754" spans="1:18" s="15" customFormat="1" ht="30" hidden="1" x14ac:dyDescent="0.25">
      <c r="A754" s="2">
        <v>43917</v>
      </c>
      <c r="B754" s="15" t="s">
        <v>143</v>
      </c>
      <c r="C754" s="3" t="s">
        <v>264</v>
      </c>
      <c r="D754" s="3" t="s">
        <v>756</v>
      </c>
      <c r="E754" s="3" t="s">
        <v>108</v>
      </c>
      <c r="F754" s="21" t="s">
        <v>757</v>
      </c>
      <c r="G754" s="3" t="s">
        <v>758</v>
      </c>
      <c r="I754" s="3" t="s">
        <v>768</v>
      </c>
      <c r="J754" s="26" t="s">
        <v>111</v>
      </c>
      <c r="K754" s="3" t="s">
        <v>168</v>
      </c>
      <c r="L754" s="21" t="s">
        <v>198</v>
      </c>
      <c r="M754" s="3" t="s">
        <v>26</v>
      </c>
      <c r="N754" s="3" t="s">
        <v>27</v>
      </c>
      <c r="O754" s="15">
        <f>IF(ISERROR(VLOOKUP(B754,areas,2,FALSE)),0,VLOOKUP(B754,areas,2,FALSE))</f>
        <v>0</v>
      </c>
      <c r="P754" s="15">
        <f>IF(ISERROR(VLOOKUP(E754,categories,2,FALSE)),0,VLOOKUP(E754,categories,2,FALSE))</f>
        <v>1</v>
      </c>
      <c r="Q754" s="15">
        <f>IF(ISERROR(VLOOKUP(J754,tractors,2,FALSE)),0,VLOOKUP(J754,tractors,2,FALSE))</f>
        <v>11</v>
      </c>
      <c r="R754" s="15">
        <f>IF(ISERROR(VLOOKUP(K754,equipment,2,FALSE)),0,VLOOKUP(K754,equipment,2,FALSE))</f>
        <v>97</v>
      </c>
    </row>
    <row r="755" spans="1:18" s="15" customFormat="1" ht="30" hidden="1" x14ac:dyDescent="0.25">
      <c r="A755" s="2">
        <v>43917</v>
      </c>
      <c r="B755" s="15" t="s">
        <v>202</v>
      </c>
      <c r="C755" s="3" t="s">
        <v>712</v>
      </c>
      <c r="D755" s="3" t="s">
        <v>736</v>
      </c>
      <c r="E755" s="3" t="s">
        <v>108</v>
      </c>
      <c r="F755" s="21" t="s">
        <v>732</v>
      </c>
      <c r="G755" s="3" t="s">
        <v>733</v>
      </c>
      <c r="I755" s="3"/>
      <c r="J755" s="26" t="s">
        <v>111</v>
      </c>
      <c r="K755" s="3" t="s">
        <v>168</v>
      </c>
      <c r="L755" s="21" t="s">
        <v>198</v>
      </c>
      <c r="M755" s="3" t="s">
        <v>26</v>
      </c>
      <c r="N755" s="3" t="s">
        <v>27</v>
      </c>
      <c r="O755" s="15">
        <f>IF(ISERROR(VLOOKUP(B755,areas,2,FALSE)),0,VLOOKUP(B755,areas,2,FALSE))</f>
        <v>70</v>
      </c>
      <c r="P755" s="15">
        <f>IF(ISERROR(VLOOKUP(E755,categories,2,FALSE)),0,VLOOKUP(E755,categories,2,FALSE))</f>
        <v>1</v>
      </c>
      <c r="Q755" s="15">
        <f>IF(ISERROR(VLOOKUP(J755,tractors,2,FALSE)),0,VLOOKUP(J755,tractors,2,FALSE))</f>
        <v>11</v>
      </c>
      <c r="R755" s="15">
        <f>IF(ISERROR(VLOOKUP(K755,equipment,2,FALSE)),0,VLOOKUP(K755,equipment,2,FALSE))</f>
        <v>97</v>
      </c>
    </row>
    <row r="756" spans="1:18" s="15" customFormat="1" ht="30" hidden="1" x14ac:dyDescent="0.25">
      <c r="A756" s="2">
        <v>43917</v>
      </c>
      <c r="B756" s="15" t="s">
        <v>202</v>
      </c>
      <c r="C756" s="3" t="s">
        <v>712</v>
      </c>
      <c r="D756" s="3" t="s">
        <v>756</v>
      </c>
      <c r="E756" s="3" t="s">
        <v>108</v>
      </c>
      <c r="F756" s="21" t="s">
        <v>757</v>
      </c>
      <c r="G756" s="3" t="s">
        <v>758</v>
      </c>
      <c r="I756" s="3" t="s">
        <v>768</v>
      </c>
      <c r="J756" s="26" t="s">
        <v>111</v>
      </c>
      <c r="K756" s="3" t="s">
        <v>168</v>
      </c>
      <c r="L756" s="21" t="s">
        <v>198</v>
      </c>
      <c r="M756" s="3" t="s">
        <v>26</v>
      </c>
      <c r="N756" s="3" t="s">
        <v>27</v>
      </c>
      <c r="O756" s="15">
        <f>IF(ISERROR(VLOOKUP(B756,areas,2,FALSE)),0,VLOOKUP(B756,areas,2,FALSE))</f>
        <v>70</v>
      </c>
      <c r="P756" s="15">
        <f>IF(ISERROR(VLOOKUP(E756,categories,2,FALSE)),0,VLOOKUP(E756,categories,2,FALSE))</f>
        <v>1</v>
      </c>
      <c r="Q756" s="15">
        <f>IF(ISERROR(VLOOKUP(J756,tractors,2,FALSE)),0,VLOOKUP(J756,tractors,2,FALSE))</f>
        <v>11</v>
      </c>
      <c r="R756" s="15">
        <f>IF(ISERROR(VLOOKUP(K756,equipment,2,FALSE)),0,VLOOKUP(K756,equipment,2,FALSE))</f>
        <v>97</v>
      </c>
    </row>
    <row r="757" spans="1:18" s="15" customFormat="1" ht="30" hidden="1" x14ac:dyDescent="0.25">
      <c r="A757" s="2">
        <v>43917</v>
      </c>
      <c r="B757" s="15" t="s">
        <v>95</v>
      </c>
      <c r="C757" s="3" t="s">
        <v>753</v>
      </c>
      <c r="D757" s="3" t="s">
        <v>128</v>
      </c>
      <c r="E757" s="3" t="s">
        <v>82</v>
      </c>
      <c r="F757" s="21"/>
      <c r="G757" s="3"/>
      <c r="H757" s="3" t="s">
        <v>121</v>
      </c>
      <c r="I757" s="3" t="s">
        <v>776</v>
      </c>
      <c r="J757" s="26" t="s">
        <v>171</v>
      </c>
      <c r="K757" s="3" t="s">
        <v>261</v>
      </c>
      <c r="L757" s="21" t="s">
        <v>397</v>
      </c>
      <c r="M757" s="3" t="s">
        <v>26</v>
      </c>
      <c r="N757" s="3" t="s">
        <v>27</v>
      </c>
      <c r="O757" s="15">
        <f>IF(ISERROR(VLOOKUP(B757,areas,2,FALSE)),0,VLOOKUP(B757,areas,2,FALSE))</f>
        <v>112</v>
      </c>
      <c r="P757" s="15">
        <f>IF(ISERROR(VLOOKUP(E757,categories,2,FALSE)),0,VLOOKUP(E757,categories,2,FALSE))</f>
        <v>264</v>
      </c>
      <c r="Q757" s="15">
        <f>IF(ISERROR(VLOOKUP(J757,tractors,2,FALSE)),0,VLOOKUP(J757,tractors,2,FALSE))</f>
        <v>13</v>
      </c>
      <c r="R757" s="15">
        <f>IF(ISERROR(VLOOKUP(K757,equipment,2,FALSE)),0,VLOOKUP(K757,equipment,2,FALSE))</f>
        <v>119</v>
      </c>
    </row>
    <row r="758" spans="1:18" s="15" customFormat="1" ht="30" hidden="1" x14ac:dyDescent="0.25">
      <c r="A758" s="2">
        <v>43918</v>
      </c>
      <c r="B758" s="15" t="s">
        <v>50</v>
      </c>
      <c r="C758" s="3" t="s">
        <v>38</v>
      </c>
      <c r="D758" s="3" t="s">
        <v>756</v>
      </c>
      <c r="E758" s="3" t="s">
        <v>108</v>
      </c>
      <c r="F758" s="21" t="s">
        <v>777</v>
      </c>
      <c r="G758" s="3" t="s">
        <v>758</v>
      </c>
      <c r="I758" s="3" t="s">
        <v>778</v>
      </c>
      <c r="J758" s="26" t="s">
        <v>23</v>
      </c>
      <c r="K758" s="3" t="s">
        <v>471</v>
      </c>
      <c r="L758" s="21" t="s">
        <v>25</v>
      </c>
      <c r="M758" s="3" t="s">
        <v>26</v>
      </c>
      <c r="N758" s="3" t="s">
        <v>27</v>
      </c>
      <c r="O758" s="15">
        <f>IF(ISERROR(VLOOKUP(B758,areas,2,FALSE)),0,VLOOKUP(B758,areas,2,FALSE))</f>
        <v>508</v>
      </c>
      <c r="P758" s="15">
        <f>IF(ISERROR(VLOOKUP(E758,categories,2,FALSE)),0,VLOOKUP(E758,categories,2,FALSE))</f>
        <v>1</v>
      </c>
      <c r="Q758" s="15">
        <f>IF(ISERROR(VLOOKUP(J758,tractors,2,FALSE)),0,VLOOKUP(J758,tractors,2,FALSE))</f>
        <v>146</v>
      </c>
      <c r="R758" s="15">
        <f>IF(ISERROR(VLOOKUP(K758,equipment,2,FALSE)),0,VLOOKUP(K758,equipment,2,FALSE))</f>
        <v>99</v>
      </c>
    </row>
    <row r="759" spans="1:18" s="15" customFormat="1" ht="30" hidden="1" x14ac:dyDescent="0.25">
      <c r="A759" s="2">
        <v>43920</v>
      </c>
      <c r="B759" s="15" t="s">
        <v>50</v>
      </c>
      <c r="C759" s="3" t="s">
        <v>38</v>
      </c>
      <c r="D759" s="3" t="s">
        <v>177</v>
      </c>
      <c r="E759" s="3" t="s">
        <v>162</v>
      </c>
      <c r="F759" s="21"/>
      <c r="G759" s="3"/>
      <c r="I759" s="3"/>
      <c r="J759" s="26" t="s">
        <v>23</v>
      </c>
      <c r="K759" s="3" t="s">
        <v>164</v>
      </c>
      <c r="L759" s="21" t="s">
        <v>25</v>
      </c>
      <c r="M759" s="3" t="s">
        <v>26</v>
      </c>
      <c r="N759" s="3" t="s">
        <v>27</v>
      </c>
      <c r="O759" s="15">
        <f>IF(ISERROR(VLOOKUP(B759,areas,2,FALSE)),0,VLOOKUP(B759,areas,2,FALSE))</f>
        <v>508</v>
      </c>
      <c r="P759" s="15">
        <f>IF(ISERROR(VLOOKUP(E759,categories,2,FALSE)),0,VLOOKUP(E759,categories,2,FALSE))</f>
        <v>265</v>
      </c>
      <c r="Q759" s="15">
        <f>IF(ISERROR(VLOOKUP(J759,tractors,2,FALSE)),0,VLOOKUP(J759,tractors,2,FALSE))</f>
        <v>146</v>
      </c>
      <c r="R759" s="15">
        <f>IF(ISERROR(VLOOKUP(K759,equipment,2,FALSE)),0,VLOOKUP(K759,equipment,2,FALSE))</f>
        <v>21</v>
      </c>
    </row>
    <row r="760" spans="1:18" s="15" customFormat="1" ht="30" hidden="1" x14ac:dyDescent="0.25">
      <c r="A760" s="2">
        <v>43920</v>
      </c>
      <c r="B760" s="15" t="s">
        <v>210</v>
      </c>
      <c r="C760" s="3" t="s">
        <v>38</v>
      </c>
      <c r="D760" s="3" t="s">
        <v>128</v>
      </c>
      <c r="E760" s="3" t="s">
        <v>82</v>
      </c>
      <c r="F760" s="21"/>
      <c r="G760" s="3"/>
      <c r="H760" s="3" t="s">
        <v>779</v>
      </c>
      <c r="I760" s="21"/>
      <c r="J760" s="15" t="s">
        <v>122</v>
      </c>
      <c r="K760" s="3" t="s">
        <v>123</v>
      </c>
      <c r="L760" s="21" t="s">
        <v>495</v>
      </c>
      <c r="M760" s="3" t="s">
        <v>26</v>
      </c>
      <c r="N760" s="3" t="s">
        <v>27</v>
      </c>
      <c r="O760" s="15">
        <f>IF(ISERROR(VLOOKUP(B760,areas,2,FALSE)),0,VLOOKUP(B760,areas,2,FALSE))</f>
        <v>90</v>
      </c>
      <c r="P760" s="15">
        <f>IF(ISERROR(VLOOKUP(E760,categories,2,FALSE)),0,VLOOKUP(E760,categories,2,FALSE))</f>
        <v>264</v>
      </c>
      <c r="Q760" s="15">
        <f>IF(ISERROR(VLOOKUP(J760,tractors,2,FALSE)),0,VLOOKUP(J760,tractors,2,FALSE))</f>
        <v>18</v>
      </c>
      <c r="R760" s="15">
        <f>IF(ISERROR(VLOOKUP(K760,equipment,2,FALSE)),0,VLOOKUP(K760,equipment,2,FALSE))</f>
        <v>93</v>
      </c>
    </row>
    <row r="761" spans="1:18" s="15" customFormat="1" ht="30" hidden="1" x14ac:dyDescent="0.25">
      <c r="A761" s="2">
        <v>43920</v>
      </c>
      <c r="B761" s="15" t="s">
        <v>232</v>
      </c>
      <c r="C761" s="3" t="s">
        <v>233</v>
      </c>
      <c r="D761" s="3" t="s">
        <v>738</v>
      </c>
      <c r="E761" s="3" t="s">
        <v>108</v>
      </c>
      <c r="F761" s="21" t="s">
        <v>739</v>
      </c>
      <c r="G761" s="3" t="s">
        <v>428</v>
      </c>
      <c r="I761" s="3" t="s">
        <v>780</v>
      </c>
      <c r="J761" s="15" t="s">
        <v>111</v>
      </c>
      <c r="K761" s="3" t="s">
        <v>112</v>
      </c>
      <c r="L761" s="21" t="s">
        <v>198</v>
      </c>
      <c r="M761" s="3" t="s">
        <v>26</v>
      </c>
      <c r="N761" s="3" t="s">
        <v>27</v>
      </c>
      <c r="O761" s="15">
        <f>IF(ISERROR(VLOOKUP(B761,areas,2,FALSE)),0,VLOOKUP(B761,areas,2,FALSE))</f>
        <v>279</v>
      </c>
      <c r="P761" s="15">
        <f>IF(ISERROR(VLOOKUP(E761,categories,2,FALSE)),0,VLOOKUP(E761,categories,2,FALSE))</f>
        <v>1</v>
      </c>
      <c r="Q761" s="15">
        <f>IF(ISERROR(VLOOKUP(J761,tractors,2,FALSE)),0,VLOOKUP(J761,tractors,2,FALSE))</f>
        <v>11</v>
      </c>
      <c r="R761" s="15">
        <f>IF(ISERROR(VLOOKUP(K761,equipment,2,FALSE)),0,VLOOKUP(K761,equipment,2,FALSE))</f>
        <v>96</v>
      </c>
    </row>
    <row r="762" spans="1:18" s="15" customFormat="1" ht="30" hidden="1" x14ac:dyDescent="0.25">
      <c r="A762" s="2">
        <v>43920</v>
      </c>
      <c r="B762" s="15" t="s">
        <v>232</v>
      </c>
      <c r="C762" s="3" t="s">
        <v>233</v>
      </c>
      <c r="D762" s="3" t="s">
        <v>177</v>
      </c>
      <c r="E762" s="3" t="s">
        <v>162</v>
      </c>
      <c r="F762" s="21"/>
      <c r="G762" s="3"/>
      <c r="I762" s="21" t="s">
        <v>781</v>
      </c>
      <c r="J762" s="15" t="s">
        <v>163</v>
      </c>
      <c r="K762" s="3" t="s">
        <v>164</v>
      </c>
      <c r="L762" s="21" t="s">
        <v>198</v>
      </c>
      <c r="M762" s="3" t="s">
        <v>26</v>
      </c>
      <c r="N762" s="3" t="s">
        <v>27</v>
      </c>
      <c r="O762" s="15">
        <f>IF(ISERROR(VLOOKUP(B762,areas,2,FALSE)),0,VLOOKUP(B762,areas,2,FALSE))</f>
        <v>279</v>
      </c>
      <c r="P762" s="15">
        <f>IF(ISERROR(VLOOKUP(E762,categories,2,FALSE)),0,VLOOKUP(E762,categories,2,FALSE))</f>
        <v>265</v>
      </c>
      <c r="Q762" s="15">
        <f>IF(ISERROR(VLOOKUP(J762,tractors,2,FALSE)),0,VLOOKUP(J762,tractors,2,FALSE))</f>
        <v>12</v>
      </c>
      <c r="R762" s="15">
        <f>IF(ISERROR(VLOOKUP(K762,equipment,2,FALSE)),0,VLOOKUP(K762,equipment,2,FALSE))</f>
        <v>21</v>
      </c>
    </row>
    <row r="763" spans="1:18" s="15" customFormat="1" ht="30" hidden="1" x14ac:dyDescent="0.25">
      <c r="A763" s="2">
        <v>43920</v>
      </c>
      <c r="B763" s="15" t="s">
        <v>232</v>
      </c>
      <c r="C763" s="3" t="s">
        <v>233</v>
      </c>
      <c r="D763" s="3" t="s">
        <v>782</v>
      </c>
      <c r="E763" s="3" t="s">
        <v>108</v>
      </c>
      <c r="F763" s="21" t="s">
        <v>783</v>
      </c>
      <c r="G763" s="3" t="s">
        <v>784</v>
      </c>
      <c r="I763" s="21" t="s">
        <v>785</v>
      </c>
      <c r="J763" s="15" t="s">
        <v>111</v>
      </c>
      <c r="K763" s="3" t="s">
        <v>112</v>
      </c>
      <c r="L763" s="21" t="s">
        <v>198</v>
      </c>
      <c r="M763" s="3" t="s">
        <v>26</v>
      </c>
      <c r="N763" s="3" t="s">
        <v>27</v>
      </c>
      <c r="O763" s="15">
        <f>IF(ISERROR(VLOOKUP(B763,areas,2,FALSE)),0,VLOOKUP(B763,areas,2,FALSE))</f>
        <v>279</v>
      </c>
      <c r="P763" s="15">
        <f>IF(ISERROR(VLOOKUP(E763,categories,2,FALSE)),0,VLOOKUP(E763,categories,2,FALSE))</f>
        <v>1</v>
      </c>
      <c r="Q763" s="15">
        <f>IF(ISERROR(VLOOKUP(J763,tractors,2,FALSE)),0,VLOOKUP(J763,tractors,2,FALSE))</f>
        <v>11</v>
      </c>
      <c r="R763" s="15">
        <f>IF(ISERROR(VLOOKUP(K763,equipment,2,FALSE)),0,VLOOKUP(K763,equipment,2,FALSE))</f>
        <v>96</v>
      </c>
    </row>
    <row r="764" spans="1:18" s="15" customFormat="1" ht="30" hidden="1" x14ac:dyDescent="0.25">
      <c r="A764" s="2">
        <v>43920</v>
      </c>
      <c r="B764" s="15" t="s">
        <v>232</v>
      </c>
      <c r="C764" s="3" t="s">
        <v>233</v>
      </c>
      <c r="D764" s="3" t="s">
        <v>177</v>
      </c>
      <c r="E764" s="3" t="s">
        <v>162</v>
      </c>
      <c r="F764" s="21"/>
      <c r="G764" s="3"/>
      <c r="I764" s="21" t="s">
        <v>786</v>
      </c>
      <c r="K764" s="3" t="s">
        <v>164</v>
      </c>
      <c r="L764" s="21" t="s">
        <v>198</v>
      </c>
      <c r="M764" s="3" t="s">
        <v>26</v>
      </c>
      <c r="N764" s="3" t="s">
        <v>27</v>
      </c>
      <c r="O764" s="15">
        <f>IF(ISERROR(VLOOKUP(B764,areas,2,FALSE)),0,VLOOKUP(B764,areas,2,FALSE))</f>
        <v>279</v>
      </c>
      <c r="P764" s="15">
        <f>IF(ISERROR(VLOOKUP(E764,categories,2,FALSE)),0,VLOOKUP(E764,categories,2,FALSE))</f>
        <v>265</v>
      </c>
      <c r="Q764" s="15">
        <f>IF(ISERROR(VLOOKUP(J764,tractors,2,FALSE)),0,VLOOKUP(J764,tractors,2,FALSE))</f>
        <v>0</v>
      </c>
      <c r="R764" s="15">
        <f>IF(ISERROR(VLOOKUP(K764,equipment,2,FALSE)),0,VLOOKUP(K764,equipment,2,FALSE))</f>
        <v>21</v>
      </c>
    </row>
    <row r="765" spans="1:18" s="15" customFormat="1" ht="45" hidden="1" x14ac:dyDescent="0.25">
      <c r="A765" s="2">
        <v>43921</v>
      </c>
      <c r="B765" s="15" t="s">
        <v>272</v>
      </c>
      <c r="C765" s="3" t="s">
        <v>38</v>
      </c>
      <c r="D765" s="3" t="s">
        <v>242</v>
      </c>
      <c r="E765" s="3" t="s">
        <v>40</v>
      </c>
      <c r="F765" s="21" t="s">
        <v>692</v>
      </c>
      <c r="I765" s="3"/>
      <c r="J765" s="15" t="s">
        <v>245</v>
      </c>
      <c r="K765" s="3" t="s">
        <v>246</v>
      </c>
      <c r="L765" s="3" t="s">
        <v>433</v>
      </c>
      <c r="M765" s="3" t="s">
        <v>26</v>
      </c>
      <c r="N765" s="3" t="s">
        <v>27</v>
      </c>
      <c r="O765" s="15">
        <f>IF(ISERROR(VLOOKUP(B765,areas,2,FALSE)),0,VLOOKUP(B765,areas,2,FALSE))</f>
        <v>95</v>
      </c>
      <c r="P765" s="15">
        <f>IF(ISERROR(VLOOKUP(E765,categories,2,FALSE)),0,VLOOKUP(E765,categories,2,FALSE))</f>
        <v>157</v>
      </c>
      <c r="Q765" s="15">
        <f>IF(ISERROR(VLOOKUP(J765,tractors,2,FALSE)),0,VLOOKUP(J765,tractors,2,FALSE))</f>
        <v>17</v>
      </c>
      <c r="R765" s="15">
        <f>IF(ISERROR(VLOOKUP(K765,equipment,2,FALSE)),0,VLOOKUP(K765,equipment,2,FALSE))</f>
        <v>24</v>
      </c>
    </row>
    <row r="766" spans="1:18" s="15" customFormat="1" ht="45" hidden="1" x14ac:dyDescent="0.25">
      <c r="A766" s="2">
        <v>43921</v>
      </c>
      <c r="B766" s="15" t="s">
        <v>271</v>
      </c>
      <c r="C766" s="3" t="s">
        <v>38</v>
      </c>
      <c r="D766" s="3" t="s">
        <v>242</v>
      </c>
      <c r="E766" s="3" t="s">
        <v>40</v>
      </c>
      <c r="F766" s="21" t="s">
        <v>692</v>
      </c>
      <c r="I766" s="3"/>
      <c r="J766" s="15" t="s">
        <v>245</v>
      </c>
      <c r="K766" s="3" t="s">
        <v>246</v>
      </c>
      <c r="L766" s="3" t="s">
        <v>433</v>
      </c>
      <c r="M766" s="3" t="s">
        <v>26</v>
      </c>
      <c r="N766" s="3" t="s">
        <v>27</v>
      </c>
      <c r="O766" s="15">
        <f>IF(ISERROR(VLOOKUP(B766,areas,2,FALSE)),0,VLOOKUP(B766,areas,2,FALSE))</f>
        <v>93</v>
      </c>
      <c r="P766" s="15">
        <f>IF(ISERROR(VLOOKUP(E766,categories,2,FALSE)),0,VLOOKUP(E766,categories,2,FALSE))</f>
        <v>157</v>
      </c>
      <c r="Q766" s="15">
        <f>IF(ISERROR(VLOOKUP(J766,tractors,2,FALSE)),0,VLOOKUP(J766,tractors,2,FALSE))</f>
        <v>17</v>
      </c>
      <c r="R766" s="15">
        <f>IF(ISERROR(VLOOKUP(K766,equipment,2,FALSE)),0,VLOOKUP(K766,equipment,2,FALSE))</f>
        <v>24</v>
      </c>
    </row>
    <row r="767" spans="1:18" s="15" customFormat="1" ht="45" hidden="1" x14ac:dyDescent="0.25">
      <c r="A767" s="2">
        <v>43921</v>
      </c>
      <c r="B767" s="15" t="s">
        <v>66</v>
      </c>
      <c r="C767" s="3" t="s">
        <v>38</v>
      </c>
      <c r="D767" s="3" t="s">
        <v>242</v>
      </c>
      <c r="E767" s="3" t="s">
        <v>40</v>
      </c>
      <c r="F767" s="21" t="s">
        <v>692</v>
      </c>
      <c r="I767" s="3"/>
      <c r="J767" s="15" t="s">
        <v>245</v>
      </c>
      <c r="K767" s="3" t="s">
        <v>246</v>
      </c>
      <c r="L767" s="3" t="s">
        <v>433</v>
      </c>
      <c r="M767" s="3" t="s">
        <v>26</v>
      </c>
      <c r="N767" s="3" t="s">
        <v>27</v>
      </c>
      <c r="O767" s="15">
        <f>IF(ISERROR(VLOOKUP(B767,areas,2,FALSE)),0,VLOOKUP(B767,areas,2,FALSE))</f>
        <v>92</v>
      </c>
      <c r="P767" s="15">
        <f>IF(ISERROR(VLOOKUP(E767,categories,2,FALSE)),0,VLOOKUP(E767,categories,2,FALSE))</f>
        <v>157</v>
      </c>
      <c r="Q767" s="15">
        <f>IF(ISERROR(VLOOKUP(J767,tractors,2,FALSE)),0,VLOOKUP(J767,tractors,2,FALSE))</f>
        <v>17</v>
      </c>
      <c r="R767" s="15">
        <f>IF(ISERROR(VLOOKUP(K767,equipment,2,FALSE)),0,VLOOKUP(K767,equipment,2,FALSE))</f>
        <v>24</v>
      </c>
    </row>
    <row r="768" spans="1:18" s="15" customFormat="1" ht="30" hidden="1" x14ac:dyDescent="0.25">
      <c r="A768" s="2">
        <v>43921</v>
      </c>
      <c r="B768" s="15" t="s">
        <v>357</v>
      </c>
      <c r="C768" s="3" t="s">
        <v>38</v>
      </c>
      <c r="D768" s="3" t="s">
        <v>756</v>
      </c>
      <c r="E768" s="3" t="s">
        <v>108</v>
      </c>
      <c r="F768" s="21" t="s">
        <v>757</v>
      </c>
      <c r="G768" s="3" t="s">
        <v>758</v>
      </c>
      <c r="I768" s="3"/>
      <c r="J768" s="26" t="s">
        <v>360</v>
      </c>
      <c r="K768" s="3" t="s">
        <v>787</v>
      </c>
      <c r="L768" s="3" t="s">
        <v>198</v>
      </c>
      <c r="M768" s="3" t="s">
        <v>26</v>
      </c>
      <c r="N768" s="3" t="s">
        <v>27</v>
      </c>
      <c r="O768" s="15">
        <f>IF(ISERROR(VLOOKUP(B768,areas,2,FALSE)),0,VLOOKUP(B768,areas,2,FALSE))</f>
        <v>98</v>
      </c>
      <c r="P768" s="15">
        <f>IF(ISERROR(VLOOKUP(E768,categories,2,FALSE)),0,VLOOKUP(E768,categories,2,FALSE))</f>
        <v>1</v>
      </c>
      <c r="Q768" s="15">
        <f>IF(ISERROR(VLOOKUP(J768,tractors,2,FALSE)),0,VLOOKUP(J768,tractors,2,FALSE))</f>
        <v>0</v>
      </c>
      <c r="R768" s="15">
        <f>IF(ISERROR(VLOOKUP(K768,equipment,2,FALSE)),0,VLOOKUP(K768,equipment,2,FALSE))</f>
        <v>150</v>
      </c>
    </row>
    <row r="769" spans="1:18" s="15" customFormat="1" ht="30" hidden="1" x14ac:dyDescent="0.25">
      <c r="A769" s="2">
        <v>43921</v>
      </c>
      <c r="B769" s="15" t="s">
        <v>193</v>
      </c>
      <c r="C769" s="3" t="s">
        <v>38</v>
      </c>
      <c r="D769" s="3" t="s">
        <v>756</v>
      </c>
      <c r="E769" s="3" t="s">
        <v>108</v>
      </c>
      <c r="F769" s="21" t="s">
        <v>757</v>
      </c>
      <c r="G769" s="3" t="s">
        <v>758</v>
      </c>
      <c r="I769" s="3"/>
      <c r="J769" s="26" t="s">
        <v>360</v>
      </c>
      <c r="K769" s="3" t="s">
        <v>787</v>
      </c>
      <c r="L769" s="3" t="s">
        <v>198</v>
      </c>
      <c r="M769" s="3" t="s">
        <v>26</v>
      </c>
      <c r="N769" s="3" t="s">
        <v>27</v>
      </c>
      <c r="O769" s="15">
        <f>IF(ISERROR(VLOOKUP(B769,areas,2,FALSE)),0,VLOOKUP(B769,areas,2,FALSE))</f>
        <v>99</v>
      </c>
      <c r="P769" s="15">
        <f>IF(ISERROR(VLOOKUP(E769,categories,2,FALSE)),0,VLOOKUP(E769,categories,2,FALSE))</f>
        <v>1</v>
      </c>
      <c r="Q769" s="15">
        <f>IF(ISERROR(VLOOKUP(J769,tractors,2,FALSE)),0,VLOOKUP(J769,tractors,2,FALSE))</f>
        <v>0</v>
      </c>
      <c r="R769" s="15">
        <f>IF(ISERROR(VLOOKUP(K769,equipment,2,FALSE)),0,VLOOKUP(K769,equipment,2,FALSE))</f>
        <v>150</v>
      </c>
    </row>
    <row r="770" spans="1:18" s="15" customFormat="1" ht="30" hidden="1" x14ac:dyDescent="0.25">
      <c r="A770" s="2">
        <v>43921</v>
      </c>
      <c r="B770" s="15" t="s">
        <v>257</v>
      </c>
      <c r="C770" s="3" t="s">
        <v>38</v>
      </c>
      <c r="D770" s="3" t="s">
        <v>738</v>
      </c>
      <c r="E770" s="3" t="s">
        <v>108</v>
      </c>
      <c r="F770" s="21" t="s">
        <v>739</v>
      </c>
      <c r="G770" s="3" t="s">
        <v>428</v>
      </c>
      <c r="I770" s="3" t="s">
        <v>788</v>
      </c>
      <c r="J770" s="31" t="s">
        <v>85</v>
      </c>
      <c r="K770" s="21" t="s">
        <v>168</v>
      </c>
      <c r="L770" s="3" t="s">
        <v>468</v>
      </c>
      <c r="M770" s="3" t="s">
        <v>26</v>
      </c>
      <c r="N770" s="3" t="s">
        <v>27</v>
      </c>
      <c r="O770" s="15">
        <f>IF(ISERROR(VLOOKUP(B770,areas,2,FALSE)),0,VLOOKUP(B770,areas,2,FALSE))</f>
        <v>123</v>
      </c>
      <c r="P770" s="15">
        <f>IF(ISERROR(VLOOKUP(E770,categories,2,FALSE)),0,VLOOKUP(E770,categories,2,FALSE))</f>
        <v>1</v>
      </c>
      <c r="Q770" s="15">
        <f>IF(ISERROR(VLOOKUP(J770,tractors,2,FALSE)),0,VLOOKUP(J770,tractors,2,FALSE))</f>
        <v>14</v>
      </c>
      <c r="R770" s="15">
        <f>IF(ISERROR(VLOOKUP(K770,equipment,2,FALSE)),0,VLOOKUP(K770,equipment,2,FALSE))</f>
        <v>97</v>
      </c>
    </row>
    <row r="771" spans="1:18" s="15" customFormat="1" ht="30" hidden="1" x14ac:dyDescent="0.25">
      <c r="A771" s="2">
        <v>43921</v>
      </c>
      <c r="B771" s="15" t="s">
        <v>637</v>
      </c>
      <c r="C771" s="3" t="s">
        <v>38</v>
      </c>
      <c r="D771" s="3" t="s">
        <v>128</v>
      </c>
      <c r="E771" s="3" t="s">
        <v>82</v>
      </c>
      <c r="F771" s="21"/>
      <c r="G771" s="3"/>
      <c r="H771" s="3" t="s">
        <v>121</v>
      </c>
      <c r="I771" s="3"/>
      <c r="J771" s="26" t="s">
        <v>122</v>
      </c>
      <c r="K771" s="21" t="s">
        <v>123</v>
      </c>
      <c r="L771" s="3" t="s">
        <v>495</v>
      </c>
      <c r="M771" s="3" t="s">
        <v>26</v>
      </c>
      <c r="N771" s="3" t="s">
        <v>27</v>
      </c>
      <c r="O771" s="15">
        <f>IF(ISERROR(VLOOKUP(B771,areas,2,FALSE)),0,VLOOKUP(B771,areas,2,FALSE))</f>
        <v>81</v>
      </c>
      <c r="P771" s="15">
        <f>IF(ISERROR(VLOOKUP(E771,categories,2,FALSE)),0,VLOOKUP(E771,categories,2,FALSE))</f>
        <v>264</v>
      </c>
      <c r="Q771" s="15">
        <f>IF(ISERROR(VLOOKUP(J771,tractors,2,FALSE)),0,VLOOKUP(J771,tractors,2,FALSE))</f>
        <v>18</v>
      </c>
      <c r="R771" s="15">
        <f>IF(ISERROR(VLOOKUP(K771,equipment,2,FALSE)),0,VLOOKUP(K771,equipment,2,FALSE))</f>
        <v>93</v>
      </c>
    </row>
    <row r="772" spans="1:18" s="15" customFormat="1" ht="30" hidden="1" x14ac:dyDescent="0.25">
      <c r="A772" s="2">
        <v>43921</v>
      </c>
      <c r="B772" s="15" t="s">
        <v>639</v>
      </c>
      <c r="C772" s="3" t="s">
        <v>38</v>
      </c>
      <c r="D772" s="3" t="s">
        <v>128</v>
      </c>
      <c r="E772" s="3" t="s">
        <v>82</v>
      </c>
      <c r="F772" s="21"/>
      <c r="G772" s="3"/>
      <c r="H772" s="3" t="s">
        <v>121</v>
      </c>
      <c r="I772" s="3"/>
      <c r="J772" s="26" t="s">
        <v>122</v>
      </c>
      <c r="K772" s="21" t="s">
        <v>123</v>
      </c>
      <c r="L772" s="3" t="s">
        <v>495</v>
      </c>
      <c r="M772" s="3" t="s">
        <v>26</v>
      </c>
      <c r="N772" s="3" t="s">
        <v>27</v>
      </c>
      <c r="O772" s="15">
        <f>IF(ISERROR(VLOOKUP(B772,areas,2,FALSE)),0,VLOOKUP(B772,areas,2,FALSE))</f>
        <v>82</v>
      </c>
      <c r="P772" s="15">
        <f>IF(ISERROR(VLOOKUP(E772,categories,2,FALSE)),0,VLOOKUP(E772,categories,2,FALSE))</f>
        <v>264</v>
      </c>
      <c r="Q772" s="15">
        <f>IF(ISERROR(VLOOKUP(J772,tractors,2,FALSE)),0,VLOOKUP(J772,tractors,2,FALSE))</f>
        <v>18</v>
      </c>
      <c r="R772" s="15">
        <f>IF(ISERROR(VLOOKUP(K772,equipment,2,FALSE)),0,VLOOKUP(K772,equipment,2,FALSE))</f>
        <v>93</v>
      </c>
    </row>
    <row r="773" spans="1:18" s="15" customFormat="1" ht="45" hidden="1" x14ac:dyDescent="0.25">
      <c r="A773" s="2">
        <v>43921</v>
      </c>
      <c r="B773" s="15" t="s">
        <v>66</v>
      </c>
      <c r="C773" s="3" t="s">
        <v>67</v>
      </c>
      <c r="D773" s="3" t="s">
        <v>242</v>
      </c>
      <c r="E773" s="3" t="s">
        <v>40</v>
      </c>
      <c r="F773" s="21" t="s">
        <v>692</v>
      </c>
      <c r="I773" s="3"/>
      <c r="J773" s="15" t="s">
        <v>245</v>
      </c>
      <c r="K773" s="3" t="s">
        <v>246</v>
      </c>
      <c r="L773" s="3" t="s">
        <v>433</v>
      </c>
      <c r="M773" s="3" t="s">
        <v>26</v>
      </c>
      <c r="N773" s="3" t="s">
        <v>27</v>
      </c>
      <c r="O773" s="15">
        <f>IF(ISERROR(VLOOKUP(B773,areas,2,FALSE)),0,VLOOKUP(B773,areas,2,FALSE))</f>
        <v>92</v>
      </c>
      <c r="P773" s="15">
        <f>IF(ISERROR(VLOOKUP(E773,categories,2,FALSE)),0,VLOOKUP(E773,categories,2,FALSE))</f>
        <v>157</v>
      </c>
      <c r="Q773" s="15">
        <f>IF(ISERROR(VLOOKUP(J773,tractors,2,FALSE)),0,VLOOKUP(J773,tractors,2,FALSE))</f>
        <v>17</v>
      </c>
      <c r="R773" s="15">
        <f>IF(ISERROR(VLOOKUP(K773,equipment,2,FALSE)),0,VLOOKUP(K773,equipment,2,FALSE))</f>
        <v>24</v>
      </c>
    </row>
    <row r="774" spans="1:18" s="15" customFormat="1" ht="30" hidden="1" x14ac:dyDescent="0.25">
      <c r="A774" s="2">
        <v>43921</v>
      </c>
      <c r="B774" s="15" t="s">
        <v>232</v>
      </c>
      <c r="C774" s="3" t="s">
        <v>233</v>
      </c>
      <c r="D774" s="3" t="s">
        <v>738</v>
      </c>
      <c r="E774" s="3" t="s">
        <v>108</v>
      </c>
      <c r="F774" s="21" t="s">
        <v>789</v>
      </c>
      <c r="G774" s="3"/>
      <c r="I774" s="3" t="s">
        <v>790</v>
      </c>
      <c r="J774" s="26" t="s">
        <v>85</v>
      </c>
      <c r="K774" s="21" t="s">
        <v>168</v>
      </c>
      <c r="L774" s="3" t="s">
        <v>468</v>
      </c>
      <c r="M774" s="3" t="s">
        <v>26</v>
      </c>
      <c r="N774" s="3" t="s">
        <v>27</v>
      </c>
      <c r="O774" s="15">
        <f>IF(ISERROR(VLOOKUP(B774,areas,2,FALSE)),0,VLOOKUP(B774,areas,2,FALSE))</f>
        <v>279</v>
      </c>
      <c r="P774" s="15">
        <f>IF(ISERROR(VLOOKUP(E774,categories,2,FALSE)),0,VLOOKUP(E774,categories,2,FALSE))</f>
        <v>1</v>
      </c>
      <c r="Q774" s="15">
        <f>IF(ISERROR(VLOOKUP(J774,tractors,2,FALSE)),0,VLOOKUP(J774,tractors,2,FALSE))</f>
        <v>14</v>
      </c>
      <c r="R774" s="15">
        <f>IF(ISERROR(VLOOKUP(K774,equipment,2,FALSE)),0,VLOOKUP(K774,equipment,2,FALSE))</f>
        <v>97</v>
      </c>
    </row>
    <row r="775" spans="1:18" s="15" customFormat="1" ht="30" hidden="1" x14ac:dyDescent="0.25">
      <c r="A775" s="2">
        <v>43921</v>
      </c>
      <c r="B775" s="15" t="s">
        <v>232</v>
      </c>
      <c r="C775" s="3" t="s">
        <v>233</v>
      </c>
      <c r="D775" s="3" t="s">
        <v>791</v>
      </c>
      <c r="E775" s="3" t="s">
        <v>108</v>
      </c>
      <c r="F775" s="21" t="s">
        <v>792</v>
      </c>
      <c r="G775" s="3"/>
      <c r="I775" s="3" t="s">
        <v>793</v>
      </c>
      <c r="J775" s="26" t="s">
        <v>85</v>
      </c>
      <c r="K775" s="21" t="s">
        <v>168</v>
      </c>
      <c r="L775" s="3" t="s">
        <v>468</v>
      </c>
      <c r="M775" s="3" t="s">
        <v>26</v>
      </c>
      <c r="N775" s="3" t="s">
        <v>27</v>
      </c>
      <c r="O775" s="15">
        <f>IF(ISERROR(VLOOKUP(B775,areas,2,FALSE)),0,VLOOKUP(B775,areas,2,FALSE))</f>
        <v>279</v>
      </c>
      <c r="P775" s="15">
        <f>IF(ISERROR(VLOOKUP(E775,categories,2,FALSE)),0,VLOOKUP(E775,categories,2,FALSE))</f>
        <v>1</v>
      </c>
      <c r="Q775" s="15">
        <f>IF(ISERROR(VLOOKUP(J775,tractors,2,FALSE)),0,VLOOKUP(J775,tractors,2,FALSE))</f>
        <v>14</v>
      </c>
      <c r="R775" s="15">
        <f>IF(ISERROR(VLOOKUP(K775,equipment,2,FALSE)),0,VLOOKUP(K775,equipment,2,FALSE))</f>
        <v>97</v>
      </c>
    </row>
    <row r="776" spans="1:18" s="15" customFormat="1" ht="30" hidden="1" x14ac:dyDescent="0.25">
      <c r="A776" s="16">
        <v>43921</v>
      </c>
      <c r="B776" s="10" t="s">
        <v>29</v>
      </c>
      <c r="C776" s="11" t="s">
        <v>36</v>
      </c>
      <c r="D776" s="11" t="s">
        <v>324</v>
      </c>
      <c r="E776" s="11" t="s">
        <v>319</v>
      </c>
      <c r="F776" s="27"/>
      <c r="G776" s="11"/>
      <c r="H776" s="10"/>
      <c r="I776" s="27" t="s">
        <v>794</v>
      </c>
      <c r="J776" s="33" t="s">
        <v>23</v>
      </c>
      <c r="K776" s="11" t="s">
        <v>795</v>
      </c>
      <c r="L776" s="27" t="s">
        <v>25</v>
      </c>
      <c r="M776" s="11" t="s">
        <v>26</v>
      </c>
      <c r="N776" s="11" t="s">
        <v>27</v>
      </c>
      <c r="O776" s="15">
        <f>IF(ISERROR(VLOOKUP(B776,areas,2,FALSE)),0,VLOOKUP(B776,areas,2,FALSE))</f>
        <v>257</v>
      </c>
      <c r="P776" s="15">
        <f>IF(ISERROR(VLOOKUP(E776,categories,2,FALSE)),0,VLOOKUP(E776,categories,2,FALSE))</f>
        <v>58</v>
      </c>
      <c r="Q776" s="15">
        <f>IF(ISERROR(VLOOKUP(J776,tractors,2,FALSE)),0,VLOOKUP(J776,tractors,2,FALSE))</f>
        <v>146</v>
      </c>
      <c r="R776" s="15">
        <f>IF(ISERROR(VLOOKUP(K776,equipment,2,FALSE)),0,VLOOKUP(K776,equipment,2,FALSE))</f>
        <v>288</v>
      </c>
    </row>
    <row r="777" spans="1:18" s="15" customFormat="1" ht="45" hidden="1" x14ac:dyDescent="0.25">
      <c r="A777" s="16">
        <v>43921</v>
      </c>
      <c r="B777" s="10" t="s">
        <v>29</v>
      </c>
      <c r="C777" s="11" t="s">
        <v>36</v>
      </c>
      <c r="D777" s="11" t="s">
        <v>796</v>
      </c>
      <c r="E777" s="11" t="s">
        <v>108</v>
      </c>
      <c r="F777" s="27"/>
      <c r="G777" s="11"/>
      <c r="H777" s="10"/>
      <c r="I777" s="27" t="s">
        <v>797</v>
      </c>
      <c r="J777" s="10"/>
      <c r="K777" s="11" t="s">
        <v>76</v>
      </c>
      <c r="L777" s="27" t="s">
        <v>25</v>
      </c>
      <c r="M777" s="11" t="s">
        <v>26</v>
      </c>
      <c r="N777" s="11" t="s">
        <v>27</v>
      </c>
      <c r="O777" s="15">
        <f>IF(ISERROR(VLOOKUP(B777,areas,2,FALSE)),0,VLOOKUP(B777,areas,2,FALSE))</f>
        <v>257</v>
      </c>
      <c r="P777" s="15">
        <f>IF(ISERROR(VLOOKUP(E777,categories,2,FALSE)),0,VLOOKUP(E777,categories,2,FALSE))</f>
        <v>1</v>
      </c>
      <c r="Q777" s="15">
        <f>IF(ISERROR(VLOOKUP(J777,tractors,2,FALSE)),0,VLOOKUP(J777,tractors,2,FALSE))</f>
        <v>0</v>
      </c>
      <c r="R777" s="15">
        <f>IF(ISERROR(VLOOKUP(K777,equipment,2,FALSE)),0,VLOOKUP(K777,equipment,2,FALSE))</f>
        <v>213</v>
      </c>
    </row>
    <row r="778" spans="1:18" s="15" customFormat="1" ht="30" hidden="1" x14ac:dyDescent="0.25">
      <c r="A778" s="16">
        <v>43921</v>
      </c>
      <c r="B778" s="10" t="s">
        <v>29</v>
      </c>
      <c r="C778" s="11" t="s">
        <v>36</v>
      </c>
      <c r="D778" s="11" t="s">
        <v>798</v>
      </c>
      <c r="E778" s="11" t="s">
        <v>108</v>
      </c>
      <c r="F778" s="27"/>
      <c r="G778" s="11"/>
      <c r="H778" s="10"/>
      <c r="I778" s="27" t="s">
        <v>799</v>
      </c>
      <c r="J778" s="10"/>
      <c r="K778" s="11" t="s">
        <v>76</v>
      </c>
      <c r="L778" s="27" t="s">
        <v>25</v>
      </c>
      <c r="M778" s="11" t="s">
        <v>26</v>
      </c>
      <c r="N778" s="11" t="s">
        <v>27</v>
      </c>
      <c r="O778" s="15">
        <f>IF(ISERROR(VLOOKUP(B778,areas,2,FALSE)),0,VLOOKUP(B778,areas,2,FALSE))</f>
        <v>257</v>
      </c>
      <c r="P778" s="15">
        <f>IF(ISERROR(VLOOKUP(E778,categories,2,FALSE)),0,VLOOKUP(E778,categories,2,FALSE))</f>
        <v>1</v>
      </c>
      <c r="Q778" s="15">
        <f>IF(ISERROR(VLOOKUP(J778,tractors,2,FALSE)),0,VLOOKUP(J778,tractors,2,FALSE))</f>
        <v>0</v>
      </c>
      <c r="R778" s="15">
        <f>IF(ISERROR(VLOOKUP(K778,equipment,2,FALSE)),0,VLOOKUP(K778,equipment,2,FALSE))</f>
        <v>213</v>
      </c>
    </row>
    <row r="779" spans="1:18" s="15" customFormat="1" ht="30" hidden="1" x14ac:dyDescent="0.25">
      <c r="A779" s="2">
        <v>43921</v>
      </c>
      <c r="B779" s="15" t="s">
        <v>29</v>
      </c>
      <c r="C779" s="3" t="s">
        <v>36</v>
      </c>
      <c r="D779" s="3" t="s">
        <v>800</v>
      </c>
      <c r="E779" s="3" t="s">
        <v>162</v>
      </c>
      <c r="F779" s="21"/>
      <c r="G779" s="3"/>
      <c r="I779" s="24"/>
      <c r="J779" s="26" t="s">
        <v>23</v>
      </c>
      <c r="K779" s="3" t="s">
        <v>164</v>
      </c>
      <c r="L779" s="21" t="s">
        <v>25</v>
      </c>
      <c r="M779" s="3" t="s">
        <v>26</v>
      </c>
      <c r="N779" s="3" t="s">
        <v>27</v>
      </c>
      <c r="O779" s="15">
        <f>IF(ISERROR(VLOOKUP(B779,areas,2,FALSE)),0,VLOOKUP(B779,areas,2,FALSE))</f>
        <v>257</v>
      </c>
      <c r="P779" s="15">
        <f>IF(ISERROR(VLOOKUP(E779,categories,2,FALSE)),0,VLOOKUP(E779,categories,2,FALSE))</f>
        <v>265</v>
      </c>
      <c r="Q779" s="15">
        <f>IF(ISERROR(VLOOKUP(J779,tractors,2,FALSE)),0,VLOOKUP(J779,tractors,2,FALSE))</f>
        <v>146</v>
      </c>
      <c r="R779" s="15">
        <f>IF(ISERROR(VLOOKUP(K779,equipment,2,FALSE)),0,VLOOKUP(K779,equipment,2,FALSE))</f>
        <v>21</v>
      </c>
    </row>
    <row r="780" spans="1:18" s="15" customFormat="1" ht="30" hidden="1" x14ac:dyDescent="0.25">
      <c r="A780" s="2">
        <v>43922</v>
      </c>
      <c r="B780" s="15" t="s">
        <v>225</v>
      </c>
      <c r="C780" s="21" t="s">
        <v>226</v>
      </c>
      <c r="D780" s="3" t="s">
        <v>801</v>
      </c>
      <c r="E780" s="3" t="s">
        <v>40</v>
      </c>
      <c r="F780" s="21" t="s">
        <v>802</v>
      </c>
      <c r="I780" s="3" t="s">
        <v>803</v>
      </c>
      <c r="J780" s="15" t="s">
        <v>245</v>
      </c>
      <c r="K780" s="3" t="s">
        <v>246</v>
      </c>
      <c r="L780" s="3" t="s">
        <v>433</v>
      </c>
      <c r="M780" s="3" t="s">
        <v>26</v>
      </c>
      <c r="N780" s="3" t="s">
        <v>27</v>
      </c>
      <c r="O780" s="15">
        <f>IF(ISERROR(VLOOKUP(B780,areas,2,FALSE)),0,VLOOKUP(B780,areas,2,FALSE))</f>
        <v>62</v>
      </c>
      <c r="P780" s="15">
        <f>IF(ISERROR(VLOOKUP(E780,categories,2,FALSE)),0,VLOOKUP(E780,categories,2,FALSE))</f>
        <v>157</v>
      </c>
      <c r="Q780" s="15">
        <f>IF(ISERROR(VLOOKUP(J780,tractors,2,FALSE)),0,VLOOKUP(J780,tractors,2,FALSE))</f>
        <v>17</v>
      </c>
      <c r="R780" s="15">
        <f>IF(ISERROR(VLOOKUP(K780,equipment,2,FALSE)),0,VLOOKUP(K780,equipment,2,FALSE))</f>
        <v>24</v>
      </c>
    </row>
    <row r="781" spans="1:18" s="15" customFormat="1" ht="30" hidden="1" x14ac:dyDescent="0.25">
      <c r="A781" s="2">
        <v>43915</v>
      </c>
      <c r="B781" s="10" t="s">
        <v>209</v>
      </c>
      <c r="C781" s="3" t="s">
        <v>38</v>
      </c>
      <c r="D781" s="11" t="s">
        <v>177</v>
      </c>
      <c r="E781" s="3" t="s">
        <v>162</v>
      </c>
      <c r="F781" s="27"/>
      <c r="G781" s="11"/>
      <c r="H781" s="10"/>
      <c r="I781" s="11" t="s">
        <v>743</v>
      </c>
      <c r="J781" s="26" t="s">
        <v>163</v>
      </c>
      <c r="K781" s="3" t="s">
        <v>164</v>
      </c>
      <c r="L781" s="21" t="s">
        <v>651</v>
      </c>
      <c r="M781" s="3" t="s">
        <v>26</v>
      </c>
      <c r="N781" s="3" t="s">
        <v>27</v>
      </c>
      <c r="O781" s="15">
        <f>IF(ISERROR(VLOOKUP(B781,areas,2,FALSE)),0,VLOOKUP(B781,areas,2,FALSE))</f>
        <v>76</v>
      </c>
      <c r="P781" s="15">
        <f>IF(ISERROR(VLOOKUP(E781,categories,2,FALSE)),0,VLOOKUP(E781,categories,2,FALSE))</f>
        <v>265</v>
      </c>
      <c r="Q781" s="15">
        <f>IF(ISERROR(VLOOKUP(J781,tractors,2,FALSE)),0,VLOOKUP(J781,tractors,2,FALSE))</f>
        <v>12</v>
      </c>
      <c r="R781" s="15">
        <f>IF(ISERROR(VLOOKUP(K781,equipment,2,FALSE)),0,VLOOKUP(K781,equipment,2,FALSE))</f>
        <v>21</v>
      </c>
    </row>
    <row r="782" spans="1:18" s="15" customFormat="1" ht="30" hidden="1" x14ac:dyDescent="0.25">
      <c r="A782" s="2">
        <v>43924</v>
      </c>
      <c r="B782" s="15" t="s">
        <v>257</v>
      </c>
      <c r="C782" s="21" t="s">
        <v>38</v>
      </c>
      <c r="D782" s="3" t="s">
        <v>177</v>
      </c>
      <c r="E782" s="3" t="s">
        <v>162</v>
      </c>
      <c r="F782" s="21"/>
      <c r="I782" s="3"/>
      <c r="J782" s="26" t="s">
        <v>163</v>
      </c>
      <c r="K782" s="21" t="s">
        <v>164</v>
      </c>
      <c r="L782" s="3" t="s">
        <v>651</v>
      </c>
      <c r="M782" s="3" t="s">
        <v>26</v>
      </c>
      <c r="N782" s="3" t="s">
        <v>27</v>
      </c>
      <c r="O782" s="15">
        <f>IF(ISERROR(VLOOKUP(B782,areas,2,FALSE)),0,VLOOKUP(B782,areas,2,FALSE))</f>
        <v>123</v>
      </c>
      <c r="P782" s="15">
        <f>IF(ISERROR(VLOOKUP(E782,categories,2,FALSE)),0,VLOOKUP(E782,categories,2,FALSE))</f>
        <v>265</v>
      </c>
      <c r="Q782" s="15">
        <f>IF(ISERROR(VLOOKUP(J782,tractors,2,FALSE)),0,VLOOKUP(J782,tractors,2,FALSE))</f>
        <v>12</v>
      </c>
      <c r="R782" s="15">
        <f>IF(ISERROR(VLOOKUP(K782,equipment,2,FALSE)),0,VLOOKUP(K782,equipment,2,FALSE))</f>
        <v>21</v>
      </c>
    </row>
    <row r="783" spans="1:18" s="15" customFormat="1" ht="30" hidden="1" x14ac:dyDescent="0.25">
      <c r="A783" s="2">
        <v>43922</v>
      </c>
      <c r="B783" s="15" t="s">
        <v>257</v>
      </c>
      <c r="C783" s="3" t="s">
        <v>38</v>
      </c>
      <c r="D783" s="3" t="s">
        <v>738</v>
      </c>
      <c r="E783" s="3" t="s">
        <v>108</v>
      </c>
      <c r="F783" s="21" t="s">
        <v>739</v>
      </c>
      <c r="G783" s="3" t="s">
        <v>428</v>
      </c>
      <c r="I783" s="3" t="s">
        <v>804</v>
      </c>
      <c r="J783" s="26" t="s">
        <v>85</v>
      </c>
      <c r="K783" s="21" t="s">
        <v>168</v>
      </c>
      <c r="L783" s="3" t="s">
        <v>468</v>
      </c>
      <c r="M783" s="3" t="s">
        <v>26</v>
      </c>
      <c r="N783" s="3" t="s">
        <v>27</v>
      </c>
      <c r="O783" s="15">
        <f>IF(ISERROR(VLOOKUP(B783,areas,2,FALSE)),0,VLOOKUP(B783,areas,2,FALSE))</f>
        <v>123</v>
      </c>
      <c r="P783" s="15">
        <f>IF(ISERROR(VLOOKUP(E783,categories,2,FALSE)),0,VLOOKUP(E783,categories,2,FALSE))</f>
        <v>1</v>
      </c>
      <c r="Q783" s="15">
        <f>IF(ISERROR(VLOOKUP(J783,tractors,2,FALSE)),0,VLOOKUP(J783,tractors,2,FALSE))</f>
        <v>14</v>
      </c>
      <c r="R783" s="15">
        <f>IF(ISERROR(VLOOKUP(K783,equipment,2,FALSE)),0,VLOOKUP(K783,equipment,2,FALSE))</f>
        <v>97</v>
      </c>
    </row>
    <row r="784" spans="1:18" s="15" customFormat="1" ht="30" hidden="1" x14ac:dyDescent="0.25">
      <c r="A784" s="2">
        <v>43922</v>
      </c>
      <c r="B784" s="15" t="s">
        <v>357</v>
      </c>
      <c r="C784" s="3" t="s">
        <v>38</v>
      </c>
      <c r="D784" s="3" t="s">
        <v>756</v>
      </c>
      <c r="E784" s="3" t="s">
        <v>108</v>
      </c>
      <c r="F784" s="21" t="s">
        <v>757</v>
      </c>
      <c r="G784" s="3" t="s">
        <v>758</v>
      </c>
      <c r="I784" s="3"/>
      <c r="J784" s="26" t="s">
        <v>360</v>
      </c>
      <c r="K784" s="3" t="s">
        <v>787</v>
      </c>
      <c r="L784" s="3" t="s">
        <v>198</v>
      </c>
      <c r="M784" s="3" t="s">
        <v>26</v>
      </c>
      <c r="N784" s="3" t="s">
        <v>27</v>
      </c>
      <c r="O784" s="15">
        <f>IF(ISERROR(VLOOKUP(B784,areas,2,FALSE)),0,VLOOKUP(B784,areas,2,FALSE))</f>
        <v>98</v>
      </c>
      <c r="P784" s="15">
        <f>IF(ISERROR(VLOOKUP(E784,categories,2,FALSE)),0,VLOOKUP(E784,categories,2,FALSE))</f>
        <v>1</v>
      </c>
      <c r="Q784" s="15">
        <f>IF(ISERROR(VLOOKUP(J784,tractors,2,FALSE)),0,VLOOKUP(J784,tractors,2,FALSE))</f>
        <v>0</v>
      </c>
      <c r="R784" s="15">
        <f>IF(ISERROR(VLOOKUP(K784,equipment,2,FALSE)),0,VLOOKUP(K784,equipment,2,FALSE))</f>
        <v>150</v>
      </c>
    </row>
    <row r="785" spans="1:18" s="15" customFormat="1" ht="30" hidden="1" x14ac:dyDescent="0.25">
      <c r="A785" s="2">
        <v>43922</v>
      </c>
      <c r="B785" s="15" t="s">
        <v>193</v>
      </c>
      <c r="C785" s="3" t="s">
        <v>38</v>
      </c>
      <c r="D785" s="3" t="s">
        <v>756</v>
      </c>
      <c r="E785" s="3" t="s">
        <v>108</v>
      </c>
      <c r="F785" s="21" t="s">
        <v>757</v>
      </c>
      <c r="G785" s="3" t="s">
        <v>758</v>
      </c>
      <c r="I785" s="3"/>
      <c r="J785" s="26" t="s">
        <v>360</v>
      </c>
      <c r="K785" s="3" t="s">
        <v>787</v>
      </c>
      <c r="L785" s="3" t="s">
        <v>198</v>
      </c>
      <c r="M785" s="3" t="s">
        <v>26</v>
      </c>
      <c r="N785" s="3" t="s">
        <v>27</v>
      </c>
      <c r="O785" s="15">
        <f>IF(ISERROR(VLOOKUP(B785,areas,2,FALSE)),0,VLOOKUP(B785,areas,2,FALSE))</f>
        <v>99</v>
      </c>
      <c r="P785" s="15">
        <f>IF(ISERROR(VLOOKUP(E785,categories,2,FALSE)),0,VLOOKUP(E785,categories,2,FALSE))</f>
        <v>1</v>
      </c>
      <c r="Q785" s="15">
        <f>IF(ISERROR(VLOOKUP(J785,tractors,2,FALSE)),0,VLOOKUP(J785,tractors,2,FALSE))</f>
        <v>0</v>
      </c>
      <c r="R785" s="15">
        <f>IF(ISERROR(VLOOKUP(K785,equipment,2,FALSE)),0,VLOOKUP(K785,equipment,2,FALSE))</f>
        <v>150</v>
      </c>
    </row>
    <row r="786" spans="1:18" s="15" customFormat="1" x14ac:dyDescent="0.25">
      <c r="A786" s="2">
        <v>43922</v>
      </c>
      <c r="B786" s="15" t="s">
        <v>188</v>
      </c>
      <c r="C786" s="21" t="s">
        <v>38</v>
      </c>
      <c r="D786" s="3" t="s">
        <v>805</v>
      </c>
      <c r="E786" s="3" t="s">
        <v>108</v>
      </c>
      <c r="F786" s="21" t="s">
        <v>757</v>
      </c>
      <c r="G786" s="15" t="s">
        <v>758</v>
      </c>
      <c r="I786" s="3" t="s">
        <v>354</v>
      </c>
      <c r="J786" s="26" t="s">
        <v>360</v>
      </c>
      <c r="K786" s="3" t="s">
        <v>787</v>
      </c>
      <c r="L786" s="3" t="s">
        <v>198</v>
      </c>
      <c r="M786" s="3" t="s">
        <v>26</v>
      </c>
      <c r="N786" s="3" t="s">
        <v>27</v>
      </c>
      <c r="O786" s="15">
        <f>IF(ISERROR(VLOOKUP(B786,areas,2,FALSE)),0,VLOOKUP(B786,areas,2,FALSE))</f>
        <v>61</v>
      </c>
      <c r="P786" s="15">
        <f>IF(ISERROR(VLOOKUP(E786,categories,2,FALSE)),0,VLOOKUP(E786,categories,2,FALSE))</f>
        <v>1</v>
      </c>
      <c r="Q786" s="15">
        <f>IF(ISERROR(VLOOKUP(J786,tractors,2,FALSE)),0,VLOOKUP(J786,tractors,2,FALSE))</f>
        <v>0</v>
      </c>
      <c r="R786" s="15">
        <f>IF(ISERROR(VLOOKUP(K786,equipment,2,FALSE)),0,VLOOKUP(K786,equipment,2,FALSE))</f>
        <v>150</v>
      </c>
    </row>
    <row r="787" spans="1:18" s="15" customFormat="1" ht="30" hidden="1" x14ac:dyDescent="0.25">
      <c r="A787" s="2">
        <v>43922</v>
      </c>
      <c r="B787" s="15" t="s">
        <v>84</v>
      </c>
      <c r="C787" s="21" t="s">
        <v>38</v>
      </c>
      <c r="D787" s="3" t="s">
        <v>738</v>
      </c>
      <c r="E787" s="3" t="s">
        <v>108</v>
      </c>
      <c r="F787" s="21" t="s">
        <v>739</v>
      </c>
      <c r="G787" s="15" t="s">
        <v>428</v>
      </c>
      <c r="I787" s="3" t="s">
        <v>354</v>
      </c>
      <c r="J787" s="26" t="s">
        <v>85</v>
      </c>
      <c r="K787" s="21" t="s">
        <v>168</v>
      </c>
      <c r="L787" s="3" t="s">
        <v>468</v>
      </c>
      <c r="M787" s="3" t="s">
        <v>26</v>
      </c>
      <c r="N787" s="3" t="s">
        <v>27</v>
      </c>
      <c r="O787" s="15">
        <f>IF(ISERROR(VLOOKUP(B787,areas,2,FALSE)),0,VLOOKUP(B787,areas,2,FALSE))</f>
        <v>119</v>
      </c>
      <c r="P787" s="15">
        <f>IF(ISERROR(VLOOKUP(E787,categories,2,FALSE)),0,VLOOKUP(E787,categories,2,FALSE))</f>
        <v>1</v>
      </c>
      <c r="Q787" s="15">
        <f>IF(ISERROR(VLOOKUP(J787,tractors,2,FALSE)),0,VLOOKUP(J787,tractors,2,FALSE))</f>
        <v>14</v>
      </c>
      <c r="R787" s="15">
        <f>IF(ISERROR(VLOOKUP(K787,equipment,2,FALSE)),0,VLOOKUP(K787,equipment,2,FALSE))</f>
        <v>97</v>
      </c>
    </row>
    <row r="788" spans="1:18" s="15" customFormat="1" hidden="1" x14ac:dyDescent="0.25">
      <c r="A788" s="2">
        <v>43922</v>
      </c>
      <c r="B788" s="15" t="s">
        <v>66</v>
      </c>
      <c r="C788" s="21" t="s">
        <v>38</v>
      </c>
      <c r="D788" s="3" t="s">
        <v>324</v>
      </c>
      <c r="E788" s="3" t="s">
        <v>319</v>
      </c>
      <c r="F788" s="21"/>
      <c r="I788" s="3"/>
      <c r="J788" s="26" t="s">
        <v>126</v>
      </c>
      <c r="K788" s="21" t="s">
        <v>150</v>
      </c>
      <c r="L788" s="3" t="s">
        <v>495</v>
      </c>
      <c r="M788" s="3" t="s">
        <v>26</v>
      </c>
      <c r="N788" s="3" t="s">
        <v>27</v>
      </c>
      <c r="O788" s="15">
        <f>IF(ISERROR(VLOOKUP(B788,areas,2,FALSE)),0,VLOOKUP(B788,areas,2,FALSE))</f>
        <v>92</v>
      </c>
      <c r="P788" s="15">
        <f>IF(ISERROR(VLOOKUP(E788,categories,2,FALSE)),0,VLOOKUP(E788,categories,2,FALSE))</f>
        <v>58</v>
      </c>
      <c r="Q788" s="15">
        <f>IF(ISERROR(VLOOKUP(J788,tractors,2,FALSE)),0,VLOOKUP(J788,tractors,2,FALSE))</f>
        <v>10</v>
      </c>
      <c r="R788" s="15">
        <f>IF(ISERROR(VLOOKUP(K788,equipment,2,FALSE)),0,VLOOKUP(K788,equipment,2,FALSE))</f>
        <v>94</v>
      </c>
    </row>
    <row r="789" spans="1:18" s="15" customFormat="1" hidden="1" x14ac:dyDescent="0.25">
      <c r="A789" s="2">
        <v>43922</v>
      </c>
      <c r="B789" s="15" t="s">
        <v>272</v>
      </c>
      <c r="C789" s="21" t="s">
        <v>38</v>
      </c>
      <c r="D789" s="3" t="s">
        <v>324</v>
      </c>
      <c r="E789" s="3" t="s">
        <v>319</v>
      </c>
      <c r="F789" s="21"/>
      <c r="I789" s="3"/>
      <c r="J789" s="26" t="s">
        <v>126</v>
      </c>
      <c r="K789" s="21" t="s">
        <v>150</v>
      </c>
      <c r="L789" s="3" t="s">
        <v>495</v>
      </c>
      <c r="M789" s="3" t="s">
        <v>26</v>
      </c>
      <c r="N789" s="3" t="s">
        <v>27</v>
      </c>
      <c r="O789" s="15">
        <f>IF(ISERROR(VLOOKUP(B789,areas,2,FALSE)),0,VLOOKUP(B789,areas,2,FALSE))</f>
        <v>95</v>
      </c>
      <c r="P789" s="15">
        <f>IF(ISERROR(VLOOKUP(E789,categories,2,FALSE)),0,VLOOKUP(E789,categories,2,FALSE))</f>
        <v>58</v>
      </c>
      <c r="Q789" s="15">
        <f>IF(ISERROR(VLOOKUP(J789,tractors,2,FALSE)),0,VLOOKUP(J789,tractors,2,FALSE))</f>
        <v>10</v>
      </c>
      <c r="R789" s="15">
        <f>IF(ISERROR(VLOOKUP(K789,equipment,2,FALSE)),0,VLOOKUP(K789,equipment,2,FALSE))</f>
        <v>94</v>
      </c>
    </row>
    <row r="790" spans="1:18" s="15" customFormat="1" hidden="1" x14ac:dyDescent="0.25">
      <c r="A790" s="2">
        <v>43922</v>
      </c>
      <c r="B790" s="15" t="s">
        <v>271</v>
      </c>
      <c r="C790" s="21" t="s">
        <v>38</v>
      </c>
      <c r="D790" s="3" t="s">
        <v>324</v>
      </c>
      <c r="E790" s="3" t="s">
        <v>319</v>
      </c>
      <c r="F790" s="21"/>
      <c r="I790" s="3"/>
      <c r="J790" s="26" t="s">
        <v>126</v>
      </c>
      <c r="K790" s="21" t="s">
        <v>150</v>
      </c>
      <c r="L790" s="3" t="s">
        <v>495</v>
      </c>
      <c r="M790" s="3" t="s">
        <v>26</v>
      </c>
      <c r="N790" s="3" t="s">
        <v>27</v>
      </c>
      <c r="O790" s="15">
        <f>IF(ISERROR(VLOOKUP(B790,areas,2,FALSE)),0,VLOOKUP(B790,areas,2,FALSE))</f>
        <v>93</v>
      </c>
      <c r="P790" s="15">
        <f>IF(ISERROR(VLOOKUP(E790,categories,2,FALSE)),0,VLOOKUP(E790,categories,2,FALSE))</f>
        <v>58</v>
      </c>
      <c r="Q790" s="15">
        <f>IF(ISERROR(VLOOKUP(J790,tractors,2,FALSE)),0,VLOOKUP(J790,tractors,2,FALSE))</f>
        <v>10</v>
      </c>
      <c r="R790" s="15">
        <f>IF(ISERROR(VLOOKUP(K790,equipment,2,FALSE)),0,VLOOKUP(K790,equipment,2,FALSE))</f>
        <v>94</v>
      </c>
    </row>
    <row r="791" spans="1:18" s="15" customFormat="1" ht="30" hidden="1" x14ac:dyDescent="0.25">
      <c r="A791" s="2">
        <v>43922</v>
      </c>
      <c r="B791" s="15" t="s">
        <v>228</v>
      </c>
      <c r="C791" s="21" t="s">
        <v>38</v>
      </c>
      <c r="D791" s="3" t="s">
        <v>259</v>
      </c>
      <c r="E791" s="3" t="s">
        <v>82</v>
      </c>
      <c r="F791" s="21"/>
      <c r="H791" s="15" t="s">
        <v>356</v>
      </c>
      <c r="I791" s="3" t="s">
        <v>806</v>
      </c>
      <c r="J791" s="13" t="s">
        <v>122</v>
      </c>
      <c r="K791" s="14" t="s">
        <v>123</v>
      </c>
      <c r="L791" s="3" t="s">
        <v>495</v>
      </c>
      <c r="M791" s="3" t="s">
        <v>26</v>
      </c>
      <c r="N791" s="3" t="s">
        <v>27</v>
      </c>
      <c r="O791" s="15">
        <f>IF(ISERROR(VLOOKUP(B791,areas,2,FALSE)),0,VLOOKUP(B791,areas,2,FALSE))</f>
        <v>110</v>
      </c>
      <c r="P791" s="15">
        <f>IF(ISERROR(VLOOKUP(E791,categories,2,FALSE)),0,VLOOKUP(E791,categories,2,FALSE))</f>
        <v>264</v>
      </c>
      <c r="Q791" s="15">
        <f>IF(ISERROR(VLOOKUP(J791,tractors,2,FALSE)),0,VLOOKUP(J791,tractors,2,FALSE))</f>
        <v>18</v>
      </c>
      <c r="R791" s="15">
        <f>IF(ISERROR(VLOOKUP(K791,equipment,2,FALSE)),0,VLOOKUP(K791,equipment,2,FALSE))</f>
        <v>93</v>
      </c>
    </row>
    <row r="792" spans="1:18" s="15" customFormat="1" ht="30" hidden="1" x14ac:dyDescent="0.25">
      <c r="A792" s="2">
        <v>43922</v>
      </c>
      <c r="B792" s="15" t="s">
        <v>232</v>
      </c>
      <c r="C792" s="3" t="s">
        <v>233</v>
      </c>
      <c r="D792" s="3" t="s">
        <v>801</v>
      </c>
      <c r="E792" s="3" t="s">
        <v>40</v>
      </c>
      <c r="F792" s="21" t="s">
        <v>802</v>
      </c>
      <c r="I792" s="3" t="s">
        <v>807</v>
      </c>
      <c r="J792" s="15" t="s">
        <v>245</v>
      </c>
      <c r="K792" s="3" t="s">
        <v>246</v>
      </c>
      <c r="L792" s="3" t="s">
        <v>433</v>
      </c>
      <c r="M792" s="3" t="s">
        <v>26</v>
      </c>
      <c r="N792" s="3" t="s">
        <v>27</v>
      </c>
      <c r="O792" s="15">
        <f>IF(ISERROR(VLOOKUP(B792,areas,2,FALSE)),0,VLOOKUP(B792,areas,2,FALSE))</f>
        <v>279</v>
      </c>
      <c r="P792" s="15">
        <f>IF(ISERROR(VLOOKUP(E792,categories,2,FALSE)),0,VLOOKUP(E792,categories,2,FALSE))</f>
        <v>157</v>
      </c>
      <c r="Q792" s="15">
        <f>IF(ISERROR(VLOOKUP(J792,tractors,2,FALSE)),0,VLOOKUP(J792,tractors,2,FALSE))</f>
        <v>17</v>
      </c>
      <c r="R792" s="15">
        <f>IF(ISERROR(VLOOKUP(K792,equipment,2,FALSE)),0,VLOOKUP(K792,equipment,2,FALSE))</f>
        <v>24</v>
      </c>
    </row>
    <row r="793" spans="1:18" s="15" customFormat="1" ht="60" hidden="1" x14ac:dyDescent="0.25">
      <c r="A793" s="2">
        <v>43922</v>
      </c>
      <c r="B793" s="15" t="s">
        <v>66</v>
      </c>
      <c r="C793" s="21" t="s">
        <v>808</v>
      </c>
      <c r="D793" s="3" t="s">
        <v>809</v>
      </c>
      <c r="E793" s="3" t="s">
        <v>108</v>
      </c>
      <c r="F793" s="21"/>
      <c r="I793" s="3" t="s">
        <v>810</v>
      </c>
      <c r="J793" s="26" t="s">
        <v>163</v>
      </c>
      <c r="K793" s="21" t="s">
        <v>571</v>
      </c>
      <c r="L793" s="3" t="s">
        <v>397</v>
      </c>
      <c r="M793" s="3" t="s">
        <v>26</v>
      </c>
      <c r="N793" s="3" t="s">
        <v>27</v>
      </c>
      <c r="O793" s="15">
        <f>IF(ISERROR(VLOOKUP(B793,areas,2,FALSE)),0,VLOOKUP(B793,areas,2,FALSE))</f>
        <v>92</v>
      </c>
      <c r="P793" s="15">
        <f>IF(ISERROR(VLOOKUP(E793,categories,2,FALSE)),0,VLOOKUP(E793,categories,2,FALSE))</f>
        <v>1</v>
      </c>
      <c r="Q793" s="15">
        <f>IF(ISERROR(VLOOKUP(J793,tractors,2,FALSE)),0,VLOOKUP(J793,tractors,2,FALSE))</f>
        <v>12</v>
      </c>
      <c r="R793" s="15">
        <f>IF(ISERROR(VLOOKUP(K793,equipment,2,FALSE)),0,VLOOKUP(K793,equipment,2,FALSE))</f>
        <v>137</v>
      </c>
    </row>
    <row r="794" spans="1:18" s="15" customFormat="1" hidden="1" x14ac:dyDescent="0.25">
      <c r="A794" s="2">
        <v>43922</v>
      </c>
      <c r="B794" s="15" t="s">
        <v>66</v>
      </c>
      <c r="C794" s="21" t="s">
        <v>811</v>
      </c>
      <c r="D794" s="3" t="s">
        <v>809</v>
      </c>
      <c r="E794" s="3" t="s">
        <v>108</v>
      </c>
      <c r="F794" s="21"/>
      <c r="I794" s="3"/>
      <c r="J794" s="15" t="s">
        <v>163</v>
      </c>
      <c r="K794" s="3" t="s">
        <v>571</v>
      </c>
      <c r="L794" s="3" t="s">
        <v>397</v>
      </c>
      <c r="M794" s="3" t="s">
        <v>26</v>
      </c>
      <c r="N794" s="3" t="s">
        <v>27</v>
      </c>
      <c r="O794" s="15">
        <f>IF(ISERROR(VLOOKUP(B794,areas,2,FALSE)),0,VLOOKUP(B794,areas,2,FALSE))</f>
        <v>92</v>
      </c>
      <c r="P794" s="15">
        <f>IF(ISERROR(VLOOKUP(E794,categories,2,FALSE)),0,VLOOKUP(E794,categories,2,FALSE))</f>
        <v>1</v>
      </c>
      <c r="Q794" s="15">
        <f>IF(ISERROR(VLOOKUP(J794,tractors,2,FALSE)),0,VLOOKUP(J794,tractors,2,FALSE))</f>
        <v>12</v>
      </c>
      <c r="R794" s="15">
        <f>IF(ISERROR(VLOOKUP(K794,equipment,2,FALSE)),0,VLOOKUP(K794,equipment,2,FALSE))</f>
        <v>137</v>
      </c>
    </row>
    <row r="795" spans="1:18" s="15" customFormat="1" hidden="1" x14ac:dyDescent="0.25">
      <c r="A795" s="2">
        <v>43922</v>
      </c>
      <c r="B795" s="15" t="s">
        <v>66</v>
      </c>
      <c r="C795" s="3" t="s">
        <v>812</v>
      </c>
      <c r="D795" s="3" t="s">
        <v>809</v>
      </c>
      <c r="E795" s="3" t="s">
        <v>108</v>
      </c>
      <c r="F795" s="21"/>
      <c r="I795" s="3"/>
      <c r="J795" s="15" t="s">
        <v>313</v>
      </c>
      <c r="K795" s="3" t="s">
        <v>525</v>
      </c>
      <c r="L795" s="3" t="s">
        <v>397</v>
      </c>
      <c r="M795" s="3" t="s">
        <v>26</v>
      </c>
      <c r="N795" s="3" t="s">
        <v>27</v>
      </c>
      <c r="O795" s="15">
        <f>IF(ISERROR(VLOOKUP(B795,areas,2,FALSE)),0,VLOOKUP(B795,areas,2,FALSE))</f>
        <v>92</v>
      </c>
      <c r="P795" s="15">
        <f>IF(ISERROR(VLOOKUP(E795,categories,2,FALSE)),0,VLOOKUP(E795,categories,2,FALSE))</f>
        <v>1</v>
      </c>
      <c r="Q795" s="15">
        <f>IF(ISERROR(VLOOKUP(J795,tractors,2,FALSE)),0,VLOOKUP(J795,tractors,2,FALSE))</f>
        <v>9</v>
      </c>
      <c r="R795" s="15">
        <f>IF(ISERROR(VLOOKUP(K795,equipment,2,FALSE)),0,VLOOKUP(K795,equipment,2,FALSE))</f>
        <v>22</v>
      </c>
    </row>
    <row r="796" spans="1:18" s="15" customFormat="1" ht="45" hidden="1" x14ac:dyDescent="0.25">
      <c r="A796" s="2">
        <v>43923</v>
      </c>
      <c r="B796" s="15" t="s">
        <v>45</v>
      </c>
      <c r="C796" s="21" t="s">
        <v>38</v>
      </c>
      <c r="D796" s="3" t="s">
        <v>128</v>
      </c>
      <c r="E796" s="3" t="s">
        <v>82</v>
      </c>
      <c r="F796" s="21"/>
      <c r="I796" s="21" t="s">
        <v>813</v>
      </c>
      <c r="J796" s="26" t="s">
        <v>23</v>
      </c>
      <c r="K796" s="21" t="s">
        <v>83</v>
      </c>
      <c r="L796" s="3" t="s">
        <v>25</v>
      </c>
      <c r="M796" s="3" t="s">
        <v>26</v>
      </c>
      <c r="N796" s="3" t="s">
        <v>27</v>
      </c>
      <c r="O796" s="15">
        <f>IF(ISERROR(VLOOKUP(B796,areas,2,FALSE)),0,VLOOKUP(B796,areas,2,FALSE))</f>
        <v>511</v>
      </c>
      <c r="P796" s="15">
        <f>IF(ISERROR(VLOOKUP(E796,categories,2,FALSE)),0,VLOOKUP(E796,categories,2,FALSE))</f>
        <v>264</v>
      </c>
      <c r="Q796" s="15">
        <f>IF(ISERROR(VLOOKUP(J796,tractors,2,FALSE)),0,VLOOKUP(J796,tractors,2,FALSE))</f>
        <v>146</v>
      </c>
      <c r="R796" s="15">
        <f>IF(ISERROR(VLOOKUP(K796,equipment,2,FALSE)),0,VLOOKUP(K796,equipment,2,FALSE))</f>
        <v>232</v>
      </c>
    </row>
    <row r="797" spans="1:18" s="15" customFormat="1" hidden="1" x14ac:dyDescent="0.25">
      <c r="A797" s="2">
        <v>43923</v>
      </c>
      <c r="B797" s="15" t="s">
        <v>230</v>
      </c>
      <c r="C797" s="21" t="s">
        <v>38</v>
      </c>
      <c r="D797" s="3" t="s">
        <v>814</v>
      </c>
      <c r="E797" s="3" t="s">
        <v>125</v>
      </c>
      <c r="F797" s="21"/>
      <c r="I797" s="3"/>
      <c r="J797" s="26" t="s">
        <v>126</v>
      </c>
      <c r="K797" s="21" t="s">
        <v>127</v>
      </c>
      <c r="L797" s="3" t="s">
        <v>495</v>
      </c>
      <c r="M797" s="3" t="s">
        <v>26</v>
      </c>
      <c r="N797" s="3" t="s">
        <v>27</v>
      </c>
      <c r="O797" s="15">
        <f>IF(ISERROR(VLOOKUP(B797,areas,2,FALSE)),0,VLOOKUP(B797,areas,2,FALSE))</f>
        <v>94</v>
      </c>
      <c r="P797" s="15">
        <f>IF(ISERROR(VLOOKUP(E797,categories,2,FALSE)),0,VLOOKUP(E797,categories,2,FALSE))</f>
        <v>263</v>
      </c>
      <c r="Q797" s="15">
        <f>IF(ISERROR(VLOOKUP(J797,tractors,2,FALSE)),0,VLOOKUP(J797,tractors,2,FALSE))</f>
        <v>10</v>
      </c>
      <c r="R797" s="15">
        <f>IF(ISERROR(VLOOKUP(K797,equipment,2,FALSE)),0,VLOOKUP(K797,equipment,2,FALSE))</f>
        <v>92</v>
      </c>
    </row>
    <row r="798" spans="1:18" s="15" customFormat="1" hidden="1" x14ac:dyDescent="0.25">
      <c r="A798" s="2">
        <v>43923</v>
      </c>
      <c r="B798" s="15" t="s">
        <v>210</v>
      </c>
      <c r="C798" s="21" t="s">
        <v>38</v>
      </c>
      <c r="D798" s="3" t="s">
        <v>814</v>
      </c>
      <c r="E798" s="3" t="s">
        <v>125</v>
      </c>
      <c r="F798" s="21"/>
      <c r="I798" s="3"/>
      <c r="J798" s="26" t="s">
        <v>126</v>
      </c>
      <c r="K798" s="21" t="s">
        <v>127</v>
      </c>
      <c r="L798" s="3" t="s">
        <v>495</v>
      </c>
      <c r="M798" s="3" t="s">
        <v>26</v>
      </c>
      <c r="N798" s="3" t="s">
        <v>27</v>
      </c>
      <c r="O798" s="15">
        <f>IF(ISERROR(VLOOKUP(B798,areas,2,FALSE)),0,VLOOKUP(B798,areas,2,FALSE))</f>
        <v>90</v>
      </c>
      <c r="P798" s="15">
        <f>IF(ISERROR(VLOOKUP(E798,categories,2,FALSE)),0,VLOOKUP(E798,categories,2,FALSE))</f>
        <v>263</v>
      </c>
      <c r="Q798" s="15">
        <f>IF(ISERROR(VLOOKUP(J798,tractors,2,FALSE)),0,VLOOKUP(J798,tractors,2,FALSE))</f>
        <v>10</v>
      </c>
      <c r="R798" s="15">
        <f>IF(ISERROR(VLOOKUP(K798,equipment,2,FALSE)),0,VLOOKUP(K798,equipment,2,FALSE))</f>
        <v>92</v>
      </c>
    </row>
    <row r="799" spans="1:18" s="15" customFormat="1" hidden="1" x14ac:dyDescent="0.25">
      <c r="A799" s="2">
        <v>43923</v>
      </c>
      <c r="B799" s="15" t="s">
        <v>637</v>
      </c>
      <c r="C799" s="21" t="s">
        <v>38</v>
      </c>
      <c r="D799" s="3" t="s">
        <v>814</v>
      </c>
      <c r="E799" s="3" t="s">
        <v>125</v>
      </c>
      <c r="F799" s="21"/>
      <c r="I799" s="3"/>
      <c r="J799" s="26" t="s">
        <v>126</v>
      </c>
      <c r="K799" s="21" t="s">
        <v>127</v>
      </c>
      <c r="L799" s="3" t="s">
        <v>495</v>
      </c>
      <c r="M799" s="3" t="s">
        <v>26</v>
      </c>
      <c r="N799" s="3" t="s">
        <v>27</v>
      </c>
      <c r="O799" s="15">
        <f>IF(ISERROR(VLOOKUP(B799,areas,2,FALSE)),0,VLOOKUP(B799,areas,2,FALSE))</f>
        <v>81</v>
      </c>
      <c r="P799" s="15">
        <f>IF(ISERROR(VLOOKUP(E799,categories,2,FALSE)),0,VLOOKUP(E799,categories,2,FALSE))</f>
        <v>263</v>
      </c>
      <c r="Q799" s="15">
        <f>IF(ISERROR(VLOOKUP(J799,tractors,2,FALSE)),0,VLOOKUP(J799,tractors,2,FALSE))</f>
        <v>10</v>
      </c>
      <c r="R799" s="15">
        <f>IF(ISERROR(VLOOKUP(K799,equipment,2,FALSE)),0,VLOOKUP(K799,equipment,2,FALSE))</f>
        <v>92</v>
      </c>
    </row>
    <row r="800" spans="1:18" s="15" customFormat="1" hidden="1" x14ac:dyDescent="0.25">
      <c r="A800" s="2">
        <v>43923</v>
      </c>
      <c r="B800" s="15" t="s">
        <v>639</v>
      </c>
      <c r="C800" s="21" t="s">
        <v>38</v>
      </c>
      <c r="D800" s="3" t="s">
        <v>814</v>
      </c>
      <c r="E800" s="3" t="s">
        <v>125</v>
      </c>
      <c r="F800" s="21"/>
      <c r="I800" s="3"/>
      <c r="J800" s="26" t="s">
        <v>126</v>
      </c>
      <c r="K800" s="21" t="s">
        <v>127</v>
      </c>
      <c r="L800" s="3" t="s">
        <v>495</v>
      </c>
      <c r="M800" s="3" t="s">
        <v>26</v>
      </c>
      <c r="N800" s="3" t="s">
        <v>27</v>
      </c>
      <c r="O800" s="15">
        <f>IF(ISERROR(VLOOKUP(B800,areas,2,FALSE)),0,VLOOKUP(B800,areas,2,FALSE))</f>
        <v>82</v>
      </c>
      <c r="P800" s="15">
        <f>IF(ISERROR(VLOOKUP(E800,categories,2,FALSE)),0,VLOOKUP(E800,categories,2,FALSE))</f>
        <v>263</v>
      </c>
      <c r="Q800" s="15">
        <f>IF(ISERROR(VLOOKUP(J800,tractors,2,FALSE)),0,VLOOKUP(J800,tractors,2,FALSE))</f>
        <v>10</v>
      </c>
      <c r="R800" s="15">
        <f>IF(ISERROR(VLOOKUP(K800,equipment,2,FALSE)),0,VLOOKUP(K800,equipment,2,FALSE))</f>
        <v>92</v>
      </c>
    </row>
    <row r="801" spans="1:18" s="15" customFormat="1" x14ac:dyDescent="0.25">
      <c r="A801" s="2">
        <v>43923</v>
      </c>
      <c r="B801" s="15" t="s">
        <v>188</v>
      </c>
      <c r="C801" s="21" t="s">
        <v>38</v>
      </c>
      <c r="D801" s="3" t="s">
        <v>805</v>
      </c>
      <c r="E801" s="3" t="s">
        <v>108</v>
      </c>
      <c r="F801" s="21" t="s">
        <v>757</v>
      </c>
      <c r="G801" s="15" t="s">
        <v>758</v>
      </c>
      <c r="I801" s="3" t="s">
        <v>374</v>
      </c>
      <c r="J801" s="26" t="s">
        <v>360</v>
      </c>
      <c r="K801" s="3" t="s">
        <v>787</v>
      </c>
      <c r="L801" s="3" t="s">
        <v>198</v>
      </c>
      <c r="M801" s="3" t="s">
        <v>26</v>
      </c>
      <c r="N801" s="3" t="s">
        <v>27</v>
      </c>
      <c r="O801" s="15">
        <f>IF(ISERROR(VLOOKUP(B801,areas,2,FALSE)),0,VLOOKUP(B801,areas,2,FALSE))</f>
        <v>61</v>
      </c>
      <c r="P801" s="15">
        <f>IF(ISERROR(VLOOKUP(E801,categories,2,FALSE)),0,VLOOKUP(E801,categories,2,FALSE))</f>
        <v>1</v>
      </c>
      <c r="Q801" s="15">
        <f>IF(ISERROR(VLOOKUP(J801,tractors,2,FALSE)),0,VLOOKUP(J801,tractors,2,FALSE))</f>
        <v>0</v>
      </c>
      <c r="R801" s="15">
        <f>IF(ISERROR(VLOOKUP(K801,equipment,2,FALSE)),0,VLOOKUP(K801,equipment,2,FALSE))</f>
        <v>150</v>
      </c>
    </row>
    <row r="802" spans="1:18" s="15" customFormat="1" hidden="1" x14ac:dyDescent="0.25">
      <c r="A802" s="2">
        <v>43923</v>
      </c>
      <c r="B802" s="15" t="s">
        <v>272</v>
      </c>
      <c r="C802" s="21" t="s">
        <v>38</v>
      </c>
      <c r="D802" s="3" t="s">
        <v>736</v>
      </c>
      <c r="E802" s="3" t="s">
        <v>108</v>
      </c>
      <c r="F802" s="21" t="s">
        <v>732</v>
      </c>
      <c r="G802" s="15" t="s">
        <v>815</v>
      </c>
      <c r="I802" s="3" t="s">
        <v>816</v>
      </c>
      <c r="J802" s="26" t="s">
        <v>360</v>
      </c>
      <c r="K802" s="3" t="s">
        <v>787</v>
      </c>
      <c r="L802" s="3" t="s">
        <v>198</v>
      </c>
      <c r="M802" s="3" t="s">
        <v>26</v>
      </c>
      <c r="N802" s="3" t="s">
        <v>27</v>
      </c>
      <c r="O802" s="15">
        <f>IF(ISERROR(VLOOKUP(B802,areas,2,FALSE)),0,VLOOKUP(B802,areas,2,FALSE))</f>
        <v>95</v>
      </c>
      <c r="P802" s="15">
        <f>IF(ISERROR(VLOOKUP(E802,categories,2,FALSE)),0,VLOOKUP(E802,categories,2,FALSE))</f>
        <v>1</v>
      </c>
      <c r="Q802" s="15">
        <f>IF(ISERROR(VLOOKUP(J802,tractors,2,FALSE)),0,VLOOKUP(J802,tractors,2,FALSE))</f>
        <v>0</v>
      </c>
      <c r="R802" s="15">
        <f>IF(ISERROR(VLOOKUP(K802,equipment,2,FALSE)),0,VLOOKUP(K802,equipment,2,FALSE))</f>
        <v>150</v>
      </c>
    </row>
    <row r="803" spans="1:18" s="15" customFormat="1" hidden="1" x14ac:dyDescent="0.25">
      <c r="A803" s="2">
        <v>43923</v>
      </c>
      <c r="B803" s="15" t="s">
        <v>271</v>
      </c>
      <c r="C803" s="21" t="s">
        <v>38</v>
      </c>
      <c r="D803" s="3" t="s">
        <v>736</v>
      </c>
      <c r="E803" s="3" t="s">
        <v>108</v>
      </c>
      <c r="F803" s="21" t="s">
        <v>732</v>
      </c>
      <c r="G803" s="15" t="s">
        <v>815</v>
      </c>
      <c r="I803" s="3"/>
      <c r="J803" s="26" t="s">
        <v>360</v>
      </c>
      <c r="K803" s="3" t="s">
        <v>787</v>
      </c>
      <c r="L803" s="3" t="s">
        <v>198</v>
      </c>
      <c r="M803" s="3" t="s">
        <v>26</v>
      </c>
      <c r="N803" s="3" t="s">
        <v>27</v>
      </c>
      <c r="O803" s="15">
        <f>IF(ISERROR(VLOOKUP(B803,areas,2,FALSE)),0,VLOOKUP(B803,areas,2,FALSE))</f>
        <v>93</v>
      </c>
      <c r="P803" s="15">
        <f>IF(ISERROR(VLOOKUP(E803,categories,2,FALSE)),0,VLOOKUP(E803,categories,2,FALSE))</f>
        <v>1</v>
      </c>
      <c r="Q803" s="15">
        <f>IF(ISERROR(VLOOKUP(J803,tractors,2,FALSE)),0,VLOOKUP(J803,tractors,2,FALSE))</f>
        <v>0</v>
      </c>
      <c r="R803" s="15">
        <f>IF(ISERROR(VLOOKUP(K803,equipment,2,FALSE)),0,VLOOKUP(K803,equipment,2,FALSE))</f>
        <v>150</v>
      </c>
    </row>
    <row r="804" spans="1:18" s="15" customFormat="1" ht="30" hidden="1" x14ac:dyDescent="0.25">
      <c r="A804" s="2">
        <v>43923</v>
      </c>
      <c r="B804" s="15" t="s">
        <v>212</v>
      </c>
      <c r="C804" s="21" t="s">
        <v>38</v>
      </c>
      <c r="D804" s="3" t="s">
        <v>736</v>
      </c>
      <c r="E804" s="3" t="s">
        <v>108</v>
      </c>
      <c r="F804" s="21" t="s">
        <v>732</v>
      </c>
      <c r="G804" s="15" t="s">
        <v>733</v>
      </c>
      <c r="I804" s="3" t="s">
        <v>354</v>
      </c>
      <c r="J804" s="26" t="s">
        <v>85</v>
      </c>
      <c r="K804" s="21" t="s">
        <v>168</v>
      </c>
      <c r="L804" s="3" t="s">
        <v>468</v>
      </c>
      <c r="M804" s="3" t="s">
        <v>26</v>
      </c>
      <c r="N804" s="3" t="s">
        <v>27</v>
      </c>
      <c r="O804" s="15">
        <f>IF(ISERROR(VLOOKUP(B804,areas,2,FALSE)),0,VLOOKUP(B804,areas,2,FALSE))</f>
        <v>88</v>
      </c>
      <c r="P804" s="15">
        <f>IF(ISERROR(VLOOKUP(E804,categories,2,FALSE)),0,VLOOKUP(E804,categories,2,FALSE))</f>
        <v>1</v>
      </c>
      <c r="Q804" s="15">
        <f>IF(ISERROR(VLOOKUP(J804,tractors,2,FALSE)),0,VLOOKUP(J804,tractors,2,FALSE))</f>
        <v>14</v>
      </c>
      <c r="R804" s="15">
        <f>IF(ISERROR(VLOOKUP(K804,equipment,2,FALSE)),0,VLOOKUP(K804,equipment,2,FALSE))</f>
        <v>97</v>
      </c>
    </row>
    <row r="805" spans="1:18" s="15" customFormat="1" ht="30" hidden="1" x14ac:dyDescent="0.25">
      <c r="A805" s="2">
        <v>43923</v>
      </c>
      <c r="B805" s="15" t="s">
        <v>66</v>
      </c>
      <c r="C805" s="21" t="s">
        <v>38</v>
      </c>
      <c r="D805" s="3" t="s">
        <v>736</v>
      </c>
      <c r="E805" s="3" t="s">
        <v>108</v>
      </c>
      <c r="F805" s="21" t="s">
        <v>732</v>
      </c>
      <c r="G805" s="15" t="s">
        <v>733</v>
      </c>
      <c r="I805" s="3"/>
      <c r="J805" s="26" t="s">
        <v>85</v>
      </c>
      <c r="K805" s="21" t="s">
        <v>168</v>
      </c>
      <c r="L805" s="3" t="s">
        <v>468</v>
      </c>
      <c r="M805" s="3" t="s">
        <v>26</v>
      </c>
      <c r="N805" s="3" t="s">
        <v>27</v>
      </c>
      <c r="O805" s="15">
        <f>IF(ISERROR(VLOOKUP(B805,areas,2,FALSE)),0,VLOOKUP(B805,areas,2,FALSE))</f>
        <v>92</v>
      </c>
      <c r="P805" s="15">
        <f>IF(ISERROR(VLOOKUP(E805,categories,2,FALSE)),0,VLOOKUP(E805,categories,2,FALSE))</f>
        <v>1</v>
      </c>
      <c r="Q805" s="15">
        <f>IF(ISERROR(VLOOKUP(J805,tractors,2,FALSE)),0,VLOOKUP(J805,tractors,2,FALSE))</f>
        <v>14</v>
      </c>
      <c r="R805" s="15">
        <f>IF(ISERROR(VLOOKUP(K805,equipment,2,FALSE)),0,VLOOKUP(K805,equipment,2,FALSE))</f>
        <v>97</v>
      </c>
    </row>
    <row r="806" spans="1:18" s="15" customFormat="1" hidden="1" x14ac:dyDescent="0.25">
      <c r="A806" s="2">
        <v>43923</v>
      </c>
      <c r="B806" s="15" t="s">
        <v>66</v>
      </c>
      <c r="C806" s="21" t="s">
        <v>808</v>
      </c>
      <c r="D806" s="3" t="s">
        <v>177</v>
      </c>
      <c r="E806" s="3" t="s">
        <v>162</v>
      </c>
      <c r="F806" s="21"/>
      <c r="I806" s="3"/>
      <c r="J806" s="26" t="s">
        <v>163</v>
      </c>
      <c r="K806" s="21" t="s">
        <v>317</v>
      </c>
      <c r="L806" s="3" t="s">
        <v>433</v>
      </c>
      <c r="M806" s="3" t="s">
        <v>26</v>
      </c>
      <c r="N806" s="3" t="s">
        <v>27</v>
      </c>
      <c r="O806" s="15">
        <f>IF(ISERROR(VLOOKUP(B806,areas,2,FALSE)),0,VLOOKUP(B806,areas,2,FALSE))</f>
        <v>92</v>
      </c>
      <c r="P806" s="15">
        <f>IF(ISERROR(VLOOKUP(E806,categories,2,FALSE)),0,VLOOKUP(E806,categories,2,FALSE))</f>
        <v>265</v>
      </c>
      <c r="Q806" s="15">
        <f>IF(ISERROR(VLOOKUP(J806,tractors,2,FALSE)),0,VLOOKUP(J806,tractors,2,FALSE))</f>
        <v>12</v>
      </c>
      <c r="R806" s="15">
        <f>IF(ISERROR(VLOOKUP(K806,equipment,2,FALSE)),0,VLOOKUP(K806,equipment,2,FALSE))</f>
        <v>23</v>
      </c>
    </row>
    <row r="807" spans="1:18" s="15" customFormat="1" hidden="1" x14ac:dyDescent="0.25">
      <c r="A807" s="2">
        <v>43923</v>
      </c>
      <c r="B807" s="15" t="s">
        <v>66</v>
      </c>
      <c r="C807" s="21" t="s">
        <v>811</v>
      </c>
      <c r="D807" s="3" t="s">
        <v>800</v>
      </c>
      <c r="E807" s="3" t="s">
        <v>162</v>
      </c>
      <c r="F807" s="21"/>
      <c r="I807" s="3"/>
      <c r="J807" s="15" t="s">
        <v>163</v>
      </c>
      <c r="K807" s="3" t="s">
        <v>317</v>
      </c>
      <c r="L807" s="3" t="s">
        <v>433</v>
      </c>
      <c r="M807" s="3" t="s">
        <v>26</v>
      </c>
      <c r="N807" s="3" t="s">
        <v>27</v>
      </c>
      <c r="O807" s="15">
        <f>IF(ISERROR(VLOOKUP(B807,areas,2,FALSE)),0,VLOOKUP(B807,areas,2,FALSE))</f>
        <v>92</v>
      </c>
      <c r="P807" s="15">
        <f>IF(ISERROR(VLOOKUP(E807,categories,2,FALSE)),0,VLOOKUP(E807,categories,2,FALSE))</f>
        <v>265</v>
      </c>
      <c r="Q807" s="15">
        <f>IF(ISERROR(VLOOKUP(J807,tractors,2,FALSE)),0,VLOOKUP(J807,tractors,2,FALSE))</f>
        <v>12</v>
      </c>
      <c r="R807" s="15">
        <f>IF(ISERROR(VLOOKUP(K807,equipment,2,FALSE)),0,VLOOKUP(K807,equipment,2,FALSE))</f>
        <v>23</v>
      </c>
    </row>
    <row r="808" spans="1:18" s="15" customFormat="1" hidden="1" x14ac:dyDescent="0.25">
      <c r="A808" s="2">
        <v>43923</v>
      </c>
      <c r="B808" s="15" t="s">
        <v>66</v>
      </c>
      <c r="C808" s="21" t="s">
        <v>812</v>
      </c>
      <c r="D808" s="3" t="s">
        <v>800</v>
      </c>
      <c r="E808" s="3" t="s">
        <v>162</v>
      </c>
      <c r="F808" s="21"/>
      <c r="I808" s="3"/>
      <c r="J808" s="15" t="s">
        <v>313</v>
      </c>
      <c r="K808" s="3" t="s">
        <v>317</v>
      </c>
      <c r="L808" s="3" t="s">
        <v>433</v>
      </c>
      <c r="M808" s="3" t="s">
        <v>26</v>
      </c>
      <c r="N808" s="3" t="s">
        <v>27</v>
      </c>
      <c r="O808" s="15">
        <f>IF(ISERROR(VLOOKUP(B808,areas,2,FALSE)),0,VLOOKUP(B808,areas,2,FALSE))</f>
        <v>92</v>
      </c>
      <c r="P808" s="15">
        <f>IF(ISERROR(VLOOKUP(E808,categories,2,FALSE)),0,VLOOKUP(E808,categories,2,FALSE))</f>
        <v>265</v>
      </c>
      <c r="Q808" s="15">
        <f>IF(ISERROR(VLOOKUP(J808,tractors,2,FALSE)),0,VLOOKUP(J808,tractors,2,FALSE))</f>
        <v>9</v>
      </c>
      <c r="R808" s="15">
        <f>IF(ISERROR(VLOOKUP(K808,equipment,2,FALSE)),0,VLOOKUP(K808,equipment,2,FALSE))</f>
        <v>23</v>
      </c>
    </row>
    <row r="809" spans="1:18" s="15" customFormat="1" ht="30" hidden="1" x14ac:dyDescent="0.25">
      <c r="A809" s="2">
        <v>43923</v>
      </c>
      <c r="B809" s="15" t="s">
        <v>45</v>
      </c>
      <c r="C809" s="21" t="s">
        <v>740</v>
      </c>
      <c r="D809" s="3" t="s">
        <v>629</v>
      </c>
      <c r="E809" s="3" t="s">
        <v>319</v>
      </c>
      <c r="F809" s="21"/>
      <c r="I809" s="3"/>
      <c r="J809" s="26" t="s">
        <v>23</v>
      </c>
      <c r="K809" s="21" t="s">
        <v>321</v>
      </c>
      <c r="L809" s="3" t="s">
        <v>25</v>
      </c>
      <c r="M809" s="3" t="s">
        <v>26</v>
      </c>
      <c r="N809" s="3" t="s">
        <v>27</v>
      </c>
      <c r="O809" s="15">
        <f>IF(ISERROR(VLOOKUP(B809,areas,2,FALSE)),0,VLOOKUP(B809,areas,2,FALSE))</f>
        <v>511</v>
      </c>
      <c r="P809" s="15">
        <f>IF(ISERROR(VLOOKUP(E809,categories,2,FALSE)),0,VLOOKUP(E809,categories,2,FALSE))</f>
        <v>58</v>
      </c>
      <c r="Q809" s="15">
        <f>IF(ISERROR(VLOOKUP(J809,tractors,2,FALSE)),0,VLOOKUP(J809,tractors,2,FALSE))</f>
        <v>146</v>
      </c>
      <c r="R809" s="15">
        <f>IF(ISERROR(VLOOKUP(K809,equipment,2,FALSE)),0,VLOOKUP(K809,equipment,2,FALSE))</f>
        <v>20</v>
      </c>
    </row>
    <row r="810" spans="1:18" s="15" customFormat="1" hidden="1" x14ac:dyDescent="0.25">
      <c r="A810" s="2">
        <v>43923</v>
      </c>
      <c r="B810" s="15" t="s">
        <v>45</v>
      </c>
      <c r="C810" s="21" t="s">
        <v>740</v>
      </c>
      <c r="D810" s="3" t="s">
        <v>809</v>
      </c>
      <c r="E810" s="3" t="s">
        <v>108</v>
      </c>
      <c r="F810" s="21"/>
      <c r="I810" s="3" t="s">
        <v>817</v>
      </c>
      <c r="J810" s="15" t="s">
        <v>313</v>
      </c>
      <c r="K810" s="3" t="s">
        <v>525</v>
      </c>
      <c r="L810" s="3" t="s">
        <v>818</v>
      </c>
      <c r="M810" s="3" t="s">
        <v>26</v>
      </c>
      <c r="N810" s="3" t="s">
        <v>27</v>
      </c>
      <c r="O810" s="15">
        <f>IF(ISERROR(VLOOKUP(B810,areas,2,FALSE)),0,VLOOKUP(B810,areas,2,FALSE))</f>
        <v>511</v>
      </c>
      <c r="P810" s="15">
        <f>IF(ISERROR(VLOOKUP(E810,categories,2,FALSE)),0,VLOOKUP(E810,categories,2,FALSE))</f>
        <v>1</v>
      </c>
      <c r="Q810" s="15">
        <f>IF(ISERROR(VLOOKUP(J810,tractors,2,FALSE)),0,VLOOKUP(J810,tractors,2,FALSE))</f>
        <v>9</v>
      </c>
      <c r="R810" s="15">
        <f>IF(ISERROR(VLOOKUP(K810,equipment,2,FALSE)),0,VLOOKUP(K810,equipment,2,FALSE))</f>
        <v>22</v>
      </c>
    </row>
    <row r="811" spans="1:18" s="15" customFormat="1" ht="30" hidden="1" x14ac:dyDescent="0.25">
      <c r="A811" s="2">
        <v>43923</v>
      </c>
      <c r="B811" s="15" t="s">
        <v>45</v>
      </c>
      <c r="C811" s="21" t="s">
        <v>740</v>
      </c>
      <c r="D811" s="3" t="s">
        <v>800</v>
      </c>
      <c r="E811" s="3" t="s">
        <v>162</v>
      </c>
      <c r="F811" s="21"/>
      <c r="I811" s="3"/>
      <c r="J811" s="15" t="s">
        <v>313</v>
      </c>
      <c r="K811" s="3" t="s">
        <v>164</v>
      </c>
      <c r="L811" s="3" t="s">
        <v>25</v>
      </c>
      <c r="M811" s="3" t="s">
        <v>26</v>
      </c>
      <c r="N811" s="3" t="s">
        <v>27</v>
      </c>
      <c r="O811" s="15">
        <f>IF(ISERROR(VLOOKUP(B811,areas,2,FALSE)),0,VLOOKUP(B811,areas,2,FALSE))</f>
        <v>511</v>
      </c>
      <c r="P811" s="15">
        <f>IF(ISERROR(VLOOKUP(E811,categories,2,FALSE)),0,VLOOKUP(E811,categories,2,FALSE))</f>
        <v>265</v>
      </c>
      <c r="Q811" s="15">
        <f>IF(ISERROR(VLOOKUP(J811,tractors,2,FALSE)),0,VLOOKUP(J811,tractors,2,FALSE))</f>
        <v>9</v>
      </c>
      <c r="R811" s="15">
        <f>IF(ISERROR(VLOOKUP(K811,equipment,2,FALSE)),0,VLOOKUP(K811,equipment,2,FALSE))</f>
        <v>21</v>
      </c>
    </row>
    <row r="812" spans="1:18" s="15" customFormat="1" ht="30" hidden="1" x14ac:dyDescent="0.25">
      <c r="A812" s="16">
        <v>43928</v>
      </c>
      <c r="B812" s="10" t="s">
        <v>84</v>
      </c>
      <c r="C812" s="11" t="s">
        <v>38</v>
      </c>
      <c r="D812" s="11" t="s">
        <v>800</v>
      </c>
      <c r="E812" s="11" t="s">
        <v>162</v>
      </c>
      <c r="F812" s="27"/>
      <c r="G812" s="11"/>
      <c r="H812" s="10"/>
      <c r="I812" s="27"/>
      <c r="J812" s="33" t="s">
        <v>171</v>
      </c>
      <c r="K812" s="27" t="s">
        <v>164</v>
      </c>
      <c r="L812" s="11" t="s">
        <v>651</v>
      </c>
      <c r="M812" s="11" t="s">
        <v>26</v>
      </c>
      <c r="N812" s="11" t="s">
        <v>27</v>
      </c>
      <c r="O812" s="15">
        <f>IF(ISERROR(VLOOKUP(B812,areas,2,FALSE)),0,VLOOKUP(B812,areas,2,FALSE))</f>
        <v>119</v>
      </c>
      <c r="P812" s="15">
        <f>IF(ISERROR(VLOOKUP(E812,categories,2,FALSE)),0,VLOOKUP(E812,categories,2,FALSE))</f>
        <v>265</v>
      </c>
      <c r="Q812" s="15">
        <f>IF(ISERROR(VLOOKUP(J812,tractors,2,FALSE)),0,VLOOKUP(J812,tractors,2,FALSE))</f>
        <v>13</v>
      </c>
      <c r="R812" s="15">
        <f>IF(ISERROR(VLOOKUP(K812,equipment,2,FALSE)),0,VLOOKUP(K812,equipment,2,FALSE))</f>
        <v>21</v>
      </c>
    </row>
    <row r="813" spans="1:18" s="15" customFormat="1" ht="30" hidden="1" x14ac:dyDescent="0.25">
      <c r="A813" s="2">
        <v>43927</v>
      </c>
      <c r="B813" s="15" t="s">
        <v>637</v>
      </c>
      <c r="C813" s="21" t="s">
        <v>38</v>
      </c>
      <c r="D813" s="3" t="s">
        <v>177</v>
      </c>
      <c r="E813" s="3" t="s">
        <v>162</v>
      </c>
      <c r="F813" s="21"/>
      <c r="I813" s="3"/>
      <c r="J813" s="26" t="s">
        <v>163</v>
      </c>
      <c r="K813" s="21" t="s">
        <v>164</v>
      </c>
      <c r="L813" s="3" t="s">
        <v>651</v>
      </c>
      <c r="M813" s="3" t="s">
        <v>26</v>
      </c>
      <c r="N813" s="3" t="s">
        <v>27</v>
      </c>
      <c r="O813" s="15">
        <f>IF(ISERROR(VLOOKUP(B813,areas,2,FALSE)),0,VLOOKUP(B813,areas,2,FALSE))</f>
        <v>81</v>
      </c>
      <c r="P813" s="15">
        <f>IF(ISERROR(VLOOKUP(E813,categories,2,FALSE)),0,VLOOKUP(E813,categories,2,FALSE))</f>
        <v>265</v>
      </c>
      <c r="Q813" s="15">
        <f>IF(ISERROR(VLOOKUP(J813,tractors,2,FALSE)),0,VLOOKUP(J813,tractors,2,FALSE))</f>
        <v>12</v>
      </c>
      <c r="R813" s="15">
        <f>IF(ISERROR(VLOOKUP(K813,equipment,2,FALSE)),0,VLOOKUP(K813,equipment,2,FALSE))</f>
        <v>21</v>
      </c>
    </row>
    <row r="814" spans="1:18" s="15" customFormat="1" ht="30" hidden="1" x14ac:dyDescent="0.25">
      <c r="A814" s="2">
        <v>43927</v>
      </c>
      <c r="B814" s="15" t="s">
        <v>639</v>
      </c>
      <c r="C814" s="21" t="s">
        <v>38</v>
      </c>
      <c r="D814" s="3" t="s">
        <v>177</v>
      </c>
      <c r="E814" s="3" t="s">
        <v>162</v>
      </c>
      <c r="F814" s="21"/>
      <c r="I814" s="3"/>
      <c r="J814" s="26" t="s">
        <v>163</v>
      </c>
      <c r="K814" s="21" t="s">
        <v>164</v>
      </c>
      <c r="L814" s="3" t="s">
        <v>651</v>
      </c>
      <c r="M814" s="3" t="s">
        <v>26</v>
      </c>
      <c r="N814" s="3" t="s">
        <v>27</v>
      </c>
      <c r="O814" s="15">
        <f>IF(ISERROR(VLOOKUP(B814,areas,2,FALSE)),0,VLOOKUP(B814,areas,2,FALSE))</f>
        <v>82</v>
      </c>
      <c r="P814" s="15">
        <f>IF(ISERROR(VLOOKUP(E814,categories,2,FALSE)),0,VLOOKUP(E814,categories,2,FALSE))</f>
        <v>265</v>
      </c>
      <c r="Q814" s="15">
        <f>IF(ISERROR(VLOOKUP(J814,tractors,2,FALSE)),0,VLOOKUP(J814,tractors,2,FALSE))</f>
        <v>12</v>
      </c>
      <c r="R814" s="15">
        <f>IF(ISERROR(VLOOKUP(K814,equipment,2,FALSE)),0,VLOOKUP(K814,equipment,2,FALSE))</f>
        <v>21</v>
      </c>
    </row>
    <row r="815" spans="1:18" s="15" customFormat="1" ht="30" hidden="1" x14ac:dyDescent="0.25">
      <c r="A815" s="2">
        <v>43915</v>
      </c>
      <c r="B815" s="10" t="s">
        <v>89</v>
      </c>
      <c r="C815" s="11" t="s">
        <v>38</v>
      </c>
      <c r="D815" s="11" t="s">
        <v>177</v>
      </c>
      <c r="E815" s="3" t="s">
        <v>162</v>
      </c>
      <c r="F815" s="27"/>
      <c r="G815" s="11"/>
      <c r="H815" s="10"/>
      <c r="I815" s="11"/>
      <c r="J815" s="26" t="s">
        <v>163</v>
      </c>
      <c r="K815" s="3" t="s">
        <v>164</v>
      </c>
      <c r="L815" s="21" t="s">
        <v>651</v>
      </c>
      <c r="M815" s="3" t="s">
        <v>26</v>
      </c>
      <c r="N815" s="3" t="s">
        <v>27</v>
      </c>
      <c r="O815" s="15">
        <f>IF(ISERROR(VLOOKUP(B815,areas,2,FALSE)),0,VLOOKUP(B815,areas,2,FALSE))</f>
        <v>84</v>
      </c>
      <c r="P815" s="15">
        <f>IF(ISERROR(VLOOKUP(E815,categories,2,FALSE)),0,VLOOKUP(E815,categories,2,FALSE))</f>
        <v>265</v>
      </c>
      <c r="Q815" s="15">
        <f>IF(ISERROR(VLOOKUP(J815,tractors,2,FALSE)),0,VLOOKUP(J815,tractors,2,FALSE))</f>
        <v>12</v>
      </c>
      <c r="R815" s="15">
        <f>IF(ISERROR(VLOOKUP(K815,equipment,2,FALSE)),0,VLOOKUP(K815,equipment,2,FALSE))</f>
        <v>21</v>
      </c>
    </row>
    <row r="816" spans="1:18" s="15" customFormat="1" ht="30" hidden="1" x14ac:dyDescent="0.25">
      <c r="A816" s="2">
        <v>43927</v>
      </c>
      <c r="B816" s="15" t="s">
        <v>212</v>
      </c>
      <c r="C816" s="21" t="s">
        <v>38</v>
      </c>
      <c r="D816" s="3" t="s">
        <v>177</v>
      </c>
      <c r="E816" s="3" t="s">
        <v>162</v>
      </c>
      <c r="F816" s="21"/>
      <c r="I816" s="3"/>
      <c r="J816" s="26" t="s">
        <v>163</v>
      </c>
      <c r="K816" s="21" t="s">
        <v>164</v>
      </c>
      <c r="L816" s="3" t="s">
        <v>651</v>
      </c>
      <c r="M816" s="3" t="s">
        <v>26</v>
      </c>
      <c r="N816" s="3" t="s">
        <v>27</v>
      </c>
      <c r="O816" s="15">
        <f>IF(ISERROR(VLOOKUP(B816,areas,2,FALSE)),0,VLOOKUP(B816,areas,2,FALSE))</f>
        <v>88</v>
      </c>
      <c r="P816" s="15">
        <f>IF(ISERROR(VLOOKUP(E816,categories,2,FALSE)),0,VLOOKUP(E816,categories,2,FALSE))</f>
        <v>265</v>
      </c>
      <c r="Q816" s="15">
        <f>IF(ISERROR(VLOOKUP(J816,tractors,2,FALSE)),0,VLOOKUP(J816,tractors,2,FALSE))</f>
        <v>12</v>
      </c>
      <c r="R816" s="15">
        <f>IF(ISERROR(VLOOKUP(K816,equipment,2,FALSE)),0,VLOOKUP(K816,equipment,2,FALSE))</f>
        <v>21</v>
      </c>
    </row>
    <row r="817" spans="1:18" s="15" customFormat="1" ht="30" hidden="1" x14ac:dyDescent="0.25">
      <c r="A817" s="2">
        <v>43916</v>
      </c>
      <c r="B817" s="15" t="s">
        <v>229</v>
      </c>
      <c r="C817" s="3" t="s">
        <v>38</v>
      </c>
      <c r="D817" s="3" t="s">
        <v>177</v>
      </c>
      <c r="E817" s="3" t="s">
        <v>162</v>
      </c>
      <c r="F817" s="21"/>
      <c r="G817" s="3"/>
      <c r="I817" s="3"/>
      <c r="J817" s="26" t="s">
        <v>163</v>
      </c>
      <c r="K817" s="3" t="s">
        <v>164</v>
      </c>
      <c r="L817" s="21" t="s">
        <v>651</v>
      </c>
      <c r="M817" s="3" t="s">
        <v>26</v>
      </c>
      <c r="N817" s="3" t="s">
        <v>27</v>
      </c>
      <c r="O817" s="15">
        <f>IF(ISERROR(VLOOKUP(B817,areas,2,FALSE)),0,VLOOKUP(B817,areas,2,FALSE))</f>
        <v>109</v>
      </c>
      <c r="P817" s="15">
        <f>IF(ISERROR(VLOOKUP(E817,categories,2,FALSE)),0,VLOOKUP(E817,categories,2,FALSE))</f>
        <v>265</v>
      </c>
      <c r="Q817" s="15">
        <f>IF(ISERROR(VLOOKUP(J817,tractors,2,FALSE)),0,VLOOKUP(J817,tractors,2,FALSE))</f>
        <v>12</v>
      </c>
      <c r="R817" s="15">
        <f>IF(ISERROR(VLOOKUP(K817,equipment,2,FALSE)),0,VLOOKUP(K817,equipment,2,FALSE))</f>
        <v>21</v>
      </c>
    </row>
    <row r="818" spans="1:18" s="15" customFormat="1" ht="30" hidden="1" x14ac:dyDescent="0.25">
      <c r="A818" s="2">
        <v>43924</v>
      </c>
      <c r="B818" s="15" t="s">
        <v>45</v>
      </c>
      <c r="C818" s="21" t="s">
        <v>38</v>
      </c>
      <c r="D818" s="3" t="s">
        <v>736</v>
      </c>
      <c r="E818" s="3" t="s">
        <v>108</v>
      </c>
      <c r="F818" s="21" t="s">
        <v>732</v>
      </c>
      <c r="G818" s="15" t="s">
        <v>815</v>
      </c>
      <c r="I818" s="21" t="s">
        <v>820</v>
      </c>
      <c r="J818" s="26" t="s">
        <v>23</v>
      </c>
      <c r="K818" s="21" t="s">
        <v>471</v>
      </c>
      <c r="L818" s="3" t="s">
        <v>25</v>
      </c>
      <c r="M818" s="3" t="s">
        <v>26</v>
      </c>
      <c r="N818" s="3" t="s">
        <v>27</v>
      </c>
      <c r="O818" s="15">
        <f>IF(ISERROR(VLOOKUP(B818,areas,2,FALSE)),0,VLOOKUP(B818,areas,2,FALSE))</f>
        <v>511</v>
      </c>
      <c r="P818" s="15">
        <f>IF(ISERROR(VLOOKUP(E818,categories,2,FALSE)),0,VLOOKUP(E818,categories,2,FALSE))</f>
        <v>1</v>
      </c>
      <c r="Q818" s="15">
        <f>IF(ISERROR(VLOOKUP(J818,tractors,2,FALSE)),0,VLOOKUP(J818,tractors,2,FALSE))</f>
        <v>146</v>
      </c>
      <c r="R818" s="15">
        <f>IF(ISERROR(VLOOKUP(K818,equipment,2,FALSE)),0,VLOOKUP(K818,equipment,2,FALSE))</f>
        <v>99</v>
      </c>
    </row>
    <row r="819" spans="1:18" s="15" customFormat="1" hidden="1" x14ac:dyDescent="0.25">
      <c r="A819" s="2">
        <v>43924</v>
      </c>
      <c r="B819" s="15" t="s">
        <v>99</v>
      </c>
      <c r="C819" s="21" t="s">
        <v>38</v>
      </c>
      <c r="D819" s="3" t="s">
        <v>324</v>
      </c>
      <c r="E819" s="3"/>
      <c r="F819" s="21"/>
      <c r="I819" s="3"/>
      <c r="J819" s="26" t="s">
        <v>126</v>
      </c>
      <c r="K819" s="21" t="s">
        <v>150</v>
      </c>
      <c r="L819" s="3" t="s">
        <v>495</v>
      </c>
      <c r="M819" s="3" t="s">
        <v>26</v>
      </c>
      <c r="N819" s="3" t="s">
        <v>27</v>
      </c>
      <c r="O819" s="15">
        <f>IF(ISERROR(VLOOKUP(B819,areas,2,FALSE)),0,VLOOKUP(B819,areas,2,FALSE))</f>
        <v>104</v>
      </c>
      <c r="P819" s="15">
        <f>IF(ISERROR(VLOOKUP(E819,categories,2,FALSE)),0,VLOOKUP(E819,categories,2,FALSE))</f>
        <v>0</v>
      </c>
      <c r="Q819" s="15">
        <f>IF(ISERROR(VLOOKUP(J819,tractors,2,FALSE)),0,VLOOKUP(J819,tractors,2,FALSE))</f>
        <v>10</v>
      </c>
      <c r="R819" s="15">
        <f>IF(ISERROR(VLOOKUP(K819,equipment,2,FALSE)),0,VLOOKUP(K819,equipment,2,FALSE))</f>
        <v>94</v>
      </c>
    </row>
    <row r="820" spans="1:18" s="15" customFormat="1" ht="30" hidden="1" x14ac:dyDescent="0.25">
      <c r="A820" s="2">
        <v>43924</v>
      </c>
      <c r="B820" s="15" t="s">
        <v>212</v>
      </c>
      <c r="C820" s="21" t="s">
        <v>38</v>
      </c>
      <c r="D820" s="3" t="s">
        <v>736</v>
      </c>
      <c r="E820" s="3" t="s">
        <v>108</v>
      </c>
      <c r="F820" s="21" t="s">
        <v>732</v>
      </c>
      <c r="G820" s="15" t="s">
        <v>733</v>
      </c>
      <c r="I820" s="3" t="s">
        <v>374</v>
      </c>
      <c r="J820" s="26" t="s">
        <v>85</v>
      </c>
      <c r="K820" s="21" t="s">
        <v>168</v>
      </c>
      <c r="L820" s="3" t="s">
        <v>468</v>
      </c>
      <c r="M820" s="3" t="s">
        <v>26</v>
      </c>
      <c r="N820" s="3" t="s">
        <v>27</v>
      </c>
      <c r="O820" s="15">
        <f>IF(ISERROR(VLOOKUP(B820,areas,2,FALSE)),0,VLOOKUP(B820,areas,2,FALSE))</f>
        <v>88</v>
      </c>
      <c r="P820" s="15">
        <f>IF(ISERROR(VLOOKUP(E820,categories,2,FALSE)),0,VLOOKUP(E820,categories,2,FALSE))</f>
        <v>1</v>
      </c>
      <c r="Q820" s="15">
        <f>IF(ISERROR(VLOOKUP(J820,tractors,2,FALSE)),0,VLOOKUP(J820,tractors,2,FALSE))</f>
        <v>14</v>
      </c>
      <c r="R820" s="15">
        <f>IF(ISERROR(VLOOKUP(K820,equipment,2,FALSE)),0,VLOOKUP(K820,equipment,2,FALSE))</f>
        <v>97</v>
      </c>
    </row>
    <row r="821" spans="1:18" s="15" customFormat="1" ht="30" hidden="1" x14ac:dyDescent="0.25">
      <c r="A821" s="2">
        <v>43924</v>
      </c>
      <c r="B821" s="15" t="s">
        <v>637</v>
      </c>
      <c r="C821" s="21" t="s">
        <v>38</v>
      </c>
      <c r="D821" s="3" t="s">
        <v>736</v>
      </c>
      <c r="E821" s="3" t="s">
        <v>108</v>
      </c>
      <c r="F821" s="21" t="s">
        <v>732</v>
      </c>
      <c r="G821" s="15" t="s">
        <v>733</v>
      </c>
      <c r="I821" s="3"/>
      <c r="J821" s="26" t="s">
        <v>85</v>
      </c>
      <c r="K821" s="21" t="s">
        <v>168</v>
      </c>
      <c r="L821" s="3" t="s">
        <v>468</v>
      </c>
      <c r="M821" s="3" t="s">
        <v>26</v>
      </c>
      <c r="N821" s="3" t="s">
        <v>27</v>
      </c>
      <c r="O821" s="15">
        <f>IF(ISERROR(VLOOKUP(B821,areas,2,FALSE)),0,VLOOKUP(B821,areas,2,FALSE))</f>
        <v>81</v>
      </c>
      <c r="P821" s="15">
        <f>IF(ISERROR(VLOOKUP(E821,categories,2,FALSE)),0,VLOOKUP(E821,categories,2,FALSE))</f>
        <v>1</v>
      </c>
      <c r="Q821" s="15">
        <f>IF(ISERROR(VLOOKUP(J821,tractors,2,FALSE)),0,VLOOKUP(J821,tractors,2,FALSE))</f>
        <v>14</v>
      </c>
      <c r="R821" s="15">
        <f>IF(ISERROR(VLOOKUP(K821,equipment,2,FALSE)),0,VLOOKUP(K821,equipment,2,FALSE))</f>
        <v>97</v>
      </c>
    </row>
    <row r="822" spans="1:18" s="15" customFormat="1" ht="30" hidden="1" x14ac:dyDescent="0.25">
      <c r="A822" s="2">
        <v>43924</v>
      </c>
      <c r="B822" s="15" t="s">
        <v>639</v>
      </c>
      <c r="C822" s="21" t="s">
        <v>38</v>
      </c>
      <c r="D822" s="3" t="s">
        <v>736</v>
      </c>
      <c r="E822" s="3" t="s">
        <v>108</v>
      </c>
      <c r="F822" s="21" t="s">
        <v>732</v>
      </c>
      <c r="G822" s="15" t="s">
        <v>733</v>
      </c>
      <c r="I822" s="3"/>
      <c r="J822" s="26" t="s">
        <v>85</v>
      </c>
      <c r="K822" s="21" t="s">
        <v>168</v>
      </c>
      <c r="L822" s="3" t="s">
        <v>468</v>
      </c>
      <c r="M822" s="3" t="s">
        <v>26</v>
      </c>
      <c r="N822" s="3" t="s">
        <v>27</v>
      </c>
      <c r="O822" s="15">
        <f>IF(ISERROR(VLOOKUP(B822,areas,2,FALSE)),0,VLOOKUP(B822,areas,2,FALSE))</f>
        <v>82</v>
      </c>
      <c r="P822" s="15">
        <f>IF(ISERROR(VLOOKUP(E822,categories,2,FALSE)),0,VLOOKUP(E822,categories,2,FALSE))</f>
        <v>1</v>
      </c>
      <c r="Q822" s="15">
        <f>IF(ISERROR(VLOOKUP(J822,tractors,2,FALSE)),0,VLOOKUP(J822,tractors,2,FALSE))</f>
        <v>14</v>
      </c>
      <c r="R822" s="15">
        <f>IF(ISERROR(VLOOKUP(K822,equipment,2,FALSE)),0,VLOOKUP(K822,equipment,2,FALSE))</f>
        <v>97</v>
      </c>
    </row>
    <row r="823" spans="1:18" s="15" customFormat="1" ht="30" hidden="1" x14ac:dyDescent="0.25">
      <c r="A823" s="2">
        <v>43926</v>
      </c>
      <c r="B823" s="15" t="s">
        <v>45</v>
      </c>
      <c r="C823" s="21" t="s">
        <v>38</v>
      </c>
      <c r="D823" s="3" t="s">
        <v>177</v>
      </c>
      <c r="E823" s="3" t="s">
        <v>162</v>
      </c>
      <c r="F823" s="21"/>
      <c r="I823" s="3" t="s">
        <v>821</v>
      </c>
      <c r="J823" s="26" t="s">
        <v>23</v>
      </c>
      <c r="K823" s="21" t="s">
        <v>164</v>
      </c>
      <c r="L823" s="3" t="s">
        <v>25</v>
      </c>
      <c r="M823" s="3" t="s">
        <v>26</v>
      </c>
      <c r="N823" s="3" t="s">
        <v>27</v>
      </c>
      <c r="O823" s="15">
        <f>IF(ISERROR(VLOOKUP(B823,areas,2,FALSE)),0,VLOOKUP(B823,areas,2,FALSE))</f>
        <v>511</v>
      </c>
      <c r="P823" s="15">
        <f>IF(ISERROR(VLOOKUP(E823,categories,2,FALSE)),0,VLOOKUP(E823,categories,2,FALSE))</f>
        <v>265</v>
      </c>
      <c r="Q823" s="15">
        <f>IF(ISERROR(VLOOKUP(J823,tractors,2,FALSE)),0,VLOOKUP(J823,tractors,2,FALSE))</f>
        <v>146</v>
      </c>
      <c r="R823" s="15">
        <f>IF(ISERROR(VLOOKUP(K823,equipment,2,FALSE)),0,VLOOKUP(K823,equipment,2,FALSE))</f>
        <v>21</v>
      </c>
    </row>
    <row r="824" spans="1:18" s="15" customFormat="1" ht="30" hidden="1" x14ac:dyDescent="0.25">
      <c r="A824" s="2">
        <v>43945</v>
      </c>
      <c r="B824" s="15" t="s">
        <v>232</v>
      </c>
      <c r="C824" s="3" t="s">
        <v>233</v>
      </c>
      <c r="D824" s="3" t="s">
        <v>800</v>
      </c>
      <c r="E824" s="3" t="s">
        <v>162</v>
      </c>
      <c r="F824" s="9"/>
      <c r="G824" s="3"/>
      <c r="I824" s="3" t="s">
        <v>934</v>
      </c>
      <c r="J824" s="26" t="s">
        <v>163</v>
      </c>
      <c r="K824" s="3" t="s">
        <v>164</v>
      </c>
      <c r="L824" s="3" t="s">
        <v>651</v>
      </c>
      <c r="M824" s="3" t="s">
        <v>26</v>
      </c>
      <c r="N824" s="3" t="s">
        <v>27</v>
      </c>
      <c r="O824" s="15">
        <f>IF(ISERROR(VLOOKUP(B824,areas,2,FALSE)),0,VLOOKUP(B824,areas,2,FALSE))</f>
        <v>279</v>
      </c>
      <c r="P824" s="15">
        <f>IF(ISERROR(VLOOKUP(E824,categories,2,FALSE)),0,VLOOKUP(E824,categories,2,FALSE))</f>
        <v>265</v>
      </c>
      <c r="Q824" s="15">
        <f>IF(ISERROR(VLOOKUP(J824,tractors,2,FALSE)),0,VLOOKUP(J824,tractors,2,FALSE))</f>
        <v>12</v>
      </c>
      <c r="R824" s="15">
        <f>IF(ISERROR(VLOOKUP(K824,equipment,2,FALSE)),0,VLOOKUP(K824,equipment,2,FALSE))</f>
        <v>21</v>
      </c>
    </row>
    <row r="825" spans="1:18" s="15" customFormat="1" ht="30" hidden="1" x14ac:dyDescent="0.25">
      <c r="A825" s="2">
        <v>43924</v>
      </c>
      <c r="B825" s="26" t="s">
        <v>66</v>
      </c>
      <c r="C825" s="21" t="s">
        <v>38</v>
      </c>
      <c r="D825" s="3" t="s">
        <v>177</v>
      </c>
      <c r="E825" s="3" t="s">
        <v>162</v>
      </c>
      <c r="F825" s="21"/>
      <c r="I825" s="3"/>
      <c r="J825" s="26" t="s">
        <v>163</v>
      </c>
      <c r="K825" s="21" t="s">
        <v>164</v>
      </c>
      <c r="L825" s="3" t="s">
        <v>651</v>
      </c>
      <c r="M825" s="3" t="s">
        <v>26</v>
      </c>
      <c r="N825" s="3" t="s">
        <v>27</v>
      </c>
      <c r="O825" s="15">
        <f>IF(ISERROR(VLOOKUP(B825,areas,2,FALSE)),0,VLOOKUP(B825,areas,2,FALSE))</f>
        <v>92</v>
      </c>
      <c r="P825" s="15">
        <f>IF(ISERROR(VLOOKUP(E825,categories,2,FALSE)),0,VLOOKUP(E825,categories,2,FALSE))</f>
        <v>265</v>
      </c>
      <c r="Q825" s="15">
        <f>IF(ISERROR(VLOOKUP(J825,tractors,2,FALSE)),0,VLOOKUP(J825,tractors,2,FALSE))</f>
        <v>12</v>
      </c>
      <c r="R825" s="15">
        <f>IF(ISERROR(VLOOKUP(K825,equipment,2,FALSE)),0,VLOOKUP(K825,equipment,2,FALSE))</f>
        <v>21</v>
      </c>
    </row>
    <row r="826" spans="1:18" s="15" customFormat="1" ht="30" hidden="1" x14ac:dyDescent="0.25">
      <c r="A826" s="2">
        <v>43924</v>
      </c>
      <c r="B826" s="26" t="s">
        <v>271</v>
      </c>
      <c r="C826" s="21" t="s">
        <v>38</v>
      </c>
      <c r="D826" s="3" t="s">
        <v>177</v>
      </c>
      <c r="E826" s="3" t="s">
        <v>162</v>
      </c>
      <c r="F826" s="21"/>
      <c r="I826" s="3"/>
      <c r="J826" s="26" t="s">
        <v>163</v>
      </c>
      <c r="K826" s="21" t="s">
        <v>164</v>
      </c>
      <c r="L826" s="3" t="s">
        <v>651</v>
      </c>
      <c r="M826" s="3" t="s">
        <v>26</v>
      </c>
      <c r="N826" s="3" t="s">
        <v>27</v>
      </c>
      <c r="O826" s="15">
        <f>IF(ISERROR(VLOOKUP(B826,areas,2,FALSE)),0,VLOOKUP(B826,areas,2,FALSE))</f>
        <v>93</v>
      </c>
      <c r="P826" s="15">
        <f>IF(ISERROR(VLOOKUP(E826,categories,2,FALSE)),0,VLOOKUP(E826,categories,2,FALSE))</f>
        <v>265</v>
      </c>
      <c r="Q826" s="15">
        <f>IF(ISERROR(VLOOKUP(J826,tractors,2,FALSE)),0,VLOOKUP(J826,tractors,2,FALSE))</f>
        <v>12</v>
      </c>
      <c r="R826" s="15">
        <f>IF(ISERROR(VLOOKUP(K826,equipment,2,FALSE)),0,VLOOKUP(K826,equipment,2,FALSE))</f>
        <v>21</v>
      </c>
    </row>
    <row r="827" spans="1:18" s="15" customFormat="1" ht="30" hidden="1" x14ac:dyDescent="0.25">
      <c r="A827" s="2">
        <v>43924</v>
      </c>
      <c r="B827" s="26" t="s">
        <v>230</v>
      </c>
      <c r="C827" s="21" t="s">
        <v>38</v>
      </c>
      <c r="D827" s="3" t="s">
        <v>177</v>
      </c>
      <c r="E827" s="3" t="s">
        <v>162</v>
      </c>
      <c r="F827" s="21"/>
      <c r="I827" s="3" t="s">
        <v>819</v>
      </c>
      <c r="J827" s="26" t="s">
        <v>163</v>
      </c>
      <c r="K827" s="21" t="s">
        <v>164</v>
      </c>
      <c r="L827" s="3" t="s">
        <v>651</v>
      </c>
      <c r="M827" s="3" t="s">
        <v>26</v>
      </c>
      <c r="N827" s="3" t="s">
        <v>27</v>
      </c>
      <c r="O827" s="15">
        <f>IF(ISERROR(VLOOKUP(B827,areas,2,FALSE)),0,VLOOKUP(B827,areas,2,FALSE))</f>
        <v>94</v>
      </c>
      <c r="P827" s="15">
        <f>IF(ISERROR(VLOOKUP(E827,categories,2,FALSE)),0,VLOOKUP(E827,categories,2,FALSE))</f>
        <v>265</v>
      </c>
      <c r="Q827" s="15">
        <f>IF(ISERROR(VLOOKUP(J827,tractors,2,FALSE)),0,VLOOKUP(J827,tractors,2,FALSE))</f>
        <v>12</v>
      </c>
      <c r="R827" s="15">
        <f>IF(ISERROR(VLOOKUP(K827,equipment,2,FALSE)),0,VLOOKUP(K827,equipment,2,FALSE))</f>
        <v>21</v>
      </c>
    </row>
    <row r="828" spans="1:18" s="15" customFormat="1" ht="45" hidden="1" x14ac:dyDescent="0.25">
      <c r="A828" s="2">
        <v>43927</v>
      </c>
      <c r="B828" s="15" t="s">
        <v>45</v>
      </c>
      <c r="C828" s="21" t="s">
        <v>38</v>
      </c>
      <c r="D828" s="3" t="s">
        <v>128</v>
      </c>
      <c r="E828" s="3" t="s">
        <v>82</v>
      </c>
      <c r="F828" s="21"/>
      <c r="I828" s="24"/>
      <c r="J828" s="26" t="s">
        <v>23</v>
      </c>
      <c r="K828" s="21" t="s">
        <v>83</v>
      </c>
      <c r="L828" s="3" t="s">
        <v>25</v>
      </c>
      <c r="M828" s="3" t="s">
        <v>26</v>
      </c>
      <c r="N828" s="3" t="s">
        <v>27</v>
      </c>
      <c r="O828" s="15">
        <f>IF(ISERROR(VLOOKUP(B828,areas,2,FALSE)),0,VLOOKUP(B828,areas,2,FALSE))</f>
        <v>511</v>
      </c>
      <c r="P828" s="15">
        <f>IF(ISERROR(VLOOKUP(E828,categories,2,FALSE)),0,VLOOKUP(E828,categories,2,FALSE))</f>
        <v>264</v>
      </c>
      <c r="Q828" s="15">
        <f>IF(ISERROR(VLOOKUP(J828,tractors,2,FALSE)),0,VLOOKUP(J828,tractors,2,FALSE))</f>
        <v>146</v>
      </c>
      <c r="R828" s="15">
        <f>IF(ISERROR(VLOOKUP(K828,equipment,2,FALSE)),0,VLOOKUP(K828,equipment,2,FALSE))</f>
        <v>232</v>
      </c>
    </row>
    <row r="829" spans="1:18" s="15" customFormat="1" ht="30" hidden="1" x14ac:dyDescent="0.25">
      <c r="A829" s="2">
        <v>43927</v>
      </c>
      <c r="B829" s="15" t="s">
        <v>84</v>
      </c>
      <c r="C829" s="21" t="s">
        <v>38</v>
      </c>
      <c r="D829" s="3" t="s">
        <v>738</v>
      </c>
      <c r="E829" s="3" t="s">
        <v>108</v>
      </c>
      <c r="F829" s="21" t="s">
        <v>739</v>
      </c>
      <c r="G829" s="15" t="s">
        <v>428</v>
      </c>
      <c r="I829" s="3" t="s">
        <v>218</v>
      </c>
      <c r="J829" s="26" t="s">
        <v>85</v>
      </c>
      <c r="K829" s="21" t="s">
        <v>168</v>
      </c>
      <c r="L829" s="3" t="s">
        <v>468</v>
      </c>
      <c r="M829" s="3" t="s">
        <v>26</v>
      </c>
      <c r="N829" s="3" t="s">
        <v>27</v>
      </c>
      <c r="O829" s="15">
        <f>IF(ISERROR(VLOOKUP(B829,areas,2,FALSE)),0,VLOOKUP(B829,areas,2,FALSE))</f>
        <v>119</v>
      </c>
      <c r="P829" s="15">
        <f>IF(ISERROR(VLOOKUP(E829,categories,2,FALSE)),0,VLOOKUP(E829,categories,2,FALSE))</f>
        <v>1</v>
      </c>
      <c r="Q829" s="15">
        <f>IF(ISERROR(VLOOKUP(J829,tractors,2,FALSE)),0,VLOOKUP(J829,tractors,2,FALSE))</f>
        <v>14</v>
      </c>
      <c r="R829" s="15">
        <f>IF(ISERROR(VLOOKUP(K829,equipment,2,FALSE)),0,VLOOKUP(K829,equipment,2,FALSE))</f>
        <v>97</v>
      </c>
    </row>
    <row r="830" spans="1:18" s="15" customFormat="1" ht="30" hidden="1" x14ac:dyDescent="0.25">
      <c r="A830" s="2">
        <v>43927</v>
      </c>
      <c r="B830" s="15" t="s">
        <v>99</v>
      </c>
      <c r="C830" s="3" t="s">
        <v>38</v>
      </c>
      <c r="D830" s="3" t="s">
        <v>738</v>
      </c>
      <c r="E830" s="3" t="s">
        <v>108</v>
      </c>
      <c r="F830" s="21" t="s">
        <v>739</v>
      </c>
      <c r="G830" s="3" t="s">
        <v>428</v>
      </c>
      <c r="I830" s="24"/>
      <c r="J830" s="26" t="s">
        <v>360</v>
      </c>
      <c r="K830" s="21" t="s">
        <v>787</v>
      </c>
      <c r="L830" s="3" t="s">
        <v>198</v>
      </c>
      <c r="M830" s="3" t="s">
        <v>26</v>
      </c>
      <c r="N830" s="3" t="s">
        <v>27</v>
      </c>
      <c r="O830" s="15">
        <f>IF(ISERROR(VLOOKUP(B830,areas,2,FALSE)),0,VLOOKUP(B830,areas,2,FALSE))</f>
        <v>104</v>
      </c>
      <c r="P830" s="15">
        <f>IF(ISERROR(VLOOKUP(E830,categories,2,FALSE)),0,VLOOKUP(E830,categories,2,FALSE))</f>
        <v>1</v>
      </c>
      <c r="Q830" s="15">
        <f>IF(ISERROR(VLOOKUP(J830,tractors,2,FALSE)),0,VLOOKUP(J830,tractors,2,FALSE))</f>
        <v>0</v>
      </c>
      <c r="R830" s="15">
        <f>IF(ISERROR(VLOOKUP(K830,equipment,2,FALSE)),0,VLOOKUP(K830,equipment,2,FALSE))</f>
        <v>150</v>
      </c>
    </row>
    <row r="831" spans="1:18" s="15" customFormat="1" ht="45" hidden="1" x14ac:dyDescent="0.25">
      <c r="A831" s="2">
        <v>43927</v>
      </c>
      <c r="B831" s="15" t="s">
        <v>220</v>
      </c>
      <c r="C831" s="3" t="s">
        <v>38</v>
      </c>
      <c r="D831" s="3" t="s">
        <v>736</v>
      </c>
      <c r="E831" s="3" t="s">
        <v>108</v>
      </c>
      <c r="F831" s="21" t="s">
        <v>732</v>
      </c>
      <c r="G831" s="3" t="s">
        <v>815</v>
      </c>
      <c r="I831" s="21" t="s">
        <v>201</v>
      </c>
      <c r="J831" s="26" t="s">
        <v>85</v>
      </c>
      <c r="K831" s="21" t="s">
        <v>168</v>
      </c>
      <c r="L831" s="3" t="s">
        <v>198</v>
      </c>
      <c r="M831" s="3" t="s">
        <v>26</v>
      </c>
      <c r="N831" s="3" t="s">
        <v>27</v>
      </c>
      <c r="O831" s="15">
        <f>IF(ISERROR(VLOOKUP(B831,areas,2,FALSE)),0,VLOOKUP(B831,areas,2,FALSE))</f>
        <v>64</v>
      </c>
      <c r="P831" s="15">
        <f>IF(ISERROR(VLOOKUP(E831,categories,2,FALSE)),0,VLOOKUP(E831,categories,2,FALSE))</f>
        <v>1</v>
      </c>
      <c r="Q831" s="15">
        <f>IF(ISERROR(VLOOKUP(J831,tractors,2,FALSE)),0,VLOOKUP(J831,tractors,2,FALSE))</f>
        <v>14</v>
      </c>
      <c r="R831" s="15">
        <f>IF(ISERROR(VLOOKUP(K831,equipment,2,FALSE)),0,VLOOKUP(K831,equipment,2,FALSE))</f>
        <v>97</v>
      </c>
    </row>
    <row r="832" spans="1:18" s="15" customFormat="1" ht="30" hidden="1" x14ac:dyDescent="0.25">
      <c r="A832" s="2">
        <v>43927</v>
      </c>
      <c r="B832" s="15" t="s">
        <v>228</v>
      </c>
      <c r="C832" s="21" t="s">
        <v>38</v>
      </c>
      <c r="D832" s="3" t="s">
        <v>800</v>
      </c>
      <c r="E832" s="3" t="s">
        <v>162</v>
      </c>
      <c r="F832" s="21"/>
      <c r="I832" s="3" t="s">
        <v>822</v>
      </c>
      <c r="J832" s="13" t="s">
        <v>163</v>
      </c>
      <c r="K832" s="14" t="s">
        <v>164</v>
      </c>
      <c r="L832" s="3" t="s">
        <v>468</v>
      </c>
      <c r="M832" s="3" t="s">
        <v>26</v>
      </c>
      <c r="N832" s="3" t="s">
        <v>27</v>
      </c>
      <c r="O832" s="15">
        <f>IF(ISERROR(VLOOKUP(B832,areas,2,FALSE)),0,VLOOKUP(B832,areas,2,FALSE))</f>
        <v>110</v>
      </c>
      <c r="P832" s="15">
        <f>IF(ISERROR(VLOOKUP(E832,categories,2,FALSE)),0,VLOOKUP(E832,categories,2,FALSE))</f>
        <v>265</v>
      </c>
      <c r="Q832" s="15">
        <f>IF(ISERROR(VLOOKUP(J832,tractors,2,FALSE)),0,VLOOKUP(J832,tractors,2,FALSE))</f>
        <v>12</v>
      </c>
      <c r="R832" s="15">
        <f>IF(ISERROR(VLOOKUP(K832,equipment,2,FALSE)),0,VLOOKUP(K832,equipment,2,FALSE))</f>
        <v>21</v>
      </c>
    </row>
    <row r="833" spans="1:18" s="15" customFormat="1" ht="45" hidden="1" x14ac:dyDescent="0.25">
      <c r="A833" s="2">
        <v>43927</v>
      </c>
      <c r="B833" s="15" t="s">
        <v>29</v>
      </c>
      <c r="C833" s="21" t="s">
        <v>36</v>
      </c>
      <c r="D833" s="3" t="s">
        <v>823</v>
      </c>
      <c r="E833" s="3" t="s">
        <v>74</v>
      </c>
      <c r="F833" s="21" t="s">
        <v>824</v>
      </c>
      <c r="I833" s="3" t="s">
        <v>825</v>
      </c>
      <c r="J833" s="23"/>
      <c r="K833" s="21" t="s">
        <v>76</v>
      </c>
      <c r="L833" s="3" t="s">
        <v>25</v>
      </c>
      <c r="M833" s="3" t="s">
        <v>26</v>
      </c>
      <c r="N833" s="3" t="s">
        <v>27</v>
      </c>
      <c r="O833" s="15">
        <f>IF(ISERROR(VLOOKUP(B833,areas,2,FALSE)),0,VLOOKUP(B833,areas,2,FALSE))</f>
        <v>257</v>
      </c>
      <c r="P833" s="15">
        <f>IF(ISERROR(VLOOKUP(E833,categories,2,FALSE)),0,VLOOKUP(E833,categories,2,FALSE))</f>
        <v>0</v>
      </c>
      <c r="Q833" s="15">
        <f>IF(ISERROR(VLOOKUP(J833,tractors,2,FALSE)),0,VLOOKUP(J833,tractors,2,FALSE))</f>
        <v>0</v>
      </c>
      <c r="R833" s="15">
        <f>IF(ISERROR(VLOOKUP(K833,equipment,2,FALSE)),0,VLOOKUP(K833,equipment,2,FALSE))</f>
        <v>213</v>
      </c>
    </row>
    <row r="834" spans="1:18" s="15" customFormat="1" ht="30" hidden="1" x14ac:dyDescent="0.25">
      <c r="A834" s="2">
        <v>43924</v>
      </c>
      <c r="B834" s="26" t="s">
        <v>272</v>
      </c>
      <c r="C834" s="21" t="s">
        <v>38</v>
      </c>
      <c r="D834" s="3" t="s">
        <v>177</v>
      </c>
      <c r="E834" s="3" t="s">
        <v>162</v>
      </c>
      <c r="F834" s="21"/>
      <c r="I834" s="3"/>
      <c r="J834" s="26" t="s">
        <v>163</v>
      </c>
      <c r="K834" s="21" t="s">
        <v>164</v>
      </c>
      <c r="L834" s="3" t="s">
        <v>651</v>
      </c>
      <c r="M834" s="3" t="s">
        <v>26</v>
      </c>
      <c r="N834" s="3" t="s">
        <v>27</v>
      </c>
      <c r="O834" s="15">
        <f>IF(ISERROR(VLOOKUP(B834,areas,2,FALSE)),0,VLOOKUP(B834,areas,2,FALSE))</f>
        <v>95</v>
      </c>
      <c r="P834" s="15">
        <f>IF(ISERROR(VLOOKUP(E834,categories,2,FALSE)),0,VLOOKUP(E834,categories,2,FALSE))</f>
        <v>265</v>
      </c>
      <c r="Q834" s="15">
        <f>IF(ISERROR(VLOOKUP(J834,tractors,2,FALSE)),0,VLOOKUP(J834,tractors,2,FALSE))</f>
        <v>12</v>
      </c>
      <c r="R834" s="15">
        <f>IF(ISERROR(VLOOKUP(K834,equipment,2,FALSE)),0,VLOOKUP(K834,equipment,2,FALSE))</f>
        <v>21</v>
      </c>
    </row>
    <row r="835" spans="1:18" s="15" customFormat="1" ht="30" hidden="1" x14ac:dyDescent="0.25">
      <c r="A835" s="2">
        <v>43922</v>
      </c>
      <c r="B835" s="15" t="s">
        <v>357</v>
      </c>
      <c r="C835" s="3" t="s">
        <v>38</v>
      </c>
      <c r="D835" s="3" t="s">
        <v>177</v>
      </c>
      <c r="E835" s="3" t="s">
        <v>162</v>
      </c>
      <c r="F835" s="21"/>
      <c r="G835" s="3"/>
      <c r="I835" s="3"/>
      <c r="J835" s="26" t="s">
        <v>163</v>
      </c>
      <c r="K835" s="21" t="s">
        <v>164</v>
      </c>
      <c r="L835" s="3" t="s">
        <v>651</v>
      </c>
      <c r="M835" s="3" t="s">
        <v>26</v>
      </c>
      <c r="N835" s="3" t="s">
        <v>27</v>
      </c>
      <c r="O835" s="15">
        <f>IF(ISERROR(VLOOKUP(B835,areas,2,FALSE)),0,VLOOKUP(B835,areas,2,FALSE))</f>
        <v>98</v>
      </c>
      <c r="P835" s="15">
        <f>IF(ISERROR(VLOOKUP(E835,categories,2,FALSE)),0,VLOOKUP(E835,categories,2,FALSE))</f>
        <v>265</v>
      </c>
      <c r="Q835" s="15">
        <f>IF(ISERROR(VLOOKUP(J835,tractors,2,FALSE)),0,VLOOKUP(J835,tractors,2,FALSE))</f>
        <v>12</v>
      </c>
      <c r="R835" s="15">
        <f>IF(ISERROR(VLOOKUP(K835,equipment,2,FALSE)),0,VLOOKUP(K835,equipment,2,FALSE))</f>
        <v>21</v>
      </c>
    </row>
    <row r="836" spans="1:18" s="15" customFormat="1" ht="45" hidden="1" x14ac:dyDescent="0.25">
      <c r="A836" s="2">
        <v>43928</v>
      </c>
      <c r="B836" s="15" t="s">
        <v>220</v>
      </c>
      <c r="C836" s="3" t="s">
        <v>38</v>
      </c>
      <c r="D836" s="3" t="s">
        <v>736</v>
      </c>
      <c r="E836" s="3" t="s">
        <v>108</v>
      </c>
      <c r="F836" s="21" t="s">
        <v>732</v>
      </c>
      <c r="G836" s="3" t="s">
        <v>815</v>
      </c>
      <c r="I836" s="21" t="s">
        <v>374</v>
      </c>
      <c r="J836" s="26" t="s">
        <v>85</v>
      </c>
      <c r="K836" s="21" t="s">
        <v>168</v>
      </c>
      <c r="L836" s="3" t="s">
        <v>198</v>
      </c>
      <c r="M836" s="3" t="s">
        <v>26</v>
      </c>
      <c r="N836" s="3" t="s">
        <v>27</v>
      </c>
      <c r="O836" s="15">
        <f>IF(ISERROR(VLOOKUP(B836,areas,2,FALSE)),0,VLOOKUP(B836,areas,2,FALSE))</f>
        <v>64</v>
      </c>
      <c r="P836" s="15">
        <f>IF(ISERROR(VLOOKUP(E836,categories,2,FALSE)),0,VLOOKUP(E836,categories,2,FALSE))</f>
        <v>1</v>
      </c>
      <c r="Q836" s="15">
        <f>IF(ISERROR(VLOOKUP(J836,tractors,2,FALSE)),0,VLOOKUP(J836,tractors,2,FALSE))</f>
        <v>14</v>
      </c>
      <c r="R836" s="15">
        <f>IF(ISERROR(VLOOKUP(K836,equipment,2,FALSE)),0,VLOOKUP(K836,equipment,2,FALSE))</f>
        <v>97</v>
      </c>
    </row>
    <row r="837" spans="1:18" s="15" customFormat="1" ht="30" hidden="1" x14ac:dyDescent="0.25">
      <c r="A837" s="2">
        <v>43928</v>
      </c>
      <c r="B837" s="15" t="s">
        <v>66</v>
      </c>
      <c r="C837" s="3" t="s">
        <v>67</v>
      </c>
      <c r="D837" s="3" t="s">
        <v>805</v>
      </c>
      <c r="E837" s="3" t="s">
        <v>108</v>
      </c>
      <c r="F837" s="21" t="s">
        <v>757</v>
      </c>
      <c r="G837" s="3" t="s">
        <v>758</v>
      </c>
      <c r="I837" s="21" t="s">
        <v>826</v>
      </c>
      <c r="J837" s="26" t="s">
        <v>85</v>
      </c>
      <c r="K837" s="21" t="s">
        <v>168</v>
      </c>
      <c r="L837" s="3" t="s">
        <v>198</v>
      </c>
      <c r="M837" s="3" t="s">
        <v>26</v>
      </c>
      <c r="N837" s="3" t="s">
        <v>27</v>
      </c>
      <c r="O837" s="15">
        <f>IF(ISERROR(VLOOKUP(B837,areas,2,FALSE)),0,VLOOKUP(B837,areas,2,FALSE))</f>
        <v>92</v>
      </c>
      <c r="P837" s="15">
        <f>IF(ISERROR(VLOOKUP(E837,categories,2,FALSE)),0,VLOOKUP(E837,categories,2,FALSE))</f>
        <v>1</v>
      </c>
      <c r="Q837" s="15">
        <f>IF(ISERROR(VLOOKUP(J837,tractors,2,FALSE)),0,VLOOKUP(J837,tractors,2,FALSE))</f>
        <v>14</v>
      </c>
      <c r="R837" s="15">
        <f>IF(ISERROR(VLOOKUP(K837,equipment,2,FALSE)),0,VLOOKUP(K837,equipment,2,FALSE))</f>
        <v>97</v>
      </c>
    </row>
    <row r="838" spans="1:18" s="15" customFormat="1" ht="45" hidden="1" x14ac:dyDescent="0.25">
      <c r="A838" s="2">
        <v>43928</v>
      </c>
      <c r="B838" s="15" t="s">
        <v>66</v>
      </c>
      <c r="C838" s="3" t="s">
        <v>67</v>
      </c>
      <c r="D838" s="3" t="s">
        <v>731</v>
      </c>
      <c r="E838" s="3" t="s">
        <v>108</v>
      </c>
      <c r="F838" s="21" t="s">
        <v>732</v>
      </c>
      <c r="G838" s="3" t="s">
        <v>815</v>
      </c>
      <c r="I838" s="21" t="s">
        <v>827</v>
      </c>
      <c r="J838" s="26" t="s">
        <v>85</v>
      </c>
      <c r="K838" s="21" t="s">
        <v>168</v>
      </c>
      <c r="L838" s="3" t="s">
        <v>198</v>
      </c>
      <c r="M838" s="3" t="s">
        <v>26</v>
      </c>
      <c r="N838" s="3" t="s">
        <v>27</v>
      </c>
      <c r="O838" s="15">
        <f>IF(ISERROR(VLOOKUP(B838,areas,2,FALSE)),0,VLOOKUP(B838,areas,2,FALSE))</f>
        <v>92</v>
      </c>
      <c r="P838" s="15">
        <f>IF(ISERROR(VLOOKUP(E838,categories,2,FALSE)),0,VLOOKUP(E838,categories,2,FALSE))</f>
        <v>1</v>
      </c>
      <c r="Q838" s="15">
        <f>IF(ISERROR(VLOOKUP(J838,tractors,2,FALSE)),0,VLOOKUP(J838,tractors,2,FALSE))</f>
        <v>14</v>
      </c>
      <c r="R838" s="15">
        <f>IF(ISERROR(VLOOKUP(K838,equipment,2,FALSE)),0,VLOOKUP(K838,equipment,2,FALSE))</f>
        <v>97</v>
      </c>
    </row>
    <row r="839" spans="1:18" s="15" customFormat="1" ht="30" hidden="1" x14ac:dyDescent="0.25">
      <c r="A839" s="2">
        <v>43928</v>
      </c>
      <c r="B839" s="15" t="s">
        <v>95</v>
      </c>
      <c r="C839" s="3" t="s">
        <v>753</v>
      </c>
      <c r="D839" s="3" t="s">
        <v>809</v>
      </c>
      <c r="E839" s="3" t="s">
        <v>108</v>
      </c>
      <c r="F839" s="21"/>
      <c r="G839" s="3"/>
      <c r="I839" s="21" t="s">
        <v>828</v>
      </c>
      <c r="J839" s="26" t="s">
        <v>163</v>
      </c>
      <c r="K839" s="21" t="s">
        <v>571</v>
      </c>
      <c r="L839" s="3" t="s">
        <v>72</v>
      </c>
      <c r="M839" s="3" t="s">
        <v>26</v>
      </c>
      <c r="N839" s="3" t="s">
        <v>27</v>
      </c>
      <c r="O839" s="15">
        <f>IF(ISERROR(VLOOKUP(B839,areas,2,FALSE)),0,VLOOKUP(B839,areas,2,FALSE))</f>
        <v>112</v>
      </c>
      <c r="P839" s="15">
        <f>IF(ISERROR(VLOOKUP(E839,categories,2,FALSE)),0,VLOOKUP(E839,categories,2,FALSE))</f>
        <v>1</v>
      </c>
      <c r="Q839" s="15">
        <f>IF(ISERROR(VLOOKUP(J839,tractors,2,FALSE)),0,VLOOKUP(J839,tractors,2,FALSE))</f>
        <v>12</v>
      </c>
      <c r="R839" s="15">
        <f>IF(ISERROR(VLOOKUP(K839,equipment,2,FALSE)),0,VLOOKUP(K839,equipment,2,FALSE))</f>
        <v>137</v>
      </c>
    </row>
    <row r="840" spans="1:18" s="15" customFormat="1" ht="30" hidden="1" x14ac:dyDescent="0.25">
      <c r="A840" s="2">
        <v>43928</v>
      </c>
      <c r="B840" s="15" t="s">
        <v>95</v>
      </c>
      <c r="C840" s="3" t="s">
        <v>753</v>
      </c>
      <c r="D840" s="3" t="s">
        <v>800</v>
      </c>
      <c r="E840" s="3" t="s">
        <v>162</v>
      </c>
      <c r="F840" s="21"/>
      <c r="G840" s="3"/>
      <c r="I840" s="21" t="s">
        <v>829</v>
      </c>
      <c r="J840" s="26" t="s">
        <v>163</v>
      </c>
      <c r="K840" s="21" t="s">
        <v>317</v>
      </c>
      <c r="L840" s="3" t="s">
        <v>433</v>
      </c>
      <c r="M840" s="3" t="s">
        <v>26</v>
      </c>
      <c r="N840" s="3" t="s">
        <v>27</v>
      </c>
      <c r="O840" s="15">
        <f>IF(ISERROR(VLOOKUP(B840,areas,2,FALSE)),0,VLOOKUP(B840,areas,2,FALSE))</f>
        <v>112</v>
      </c>
      <c r="P840" s="15">
        <f>IF(ISERROR(VLOOKUP(E840,categories,2,FALSE)),0,VLOOKUP(E840,categories,2,FALSE))</f>
        <v>265</v>
      </c>
      <c r="Q840" s="15">
        <f>IF(ISERROR(VLOOKUP(J840,tractors,2,FALSE)),0,VLOOKUP(J840,tractors,2,FALSE))</f>
        <v>12</v>
      </c>
      <c r="R840" s="15">
        <f>IF(ISERROR(VLOOKUP(K840,equipment,2,FALSE)),0,VLOOKUP(K840,equipment,2,FALSE))</f>
        <v>23</v>
      </c>
    </row>
    <row r="841" spans="1:18" s="15" customFormat="1" ht="45" hidden="1" x14ac:dyDescent="0.25">
      <c r="A841" s="2">
        <v>43928</v>
      </c>
      <c r="B841" s="15" t="s">
        <v>45</v>
      </c>
      <c r="C841" s="3" t="s">
        <v>740</v>
      </c>
      <c r="D841" s="3" t="s">
        <v>830</v>
      </c>
      <c r="E841" s="3" t="s">
        <v>40</v>
      </c>
      <c r="F841" s="3" t="s">
        <v>831</v>
      </c>
      <c r="G841" s="3"/>
      <c r="I841" s="21"/>
      <c r="J841" s="26" t="s">
        <v>43</v>
      </c>
      <c r="K841" s="21" t="s">
        <v>44</v>
      </c>
      <c r="L841" s="3" t="s">
        <v>25</v>
      </c>
      <c r="M841" s="3" t="s">
        <v>26</v>
      </c>
      <c r="N841" s="3" t="s">
        <v>27</v>
      </c>
      <c r="O841" s="15">
        <f>IF(ISERROR(VLOOKUP(B841,areas,2,FALSE)),0,VLOOKUP(B841,areas,2,FALSE))</f>
        <v>511</v>
      </c>
      <c r="P841" s="15">
        <f>IF(ISERROR(VLOOKUP(E841,categories,2,FALSE)),0,VLOOKUP(E841,categories,2,FALSE))</f>
        <v>157</v>
      </c>
      <c r="Q841" s="15">
        <f>IF(ISERROR(VLOOKUP(J841,tractors,2,FALSE)),0,VLOOKUP(J841,tractors,2,FALSE))</f>
        <v>238</v>
      </c>
      <c r="R841" s="15">
        <f>IF(ISERROR(VLOOKUP(K841,equipment,2,FALSE)),0,VLOOKUP(K841,equipment,2,FALSE))</f>
        <v>239</v>
      </c>
    </row>
    <row r="842" spans="1:18" s="15" customFormat="1" ht="45" hidden="1" x14ac:dyDescent="0.25">
      <c r="A842" s="25">
        <v>43929</v>
      </c>
      <c r="B842" s="15" t="s">
        <v>231</v>
      </c>
      <c r="C842" s="3" t="s">
        <v>38</v>
      </c>
      <c r="D842" s="3" t="s">
        <v>242</v>
      </c>
      <c r="E842" s="3" t="s">
        <v>40</v>
      </c>
      <c r="F842" s="21" t="s">
        <v>692</v>
      </c>
      <c r="I842" s="3"/>
      <c r="J842" s="15" t="s">
        <v>245</v>
      </c>
      <c r="K842" s="3" t="s">
        <v>246</v>
      </c>
      <c r="L842" s="3" t="s">
        <v>433</v>
      </c>
      <c r="M842" s="3" t="s">
        <v>26</v>
      </c>
      <c r="N842" s="3" t="s">
        <v>27</v>
      </c>
      <c r="O842" s="15">
        <f>IF(ISERROR(VLOOKUP(B842,areas,2,FALSE)),0,VLOOKUP(B842,areas,2,FALSE))</f>
        <v>102</v>
      </c>
      <c r="P842" s="15">
        <f>IF(ISERROR(VLOOKUP(E842,categories,2,FALSE)),0,VLOOKUP(E842,categories,2,FALSE))</f>
        <v>157</v>
      </c>
      <c r="Q842" s="15">
        <f>IF(ISERROR(VLOOKUP(J842,tractors,2,FALSE)),0,VLOOKUP(J842,tractors,2,FALSE))</f>
        <v>17</v>
      </c>
      <c r="R842" s="15">
        <f>IF(ISERROR(VLOOKUP(K842,equipment,2,FALSE)),0,VLOOKUP(K842,equipment,2,FALSE))</f>
        <v>24</v>
      </c>
    </row>
    <row r="843" spans="1:18" s="15" customFormat="1" ht="30" hidden="1" x14ac:dyDescent="0.25">
      <c r="A843" s="25">
        <v>43929</v>
      </c>
      <c r="B843" s="15" t="s">
        <v>230</v>
      </c>
      <c r="C843" s="3" t="s">
        <v>38</v>
      </c>
      <c r="D843" s="3" t="s">
        <v>738</v>
      </c>
      <c r="E843" s="3" t="s">
        <v>108</v>
      </c>
      <c r="F843" s="21" t="s">
        <v>739</v>
      </c>
      <c r="G843" s="3" t="s">
        <v>428</v>
      </c>
      <c r="I843" s="3" t="s">
        <v>201</v>
      </c>
      <c r="J843" s="26" t="s">
        <v>85</v>
      </c>
      <c r="K843" s="21" t="s">
        <v>168</v>
      </c>
      <c r="L843" s="3" t="s">
        <v>198</v>
      </c>
      <c r="M843" s="3" t="s">
        <v>26</v>
      </c>
      <c r="N843" s="3" t="s">
        <v>27</v>
      </c>
      <c r="O843" s="15">
        <f>IF(ISERROR(VLOOKUP(B843,areas,2,FALSE)),0,VLOOKUP(B843,areas,2,FALSE))</f>
        <v>94</v>
      </c>
      <c r="P843" s="15">
        <f>IF(ISERROR(VLOOKUP(E843,categories,2,FALSE)),0,VLOOKUP(E843,categories,2,FALSE))</f>
        <v>1</v>
      </c>
      <c r="Q843" s="15">
        <f>IF(ISERROR(VLOOKUP(J843,tractors,2,FALSE)),0,VLOOKUP(J843,tractors,2,FALSE))</f>
        <v>14</v>
      </c>
      <c r="R843" s="15">
        <f>IF(ISERROR(VLOOKUP(K843,equipment,2,FALSE)),0,VLOOKUP(K843,equipment,2,FALSE))</f>
        <v>97</v>
      </c>
    </row>
    <row r="844" spans="1:18" s="15" customFormat="1" ht="45" hidden="1" x14ac:dyDescent="0.25">
      <c r="A844" s="25">
        <v>43929</v>
      </c>
      <c r="B844" s="15" t="s">
        <v>206</v>
      </c>
      <c r="C844" s="3" t="s">
        <v>530</v>
      </c>
      <c r="D844" s="3" t="s">
        <v>832</v>
      </c>
      <c r="E844" s="3" t="s">
        <v>40</v>
      </c>
      <c r="F844" s="21" t="s">
        <v>833</v>
      </c>
      <c r="I844" s="3" t="s">
        <v>834</v>
      </c>
      <c r="J844" s="15" t="s">
        <v>245</v>
      </c>
      <c r="K844" s="3" t="s">
        <v>246</v>
      </c>
      <c r="L844" s="3" t="s">
        <v>433</v>
      </c>
      <c r="M844" s="3" t="s">
        <v>26</v>
      </c>
      <c r="N844" s="3" t="s">
        <v>27</v>
      </c>
      <c r="O844" s="15">
        <f>IF(ISERROR(VLOOKUP(B844,areas,2,FALSE)),0,VLOOKUP(B844,areas,2,FALSE))</f>
        <v>87</v>
      </c>
      <c r="P844" s="15">
        <f>IF(ISERROR(VLOOKUP(E844,categories,2,FALSE)),0,VLOOKUP(E844,categories,2,FALSE))</f>
        <v>157</v>
      </c>
      <c r="Q844" s="15">
        <f>IF(ISERROR(VLOOKUP(J844,tractors,2,FALSE)),0,VLOOKUP(J844,tractors,2,FALSE))</f>
        <v>17</v>
      </c>
      <c r="R844" s="15">
        <f>IF(ISERROR(VLOOKUP(K844,equipment,2,FALSE)),0,VLOOKUP(K844,equipment,2,FALSE))</f>
        <v>24</v>
      </c>
    </row>
    <row r="845" spans="1:18" s="15" customFormat="1" ht="45" hidden="1" x14ac:dyDescent="0.25">
      <c r="A845" s="28">
        <v>43930</v>
      </c>
      <c r="B845" s="15" t="s">
        <v>45</v>
      </c>
      <c r="C845" s="3" t="s">
        <v>38</v>
      </c>
      <c r="D845" s="3" t="s">
        <v>128</v>
      </c>
      <c r="E845" s="3" t="s">
        <v>82</v>
      </c>
      <c r="F845" s="21"/>
      <c r="G845" s="3"/>
      <c r="I845" s="24"/>
      <c r="J845" s="26" t="s">
        <v>23</v>
      </c>
      <c r="K845" s="21" t="s">
        <v>83</v>
      </c>
      <c r="L845" s="3" t="s">
        <v>25</v>
      </c>
      <c r="M845" s="3" t="s">
        <v>26</v>
      </c>
      <c r="N845" s="3" t="s">
        <v>27</v>
      </c>
      <c r="O845" s="15">
        <f>IF(ISERROR(VLOOKUP(B845,areas,2,FALSE)),0,VLOOKUP(B845,areas,2,FALSE))</f>
        <v>511</v>
      </c>
      <c r="P845" s="15">
        <f>IF(ISERROR(VLOOKUP(E845,categories,2,FALSE)),0,VLOOKUP(E845,categories,2,FALSE))</f>
        <v>264</v>
      </c>
      <c r="Q845" s="15">
        <f>IF(ISERROR(VLOOKUP(J845,tractors,2,FALSE)),0,VLOOKUP(J845,tractors,2,FALSE))</f>
        <v>146</v>
      </c>
      <c r="R845" s="15">
        <f>IF(ISERROR(VLOOKUP(K845,equipment,2,FALSE)),0,VLOOKUP(K845,equipment,2,FALSE))</f>
        <v>232</v>
      </c>
    </row>
    <row r="846" spans="1:18" s="15" customFormat="1" ht="30" hidden="1" x14ac:dyDescent="0.25">
      <c r="A846" s="28">
        <v>43930</v>
      </c>
      <c r="B846" s="10" t="s">
        <v>230</v>
      </c>
      <c r="C846" s="3" t="s">
        <v>38</v>
      </c>
      <c r="D846" s="11" t="s">
        <v>800</v>
      </c>
      <c r="E846" s="11" t="s">
        <v>162</v>
      </c>
      <c r="F846" s="27"/>
      <c r="G846" s="11"/>
      <c r="H846" s="10"/>
      <c r="I846" s="29"/>
      <c r="J846" s="33" t="s">
        <v>163</v>
      </c>
      <c r="K846" s="27" t="s">
        <v>164</v>
      </c>
      <c r="L846" s="11" t="s">
        <v>835</v>
      </c>
      <c r="M846" s="3" t="s">
        <v>26</v>
      </c>
      <c r="N846" s="3" t="s">
        <v>27</v>
      </c>
      <c r="O846" s="15">
        <f>IF(ISERROR(VLOOKUP(B846,areas,2,FALSE)),0,VLOOKUP(B846,areas,2,FALSE))</f>
        <v>94</v>
      </c>
      <c r="P846" s="15">
        <f>IF(ISERROR(VLOOKUP(E846,categories,2,FALSE)),0,VLOOKUP(E846,categories,2,FALSE))</f>
        <v>265</v>
      </c>
      <c r="Q846" s="15">
        <f>IF(ISERROR(VLOOKUP(J846,tractors,2,FALSE)),0,VLOOKUP(J846,tractors,2,FALSE))</f>
        <v>12</v>
      </c>
      <c r="R846" s="15">
        <f>IF(ISERROR(VLOOKUP(K846,equipment,2,FALSE)),0,VLOOKUP(K846,equipment,2,FALSE))</f>
        <v>21</v>
      </c>
    </row>
    <row r="847" spans="1:18" s="15" customFormat="1" ht="30" hidden="1" x14ac:dyDescent="0.25">
      <c r="A847" s="28">
        <v>43930</v>
      </c>
      <c r="B847" s="10" t="s">
        <v>210</v>
      </c>
      <c r="C847" s="3" t="s">
        <v>38</v>
      </c>
      <c r="D847" s="11" t="s">
        <v>800</v>
      </c>
      <c r="E847" s="11" t="s">
        <v>162</v>
      </c>
      <c r="F847" s="27"/>
      <c r="G847" s="11"/>
      <c r="H847" s="10"/>
      <c r="I847" s="29"/>
      <c r="J847" s="33" t="s">
        <v>163</v>
      </c>
      <c r="K847" s="27" t="s">
        <v>164</v>
      </c>
      <c r="L847" s="11" t="s">
        <v>835</v>
      </c>
      <c r="M847" s="3" t="s">
        <v>26</v>
      </c>
      <c r="N847" s="3" t="s">
        <v>27</v>
      </c>
      <c r="O847" s="15">
        <f>IF(ISERROR(VLOOKUP(B847,areas,2,FALSE)),0,VLOOKUP(B847,areas,2,FALSE))</f>
        <v>90</v>
      </c>
      <c r="P847" s="15">
        <f>IF(ISERROR(VLOOKUP(E847,categories,2,FALSE)),0,VLOOKUP(E847,categories,2,FALSE))</f>
        <v>265</v>
      </c>
      <c r="Q847" s="15">
        <f>IF(ISERROR(VLOOKUP(J847,tractors,2,FALSE)),0,VLOOKUP(J847,tractors,2,FALSE))</f>
        <v>12</v>
      </c>
      <c r="R847" s="15">
        <f>IF(ISERROR(VLOOKUP(K847,equipment,2,FALSE)),0,VLOOKUP(K847,equipment,2,FALSE))</f>
        <v>21</v>
      </c>
    </row>
    <row r="848" spans="1:18" s="15" customFormat="1" ht="30" hidden="1" x14ac:dyDescent="0.25">
      <c r="A848" s="25">
        <v>43930</v>
      </c>
      <c r="B848" s="15" t="s">
        <v>230</v>
      </c>
      <c r="C848" s="3" t="s">
        <v>38</v>
      </c>
      <c r="D848" s="3" t="s">
        <v>738</v>
      </c>
      <c r="E848" s="3" t="s">
        <v>108</v>
      </c>
      <c r="F848" s="21" t="s">
        <v>739</v>
      </c>
      <c r="G848" s="3" t="s">
        <v>428</v>
      </c>
      <c r="I848" s="3" t="s">
        <v>218</v>
      </c>
      <c r="J848" s="26" t="s">
        <v>85</v>
      </c>
      <c r="K848" s="21" t="s">
        <v>168</v>
      </c>
      <c r="L848" s="3" t="s">
        <v>198</v>
      </c>
      <c r="M848" s="3" t="s">
        <v>26</v>
      </c>
      <c r="N848" s="3" t="s">
        <v>27</v>
      </c>
      <c r="O848" s="15">
        <f>IF(ISERROR(VLOOKUP(B848,areas,2,FALSE)),0,VLOOKUP(B848,areas,2,FALSE))</f>
        <v>94</v>
      </c>
      <c r="P848" s="15">
        <f>IF(ISERROR(VLOOKUP(E848,categories,2,FALSE)),0,VLOOKUP(E848,categories,2,FALSE))</f>
        <v>1</v>
      </c>
      <c r="Q848" s="15">
        <f>IF(ISERROR(VLOOKUP(J848,tractors,2,FALSE)),0,VLOOKUP(J848,tractors,2,FALSE))</f>
        <v>14</v>
      </c>
      <c r="R848" s="15">
        <f>IF(ISERROR(VLOOKUP(K848,equipment,2,FALSE)),0,VLOOKUP(K848,equipment,2,FALSE))</f>
        <v>97</v>
      </c>
    </row>
    <row r="849" spans="1:18" s="15" customFormat="1" ht="30" hidden="1" x14ac:dyDescent="0.25">
      <c r="A849" s="25">
        <v>43930</v>
      </c>
      <c r="B849" s="15" t="s">
        <v>210</v>
      </c>
      <c r="C849" s="3" t="s">
        <v>38</v>
      </c>
      <c r="D849" s="3" t="s">
        <v>738</v>
      </c>
      <c r="E849" s="3" t="s">
        <v>108</v>
      </c>
      <c r="F849" s="21" t="s">
        <v>739</v>
      </c>
      <c r="G849" s="3" t="s">
        <v>428</v>
      </c>
      <c r="I849" s="3" t="s">
        <v>836</v>
      </c>
      <c r="J849" s="26" t="s">
        <v>360</v>
      </c>
      <c r="K849" s="21" t="s">
        <v>168</v>
      </c>
      <c r="L849" s="3" t="s">
        <v>198</v>
      </c>
      <c r="M849" s="3" t="s">
        <v>26</v>
      </c>
      <c r="N849" s="3" t="s">
        <v>27</v>
      </c>
      <c r="O849" s="15">
        <f>IF(ISERROR(VLOOKUP(B849,areas,2,FALSE)),0,VLOOKUP(B849,areas,2,FALSE))</f>
        <v>90</v>
      </c>
      <c r="P849" s="15">
        <f>IF(ISERROR(VLOOKUP(E849,categories,2,FALSE)),0,VLOOKUP(E849,categories,2,FALSE))</f>
        <v>1</v>
      </c>
      <c r="Q849" s="15">
        <f>IF(ISERROR(VLOOKUP(J849,tractors,2,FALSE)),0,VLOOKUP(J849,tractors,2,FALSE))</f>
        <v>0</v>
      </c>
      <c r="R849" s="15">
        <f>IF(ISERROR(VLOOKUP(K849,equipment,2,FALSE)),0,VLOOKUP(K849,equipment,2,FALSE))</f>
        <v>97</v>
      </c>
    </row>
    <row r="850" spans="1:18" s="15" customFormat="1" ht="30" hidden="1" x14ac:dyDescent="0.25">
      <c r="A850" s="28">
        <v>43930</v>
      </c>
      <c r="B850" s="10" t="s">
        <v>66</v>
      </c>
      <c r="C850" s="11" t="s">
        <v>67</v>
      </c>
      <c r="D850" s="11" t="s">
        <v>800</v>
      </c>
      <c r="E850" s="11" t="s">
        <v>162</v>
      </c>
      <c r="F850" s="27"/>
      <c r="G850" s="11"/>
      <c r="H850" s="10"/>
      <c r="I850" s="29"/>
      <c r="J850" s="33" t="s">
        <v>163</v>
      </c>
      <c r="K850" s="27" t="s">
        <v>164</v>
      </c>
      <c r="L850" s="11" t="s">
        <v>835</v>
      </c>
      <c r="M850" s="3" t="s">
        <v>26</v>
      </c>
      <c r="N850" s="3" t="s">
        <v>27</v>
      </c>
      <c r="O850" s="15">
        <f>IF(ISERROR(VLOOKUP(B850,areas,2,FALSE)),0,VLOOKUP(B850,areas,2,FALSE))</f>
        <v>92</v>
      </c>
      <c r="P850" s="15">
        <f>IF(ISERROR(VLOOKUP(E850,categories,2,FALSE)),0,VLOOKUP(E850,categories,2,FALSE))</f>
        <v>265</v>
      </c>
      <c r="Q850" s="15">
        <f>IF(ISERROR(VLOOKUP(J850,tractors,2,FALSE)),0,VLOOKUP(J850,tractors,2,FALSE))</f>
        <v>12</v>
      </c>
      <c r="R850" s="15">
        <f>IF(ISERROR(VLOOKUP(K850,equipment,2,FALSE)),0,VLOOKUP(K850,equipment,2,FALSE))</f>
        <v>21</v>
      </c>
    </row>
    <row r="851" spans="1:18" s="15" customFormat="1" ht="75" hidden="1" x14ac:dyDescent="0.25">
      <c r="A851" s="25">
        <v>43930</v>
      </c>
      <c r="B851" s="15" t="s">
        <v>202</v>
      </c>
      <c r="C851" s="3" t="s">
        <v>336</v>
      </c>
      <c r="D851" s="3" t="s">
        <v>837</v>
      </c>
      <c r="E851" s="3" t="s">
        <v>40</v>
      </c>
      <c r="F851" s="21" t="s">
        <v>838</v>
      </c>
      <c r="I851" s="3"/>
      <c r="J851" s="15" t="s">
        <v>245</v>
      </c>
      <c r="K851" s="3" t="s">
        <v>246</v>
      </c>
      <c r="L851" s="3" t="s">
        <v>433</v>
      </c>
      <c r="M851" s="3" t="s">
        <v>26</v>
      </c>
      <c r="N851" s="3" t="s">
        <v>27</v>
      </c>
      <c r="O851" s="15">
        <f>IF(ISERROR(VLOOKUP(B851,areas,2,FALSE)),0,VLOOKUP(B851,areas,2,FALSE))</f>
        <v>70</v>
      </c>
      <c r="P851" s="15">
        <f>IF(ISERROR(VLOOKUP(E851,categories,2,FALSE)),0,VLOOKUP(E851,categories,2,FALSE))</f>
        <v>157</v>
      </c>
      <c r="Q851" s="15">
        <f>IF(ISERROR(VLOOKUP(J851,tractors,2,FALSE)),0,VLOOKUP(J851,tractors,2,FALSE))</f>
        <v>17</v>
      </c>
      <c r="R851" s="15">
        <f>IF(ISERROR(VLOOKUP(K851,equipment,2,FALSE)),0,VLOOKUP(K851,equipment,2,FALSE))</f>
        <v>24</v>
      </c>
    </row>
    <row r="852" spans="1:18" s="15" customFormat="1" ht="75" hidden="1" x14ac:dyDescent="0.25">
      <c r="A852" s="25">
        <v>43930</v>
      </c>
      <c r="B852" s="15" t="s">
        <v>212</v>
      </c>
      <c r="C852" s="3" t="s">
        <v>213</v>
      </c>
      <c r="D852" s="3" t="s">
        <v>837</v>
      </c>
      <c r="E852" s="3" t="s">
        <v>40</v>
      </c>
      <c r="F852" s="21" t="s">
        <v>838</v>
      </c>
      <c r="I852" s="3"/>
      <c r="J852" s="15" t="s">
        <v>245</v>
      </c>
      <c r="K852" s="3" t="s">
        <v>246</v>
      </c>
      <c r="L852" s="3" t="s">
        <v>433</v>
      </c>
      <c r="M852" s="3" t="s">
        <v>26</v>
      </c>
      <c r="N852" s="3" t="s">
        <v>27</v>
      </c>
      <c r="O852" s="15">
        <f>IF(ISERROR(VLOOKUP(B852,areas,2,FALSE)),0,VLOOKUP(B852,areas,2,FALSE))</f>
        <v>88</v>
      </c>
      <c r="P852" s="15">
        <f>IF(ISERROR(VLOOKUP(E852,categories,2,FALSE)),0,VLOOKUP(E852,categories,2,FALSE))</f>
        <v>157</v>
      </c>
      <c r="Q852" s="15">
        <f>IF(ISERROR(VLOOKUP(J852,tractors,2,FALSE)),0,VLOOKUP(J852,tractors,2,FALSE))</f>
        <v>17</v>
      </c>
      <c r="R852" s="15">
        <f>IF(ISERROR(VLOOKUP(K852,equipment,2,FALSE)),0,VLOOKUP(K852,equipment,2,FALSE))</f>
        <v>24</v>
      </c>
    </row>
    <row r="853" spans="1:18" s="10" customFormat="1" ht="75" hidden="1" x14ac:dyDescent="0.25">
      <c r="A853" s="25">
        <v>43930</v>
      </c>
      <c r="B853" s="15" t="s">
        <v>113</v>
      </c>
      <c r="C853" s="3" t="s">
        <v>295</v>
      </c>
      <c r="D853" s="3" t="s">
        <v>837</v>
      </c>
      <c r="E853" s="3" t="s">
        <v>40</v>
      </c>
      <c r="F853" s="21" t="s">
        <v>838</v>
      </c>
      <c r="G853" s="15"/>
      <c r="H853" s="15"/>
      <c r="I853" s="3"/>
      <c r="J853" s="15" t="s">
        <v>245</v>
      </c>
      <c r="K853" s="3" t="s">
        <v>246</v>
      </c>
      <c r="L853" s="3" t="s">
        <v>433</v>
      </c>
      <c r="M853" s="3" t="s">
        <v>26</v>
      </c>
      <c r="N853" s="3" t="s">
        <v>27</v>
      </c>
      <c r="O853" s="15">
        <f>IF(ISERROR(VLOOKUP(B853,areas,2,FALSE)),0,VLOOKUP(B853,areas,2,FALSE))</f>
        <v>85</v>
      </c>
      <c r="P853" s="15">
        <f>IF(ISERROR(VLOOKUP(E853,categories,2,FALSE)),0,VLOOKUP(E853,categories,2,FALSE))</f>
        <v>157</v>
      </c>
      <c r="Q853" s="15">
        <f>IF(ISERROR(VLOOKUP(J853,tractors,2,FALSE)),0,VLOOKUP(J853,tractors,2,FALSE))</f>
        <v>17</v>
      </c>
      <c r="R853" s="15">
        <f>IF(ISERROR(VLOOKUP(K853,equipment,2,FALSE)),0,VLOOKUP(K853,equipment,2,FALSE))</f>
        <v>24</v>
      </c>
    </row>
    <row r="854" spans="1:18" s="10" customFormat="1" ht="75" hidden="1" x14ac:dyDescent="0.25">
      <c r="A854" s="25">
        <v>43930</v>
      </c>
      <c r="B854" s="15" t="s">
        <v>89</v>
      </c>
      <c r="C854" s="3" t="s">
        <v>214</v>
      </c>
      <c r="D854" s="3" t="s">
        <v>837</v>
      </c>
      <c r="E854" s="3" t="s">
        <v>40</v>
      </c>
      <c r="F854" s="21" t="s">
        <v>838</v>
      </c>
      <c r="G854" s="15"/>
      <c r="H854" s="15"/>
      <c r="I854" s="3"/>
      <c r="J854" s="15" t="s">
        <v>245</v>
      </c>
      <c r="K854" s="3" t="s">
        <v>246</v>
      </c>
      <c r="L854" s="3" t="s">
        <v>433</v>
      </c>
      <c r="M854" s="3" t="s">
        <v>26</v>
      </c>
      <c r="N854" s="3" t="s">
        <v>27</v>
      </c>
      <c r="O854" s="15">
        <f>IF(ISERROR(VLOOKUP(B854,areas,2,FALSE)),0,VLOOKUP(B854,areas,2,FALSE))</f>
        <v>84</v>
      </c>
      <c r="P854" s="15">
        <f>IF(ISERROR(VLOOKUP(E854,categories,2,FALSE)),0,VLOOKUP(E854,categories,2,FALSE))</f>
        <v>157</v>
      </c>
      <c r="Q854" s="15">
        <f>IF(ISERROR(VLOOKUP(J854,tractors,2,FALSE)),0,VLOOKUP(J854,tractors,2,FALSE))</f>
        <v>17</v>
      </c>
      <c r="R854" s="15">
        <f>IF(ISERROR(VLOOKUP(K854,equipment,2,FALSE)),0,VLOOKUP(K854,equipment,2,FALSE))</f>
        <v>24</v>
      </c>
    </row>
    <row r="855" spans="1:18" s="10" customFormat="1" ht="75" hidden="1" x14ac:dyDescent="0.25">
      <c r="A855" s="25">
        <v>43930</v>
      </c>
      <c r="B855" s="15" t="s">
        <v>114</v>
      </c>
      <c r="C855" s="3" t="s">
        <v>216</v>
      </c>
      <c r="D855" s="3" t="s">
        <v>837</v>
      </c>
      <c r="E855" s="3" t="s">
        <v>40</v>
      </c>
      <c r="F855" s="21" t="s">
        <v>838</v>
      </c>
      <c r="G855" s="15"/>
      <c r="H855" s="15"/>
      <c r="I855" s="3"/>
      <c r="J855" s="15" t="s">
        <v>245</v>
      </c>
      <c r="K855" s="3" t="s">
        <v>246</v>
      </c>
      <c r="L855" s="3" t="s">
        <v>433</v>
      </c>
      <c r="M855" s="3" t="s">
        <v>26</v>
      </c>
      <c r="N855" s="3" t="s">
        <v>27</v>
      </c>
      <c r="O855" s="15">
        <f>IF(ISERROR(VLOOKUP(B855,areas,2,FALSE)),0,VLOOKUP(B855,areas,2,FALSE))</f>
        <v>86</v>
      </c>
      <c r="P855" s="15">
        <f>IF(ISERROR(VLOOKUP(E855,categories,2,FALSE)),0,VLOOKUP(E855,categories,2,FALSE))</f>
        <v>157</v>
      </c>
      <c r="Q855" s="15">
        <f>IF(ISERROR(VLOOKUP(J855,tractors,2,FALSE)),0,VLOOKUP(J855,tractors,2,FALSE))</f>
        <v>17</v>
      </c>
      <c r="R855" s="15">
        <f>IF(ISERROR(VLOOKUP(K855,equipment,2,FALSE)),0,VLOOKUP(K855,equipment,2,FALSE))</f>
        <v>24</v>
      </c>
    </row>
    <row r="856" spans="1:18" s="15" customFormat="1" ht="75" hidden="1" x14ac:dyDescent="0.25">
      <c r="A856" s="25">
        <v>43930</v>
      </c>
      <c r="B856" s="15" t="s">
        <v>232</v>
      </c>
      <c r="C856" s="3" t="s">
        <v>233</v>
      </c>
      <c r="D856" s="3" t="s">
        <v>837</v>
      </c>
      <c r="E856" s="3" t="s">
        <v>40</v>
      </c>
      <c r="F856" s="21" t="s">
        <v>838</v>
      </c>
      <c r="I856" s="3" t="s">
        <v>839</v>
      </c>
      <c r="J856" s="15" t="s">
        <v>245</v>
      </c>
      <c r="K856" s="3" t="s">
        <v>246</v>
      </c>
      <c r="L856" s="3" t="s">
        <v>433</v>
      </c>
      <c r="M856" s="3" t="s">
        <v>26</v>
      </c>
      <c r="N856" s="3" t="s">
        <v>27</v>
      </c>
      <c r="O856" s="15">
        <f>IF(ISERROR(VLOOKUP(B856,areas,2,FALSE)),0,VLOOKUP(B856,areas,2,FALSE))</f>
        <v>279</v>
      </c>
      <c r="P856" s="15">
        <f>IF(ISERROR(VLOOKUP(E856,categories,2,FALSE)),0,VLOOKUP(E856,categories,2,FALSE))</f>
        <v>157</v>
      </c>
      <c r="Q856" s="15">
        <f>IF(ISERROR(VLOOKUP(J856,tractors,2,FALSE)),0,VLOOKUP(J856,tractors,2,FALSE))</f>
        <v>17</v>
      </c>
      <c r="R856" s="15">
        <f>IF(ISERROR(VLOOKUP(K856,equipment,2,FALSE)),0,VLOOKUP(K856,equipment,2,FALSE))</f>
        <v>24</v>
      </c>
    </row>
    <row r="857" spans="1:18" s="15" customFormat="1" ht="30" hidden="1" x14ac:dyDescent="0.25">
      <c r="A857" s="28">
        <v>43930</v>
      </c>
      <c r="B857" s="15" t="s">
        <v>29</v>
      </c>
      <c r="C857" s="3" t="s">
        <v>36</v>
      </c>
      <c r="D857" s="3" t="s">
        <v>840</v>
      </c>
      <c r="E857" s="3" t="s">
        <v>74</v>
      </c>
      <c r="F857" s="21"/>
      <c r="G857" s="3"/>
      <c r="I857" s="21" t="s">
        <v>841</v>
      </c>
      <c r="J857" s="23"/>
      <c r="K857" s="21" t="s">
        <v>76</v>
      </c>
      <c r="L857" s="3" t="s">
        <v>25</v>
      </c>
      <c r="M857" s="3" t="s">
        <v>26</v>
      </c>
      <c r="N857" s="3" t="s">
        <v>27</v>
      </c>
      <c r="O857" s="15">
        <f>IF(ISERROR(VLOOKUP(B857,areas,2,FALSE)),0,VLOOKUP(B857,areas,2,FALSE))</f>
        <v>257</v>
      </c>
      <c r="P857" s="15">
        <f>IF(ISERROR(VLOOKUP(E857,categories,2,FALSE)),0,VLOOKUP(E857,categories,2,FALSE))</f>
        <v>0</v>
      </c>
      <c r="Q857" s="15">
        <f>IF(ISERROR(VLOOKUP(J857,tractors,2,FALSE)),0,VLOOKUP(J857,tractors,2,FALSE))</f>
        <v>0</v>
      </c>
      <c r="R857" s="15">
        <f>IF(ISERROR(VLOOKUP(K857,equipment,2,FALSE)),0,VLOOKUP(K857,equipment,2,FALSE))</f>
        <v>213</v>
      </c>
    </row>
    <row r="858" spans="1:18" s="15" customFormat="1" ht="75" hidden="1" x14ac:dyDescent="0.25">
      <c r="A858" s="25">
        <v>43930</v>
      </c>
      <c r="B858" s="15" t="s">
        <v>206</v>
      </c>
      <c r="C858" s="3" t="s">
        <v>568</v>
      </c>
      <c r="D858" s="3" t="s">
        <v>837</v>
      </c>
      <c r="E858" s="3" t="s">
        <v>40</v>
      </c>
      <c r="F858" s="21" t="s">
        <v>838</v>
      </c>
      <c r="I858" s="3"/>
      <c r="J858" s="15" t="s">
        <v>245</v>
      </c>
      <c r="K858" s="3" t="s">
        <v>246</v>
      </c>
      <c r="L858" s="3" t="s">
        <v>433</v>
      </c>
      <c r="M858" s="3" t="s">
        <v>26</v>
      </c>
      <c r="N858" s="3" t="s">
        <v>27</v>
      </c>
      <c r="O858" s="15">
        <f>IF(ISERROR(VLOOKUP(B858,areas,2,FALSE)),0,VLOOKUP(B858,areas,2,FALSE))</f>
        <v>87</v>
      </c>
      <c r="P858" s="15">
        <f>IF(ISERROR(VLOOKUP(E858,categories,2,FALSE)),0,VLOOKUP(E858,categories,2,FALSE))</f>
        <v>157</v>
      </c>
      <c r="Q858" s="15">
        <f>IF(ISERROR(VLOOKUP(J858,tractors,2,FALSE)),0,VLOOKUP(J858,tractors,2,FALSE))</f>
        <v>17</v>
      </c>
      <c r="R858" s="15">
        <f>IF(ISERROR(VLOOKUP(K858,equipment,2,FALSE)),0,VLOOKUP(K858,equipment,2,FALSE))</f>
        <v>24</v>
      </c>
    </row>
    <row r="859" spans="1:18" s="15" customFormat="1" ht="75" hidden="1" x14ac:dyDescent="0.25">
      <c r="A859" s="25">
        <v>43930</v>
      </c>
      <c r="B859" s="15" t="s">
        <v>87</v>
      </c>
      <c r="C859" s="3" t="s">
        <v>539</v>
      </c>
      <c r="D859" s="3" t="s">
        <v>837</v>
      </c>
      <c r="E859" s="3" t="s">
        <v>40</v>
      </c>
      <c r="F859" s="21" t="s">
        <v>838</v>
      </c>
      <c r="I859" s="3"/>
      <c r="J859" s="15" t="s">
        <v>245</v>
      </c>
      <c r="K859" s="3" t="s">
        <v>246</v>
      </c>
      <c r="L859" s="3" t="s">
        <v>433</v>
      </c>
      <c r="M859" s="3" t="s">
        <v>26</v>
      </c>
      <c r="N859" s="3" t="s">
        <v>27</v>
      </c>
      <c r="O859" s="15">
        <f>IF(ISERROR(VLOOKUP(B859,areas,2,FALSE)),0,VLOOKUP(B859,areas,2,FALSE))</f>
        <v>83</v>
      </c>
      <c r="P859" s="15">
        <f>IF(ISERROR(VLOOKUP(E859,categories,2,FALSE)),0,VLOOKUP(E859,categories,2,FALSE))</f>
        <v>157</v>
      </c>
      <c r="Q859" s="15">
        <f>IF(ISERROR(VLOOKUP(J859,tractors,2,FALSE)),0,VLOOKUP(J859,tractors,2,FALSE))</f>
        <v>17</v>
      </c>
      <c r="R859" s="15">
        <f>IF(ISERROR(VLOOKUP(K859,equipment,2,FALSE)),0,VLOOKUP(K859,equipment,2,FALSE))</f>
        <v>24</v>
      </c>
    </row>
    <row r="860" spans="1:18" s="15" customFormat="1" ht="75" hidden="1" x14ac:dyDescent="0.25">
      <c r="A860" s="25">
        <v>43930</v>
      </c>
      <c r="B860" s="15" t="s">
        <v>87</v>
      </c>
      <c r="C860" s="3" t="s">
        <v>541</v>
      </c>
      <c r="D860" s="3" t="s">
        <v>837</v>
      </c>
      <c r="E860" s="3" t="s">
        <v>40</v>
      </c>
      <c r="F860" s="21" t="s">
        <v>838</v>
      </c>
      <c r="I860" s="3"/>
      <c r="J860" s="15" t="s">
        <v>245</v>
      </c>
      <c r="K860" s="3" t="s">
        <v>246</v>
      </c>
      <c r="L860" s="3" t="s">
        <v>433</v>
      </c>
      <c r="M860" s="3" t="s">
        <v>26</v>
      </c>
      <c r="N860" s="3" t="s">
        <v>27</v>
      </c>
      <c r="O860" s="15">
        <f>IF(ISERROR(VLOOKUP(B860,areas,2,FALSE)),0,VLOOKUP(B860,areas,2,FALSE))</f>
        <v>83</v>
      </c>
      <c r="P860" s="15">
        <f>IF(ISERROR(VLOOKUP(E860,categories,2,FALSE)),0,VLOOKUP(E860,categories,2,FALSE))</f>
        <v>157</v>
      </c>
      <c r="Q860" s="15">
        <f>IF(ISERROR(VLOOKUP(J860,tractors,2,FALSE)),0,VLOOKUP(J860,tractors,2,FALSE))</f>
        <v>17</v>
      </c>
      <c r="R860" s="15">
        <f>IF(ISERROR(VLOOKUP(K860,equipment,2,FALSE)),0,VLOOKUP(K860,equipment,2,FALSE))</f>
        <v>24</v>
      </c>
    </row>
    <row r="861" spans="1:18" s="15" customFormat="1" ht="75" hidden="1" x14ac:dyDescent="0.25">
      <c r="A861" s="25">
        <v>43930</v>
      </c>
      <c r="B861" s="15" t="s">
        <v>206</v>
      </c>
      <c r="C861" s="3" t="s">
        <v>526</v>
      </c>
      <c r="D861" s="3" t="s">
        <v>837</v>
      </c>
      <c r="E861" s="3" t="s">
        <v>40</v>
      </c>
      <c r="F861" s="21" t="s">
        <v>838</v>
      </c>
      <c r="I861" s="3"/>
      <c r="J861" s="15" t="s">
        <v>245</v>
      </c>
      <c r="K861" s="3" t="s">
        <v>246</v>
      </c>
      <c r="L861" s="3" t="s">
        <v>433</v>
      </c>
      <c r="M861" s="3" t="s">
        <v>26</v>
      </c>
      <c r="N861" s="3" t="s">
        <v>27</v>
      </c>
      <c r="O861" s="15">
        <f>IF(ISERROR(VLOOKUP(B861,areas,2,FALSE)),0,VLOOKUP(B861,areas,2,FALSE))</f>
        <v>87</v>
      </c>
      <c r="P861" s="15">
        <f>IF(ISERROR(VLOOKUP(E861,categories,2,FALSE)),0,VLOOKUP(E861,categories,2,FALSE))</f>
        <v>157</v>
      </c>
      <c r="Q861" s="15">
        <f>IF(ISERROR(VLOOKUP(J861,tractors,2,FALSE)),0,VLOOKUP(J861,tractors,2,FALSE))</f>
        <v>17</v>
      </c>
      <c r="R861" s="15">
        <f>IF(ISERROR(VLOOKUP(K861,equipment,2,FALSE)),0,VLOOKUP(K861,equipment,2,FALSE))</f>
        <v>24</v>
      </c>
    </row>
    <row r="862" spans="1:18" s="15" customFormat="1" ht="45" hidden="1" x14ac:dyDescent="0.25">
      <c r="A862" s="25">
        <v>43932</v>
      </c>
      <c r="B862" s="15" t="s">
        <v>45</v>
      </c>
      <c r="C862" s="3" t="s">
        <v>38</v>
      </c>
      <c r="D862" s="3" t="s">
        <v>128</v>
      </c>
      <c r="E862" s="3" t="s">
        <v>82</v>
      </c>
      <c r="F862" s="21"/>
      <c r="G862" s="3"/>
      <c r="I862" s="24"/>
      <c r="J862" s="26" t="s">
        <v>23</v>
      </c>
      <c r="K862" s="21" t="s">
        <v>83</v>
      </c>
      <c r="L862" s="3" t="s">
        <v>25</v>
      </c>
      <c r="M862" s="3" t="s">
        <v>26</v>
      </c>
      <c r="N862" s="3" t="s">
        <v>27</v>
      </c>
      <c r="O862" s="15">
        <f>IF(ISERROR(VLOOKUP(B862,areas,2,FALSE)),0,VLOOKUP(B862,areas,2,FALSE))</f>
        <v>511</v>
      </c>
      <c r="P862" s="15">
        <f>IF(ISERROR(VLOOKUP(E862,categories,2,FALSE)),0,VLOOKUP(E862,categories,2,FALSE))</f>
        <v>264</v>
      </c>
      <c r="Q862" s="15">
        <f>IF(ISERROR(VLOOKUP(J862,tractors,2,FALSE)),0,VLOOKUP(J862,tractors,2,FALSE))</f>
        <v>146</v>
      </c>
      <c r="R862" s="15">
        <f>IF(ISERROR(VLOOKUP(K862,equipment,2,FALSE)),0,VLOOKUP(K862,equipment,2,FALSE))</f>
        <v>232</v>
      </c>
    </row>
    <row r="863" spans="1:18" s="15" customFormat="1" ht="30" hidden="1" x14ac:dyDescent="0.25">
      <c r="A863" s="28">
        <v>43935</v>
      </c>
      <c r="B863" s="10" t="s">
        <v>145</v>
      </c>
      <c r="C863" s="11" t="s">
        <v>146</v>
      </c>
      <c r="D863" s="11" t="s">
        <v>842</v>
      </c>
      <c r="E863" s="11" t="s">
        <v>74</v>
      </c>
      <c r="F863" s="27" t="s">
        <v>396</v>
      </c>
      <c r="G863" s="10"/>
      <c r="H863" s="10"/>
      <c r="I863" s="11" t="s">
        <v>843</v>
      </c>
      <c r="J863" s="10" t="s">
        <v>313</v>
      </c>
      <c r="K863" s="11" t="s">
        <v>844</v>
      </c>
      <c r="L863" s="11" t="s">
        <v>198</v>
      </c>
      <c r="M863" s="11" t="s">
        <v>26</v>
      </c>
      <c r="N863" s="11" t="s">
        <v>27</v>
      </c>
      <c r="O863" s="15">
        <f>IF(ISERROR(VLOOKUP(B863,areas,2,FALSE)),0,VLOOKUP(B863,areas,2,FALSE))</f>
        <v>106</v>
      </c>
      <c r="P863" s="15">
        <f>IF(ISERROR(VLOOKUP(E863,categories,2,FALSE)),0,VLOOKUP(E863,categories,2,FALSE))</f>
        <v>0</v>
      </c>
      <c r="Q863" s="15">
        <f>IF(ISERROR(VLOOKUP(J863,tractors,2,FALSE)),0,VLOOKUP(J863,tractors,2,FALSE))</f>
        <v>9</v>
      </c>
      <c r="R863" s="15">
        <f>IF(ISERROR(VLOOKUP(K863,equipment,2,FALSE)),0,VLOOKUP(K863,equipment,2,FALSE))</f>
        <v>233</v>
      </c>
    </row>
    <row r="864" spans="1:18" s="15" customFormat="1" ht="30" hidden="1" x14ac:dyDescent="0.25">
      <c r="A864" s="25">
        <v>43936</v>
      </c>
      <c r="B864" s="15" t="s">
        <v>18</v>
      </c>
      <c r="C864" s="3" t="s">
        <v>38</v>
      </c>
      <c r="D864" s="3" t="s">
        <v>845</v>
      </c>
      <c r="E864" s="3" t="s">
        <v>40</v>
      </c>
      <c r="F864" s="21" t="s">
        <v>846</v>
      </c>
      <c r="I864" s="3"/>
      <c r="J864" s="15" t="s">
        <v>43</v>
      </c>
      <c r="K864" s="3" t="s">
        <v>44</v>
      </c>
      <c r="L864" s="3" t="s">
        <v>25</v>
      </c>
      <c r="M864" s="3" t="s">
        <v>26</v>
      </c>
      <c r="N864" s="3" t="s">
        <v>27</v>
      </c>
      <c r="O864" s="15">
        <f>IF(ISERROR(VLOOKUP(B864,areas,2,FALSE)),0,VLOOKUP(B864,areas,2,FALSE))</f>
        <v>510</v>
      </c>
      <c r="P864" s="15">
        <f>IF(ISERROR(VLOOKUP(E864,categories,2,FALSE)),0,VLOOKUP(E864,categories,2,FALSE))</f>
        <v>157</v>
      </c>
      <c r="Q864" s="15">
        <f>IF(ISERROR(VLOOKUP(J864,tractors,2,FALSE)),0,VLOOKUP(J864,tractors,2,FALSE))</f>
        <v>238</v>
      </c>
      <c r="R864" s="15">
        <f>IF(ISERROR(VLOOKUP(K864,equipment,2,FALSE)),0,VLOOKUP(K864,equipment,2,FALSE))</f>
        <v>239</v>
      </c>
    </row>
    <row r="865" spans="1:18" s="15" customFormat="1" ht="30" hidden="1" x14ac:dyDescent="0.25">
      <c r="A865" s="25">
        <v>43936</v>
      </c>
      <c r="B865" s="15" t="s">
        <v>28</v>
      </c>
      <c r="C865" s="3" t="s">
        <v>38</v>
      </c>
      <c r="D865" s="3" t="s">
        <v>845</v>
      </c>
      <c r="E865" s="3" t="s">
        <v>40</v>
      </c>
      <c r="F865" s="21" t="s">
        <v>846</v>
      </c>
      <c r="I865" s="3"/>
      <c r="J865" s="15" t="s">
        <v>43</v>
      </c>
      <c r="K865" s="3" t="s">
        <v>44</v>
      </c>
      <c r="L865" s="3" t="s">
        <v>25</v>
      </c>
      <c r="M865" s="3" t="s">
        <v>26</v>
      </c>
      <c r="N865" s="3" t="s">
        <v>27</v>
      </c>
      <c r="O865" s="15">
        <f>IF(ISERROR(VLOOKUP(B865,areas,2,FALSE)),0,VLOOKUP(B865,areas,2,FALSE))</f>
        <v>509</v>
      </c>
      <c r="P865" s="15">
        <f>IF(ISERROR(VLOOKUP(E865,categories,2,FALSE)),0,VLOOKUP(E865,categories,2,FALSE))</f>
        <v>157</v>
      </c>
      <c r="Q865" s="15">
        <f>IF(ISERROR(VLOOKUP(J865,tractors,2,FALSE)),0,VLOOKUP(J865,tractors,2,FALSE))</f>
        <v>238</v>
      </c>
      <c r="R865" s="15">
        <f>IF(ISERROR(VLOOKUP(K865,equipment,2,FALSE)),0,VLOOKUP(K865,equipment,2,FALSE))</f>
        <v>239</v>
      </c>
    </row>
    <row r="866" spans="1:18" s="15" customFormat="1" ht="30" hidden="1" x14ac:dyDescent="0.25">
      <c r="A866" s="25">
        <v>43936</v>
      </c>
      <c r="B866" s="15" t="s">
        <v>29</v>
      </c>
      <c r="C866" s="3" t="s">
        <v>38</v>
      </c>
      <c r="D866" s="3" t="s">
        <v>845</v>
      </c>
      <c r="E866" s="3" t="s">
        <v>40</v>
      </c>
      <c r="F866" s="21" t="s">
        <v>846</v>
      </c>
      <c r="I866" s="3"/>
      <c r="J866" s="15" t="s">
        <v>43</v>
      </c>
      <c r="K866" s="3" t="s">
        <v>44</v>
      </c>
      <c r="L866" s="3" t="s">
        <v>25</v>
      </c>
      <c r="M866" s="3" t="s">
        <v>26</v>
      </c>
      <c r="N866" s="3" t="s">
        <v>27</v>
      </c>
      <c r="O866" s="15">
        <f>IF(ISERROR(VLOOKUP(B866,areas,2,FALSE)),0,VLOOKUP(B866,areas,2,FALSE))</f>
        <v>257</v>
      </c>
      <c r="P866" s="15">
        <f>IF(ISERROR(VLOOKUP(E866,categories,2,FALSE)),0,VLOOKUP(E866,categories,2,FALSE))</f>
        <v>157</v>
      </c>
      <c r="Q866" s="15">
        <f>IF(ISERROR(VLOOKUP(J866,tractors,2,FALSE)),0,VLOOKUP(J866,tractors,2,FALSE))</f>
        <v>238</v>
      </c>
      <c r="R866" s="15">
        <f>IF(ISERROR(VLOOKUP(K866,equipment,2,FALSE)),0,VLOOKUP(K866,equipment,2,FALSE))</f>
        <v>239</v>
      </c>
    </row>
    <row r="867" spans="1:18" s="15" customFormat="1" ht="30" hidden="1" x14ac:dyDescent="0.25">
      <c r="A867" s="28">
        <v>43936</v>
      </c>
      <c r="B867" s="10" t="s">
        <v>145</v>
      </c>
      <c r="C867" s="11" t="s">
        <v>146</v>
      </c>
      <c r="D867" s="11" t="s">
        <v>842</v>
      </c>
      <c r="E867" s="11" t="s">
        <v>74</v>
      </c>
      <c r="F867" s="27" t="s">
        <v>396</v>
      </c>
      <c r="G867" s="10"/>
      <c r="H867" s="10"/>
      <c r="I867" s="11" t="s">
        <v>847</v>
      </c>
      <c r="J867" s="10" t="s">
        <v>313</v>
      </c>
      <c r="K867" s="11" t="s">
        <v>844</v>
      </c>
      <c r="L867" s="11" t="s">
        <v>198</v>
      </c>
      <c r="M867" s="11" t="s">
        <v>26</v>
      </c>
      <c r="N867" s="11" t="s">
        <v>27</v>
      </c>
      <c r="O867" s="15">
        <f>IF(ISERROR(VLOOKUP(B867,areas,2,FALSE)),0,VLOOKUP(B867,areas,2,FALSE))</f>
        <v>106</v>
      </c>
      <c r="P867" s="15">
        <f>IF(ISERROR(VLOOKUP(E867,categories,2,FALSE)),0,VLOOKUP(E867,categories,2,FALSE))</f>
        <v>0</v>
      </c>
      <c r="Q867" s="15">
        <f>IF(ISERROR(VLOOKUP(J867,tractors,2,FALSE)),0,VLOOKUP(J867,tractors,2,FALSE))</f>
        <v>9</v>
      </c>
      <c r="R867" s="15">
        <f>IF(ISERROR(VLOOKUP(K867,equipment,2,FALSE)),0,VLOOKUP(K867,equipment,2,FALSE))</f>
        <v>233</v>
      </c>
    </row>
    <row r="868" spans="1:18" s="15" customFormat="1" ht="75" hidden="1" x14ac:dyDescent="0.25">
      <c r="A868" s="25">
        <v>43936</v>
      </c>
      <c r="B868" s="15" t="s">
        <v>29</v>
      </c>
      <c r="C868" s="3" t="s">
        <v>32</v>
      </c>
      <c r="D868" s="3" t="s">
        <v>848</v>
      </c>
      <c r="E868" s="3" t="s">
        <v>40</v>
      </c>
      <c r="F868" s="3" t="s">
        <v>849</v>
      </c>
      <c r="I868" s="3" t="s">
        <v>57</v>
      </c>
      <c r="J868" s="15" t="s">
        <v>43</v>
      </c>
      <c r="K868" s="3" t="s">
        <v>44</v>
      </c>
      <c r="L868" s="3" t="s">
        <v>25</v>
      </c>
      <c r="M868" s="3" t="s">
        <v>26</v>
      </c>
      <c r="N868" s="3" t="s">
        <v>27</v>
      </c>
      <c r="O868" s="15">
        <f>IF(ISERROR(VLOOKUP(B868,areas,2,FALSE)),0,VLOOKUP(B868,areas,2,FALSE))</f>
        <v>257</v>
      </c>
      <c r="P868" s="15">
        <f>IF(ISERROR(VLOOKUP(E868,categories,2,FALSE)),0,VLOOKUP(E868,categories,2,FALSE))</f>
        <v>157</v>
      </c>
      <c r="Q868" s="15">
        <f>IF(ISERROR(VLOOKUP(J868,tractors,2,FALSE)),0,VLOOKUP(J868,tractors,2,FALSE))</f>
        <v>238</v>
      </c>
      <c r="R868" s="15">
        <f>IF(ISERROR(VLOOKUP(K868,equipment,2,FALSE)),0,VLOOKUP(K868,equipment,2,FALSE))</f>
        <v>239</v>
      </c>
    </row>
    <row r="869" spans="1:18" s="15" customFormat="1" ht="75" hidden="1" x14ac:dyDescent="0.25">
      <c r="A869" s="25">
        <v>43936</v>
      </c>
      <c r="B869" s="15" t="s">
        <v>29</v>
      </c>
      <c r="C869" s="3" t="s">
        <v>36</v>
      </c>
      <c r="D869" s="3" t="s">
        <v>848</v>
      </c>
      <c r="E869" s="3" t="s">
        <v>40</v>
      </c>
      <c r="F869" s="3" t="s">
        <v>849</v>
      </c>
      <c r="I869" s="3" t="s">
        <v>57</v>
      </c>
      <c r="J869" s="15" t="s">
        <v>43</v>
      </c>
      <c r="K869" s="3" t="s">
        <v>44</v>
      </c>
      <c r="L869" s="3" t="s">
        <v>25</v>
      </c>
      <c r="M869" s="3" t="s">
        <v>26</v>
      </c>
      <c r="N869" s="3" t="s">
        <v>27</v>
      </c>
      <c r="O869" s="15">
        <f>IF(ISERROR(VLOOKUP(B869,areas,2,FALSE)),0,VLOOKUP(B869,areas,2,FALSE))</f>
        <v>257</v>
      </c>
      <c r="P869" s="15">
        <f>IF(ISERROR(VLOOKUP(E869,categories,2,FALSE)),0,VLOOKUP(E869,categories,2,FALSE))</f>
        <v>157</v>
      </c>
      <c r="Q869" s="15">
        <f>IF(ISERROR(VLOOKUP(J869,tractors,2,FALSE)),0,VLOOKUP(J869,tractors,2,FALSE))</f>
        <v>238</v>
      </c>
      <c r="R869" s="15">
        <f>IF(ISERROR(VLOOKUP(K869,equipment,2,FALSE)),0,VLOOKUP(K869,equipment,2,FALSE))</f>
        <v>239</v>
      </c>
    </row>
    <row r="870" spans="1:18" s="15" customFormat="1" ht="75" hidden="1" x14ac:dyDescent="0.25">
      <c r="A870" s="28">
        <v>43936</v>
      </c>
      <c r="B870" s="10" t="s">
        <v>205</v>
      </c>
      <c r="C870" s="11" t="s">
        <v>522</v>
      </c>
      <c r="D870" s="27" t="s">
        <v>850</v>
      </c>
      <c r="E870" s="11" t="s">
        <v>40</v>
      </c>
      <c r="F870" s="27" t="s">
        <v>851</v>
      </c>
      <c r="G870" s="10"/>
      <c r="H870" s="10"/>
      <c r="I870" s="11" t="s">
        <v>852</v>
      </c>
      <c r="J870" s="10" t="s">
        <v>245</v>
      </c>
      <c r="K870" s="11" t="s">
        <v>246</v>
      </c>
      <c r="L870" s="11" t="s">
        <v>433</v>
      </c>
      <c r="M870" s="11" t="s">
        <v>26</v>
      </c>
      <c r="N870" s="11" t="s">
        <v>27</v>
      </c>
      <c r="O870" s="15">
        <f>IF(ISERROR(VLOOKUP(B870,areas,2,FALSE)),0,VLOOKUP(B870,areas,2,FALSE))</f>
        <v>63</v>
      </c>
      <c r="P870" s="15">
        <f>IF(ISERROR(VLOOKUP(E870,categories,2,FALSE)),0,VLOOKUP(E870,categories,2,FALSE))</f>
        <v>157</v>
      </c>
      <c r="Q870" s="15">
        <f>IF(ISERROR(VLOOKUP(J870,tractors,2,FALSE)),0,VLOOKUP(J870,tractors,2,FALSE))</f>
        <v>17</v>
      </c>
      <c r="R870" s="15">
        <f>IF(ISERROR(VLOOKUP(K870,equipment,2,FALSE)),0,VLOOKUP(K870,equipment,2,FALSE))</f>
        <v>24</v>
      </c>
    </row>
    <row r="871" spans="1:18" s="15" customFormat="1" ht="45" hidden="1" x14ac:dyDescent="0.25">
      <c r="A871" s="28">
        <v>43936</v>
      </c>
      <c r="B871" s="10" t="s">
        <v>205</v>
      </c>
      <c r="C871" s="11" t="s">
        <v>522</v>
      </c>
      <c r="D871" s="11" t="s">
        <v>853</v>
      </c>
      <c r="E871" s="11" t="s">
        <v>40</v>
      </c>
      <c r="F871" s="27" t="s">
        <v>854</v>
      </c>
      <c r="G871" s="10"/>
      <c r="H871" s="10"/>
      <c r="I871" s="11" t="s">
        <v>855</v>
      </c>
      <c r="J871" s="10" t="s">
        <v>245</v>
      </c>
      <c r="K871" s="11" t="s">
        <v>246</v>
      </c>
      <c r="L871" s="11" t="s">
        <v>433</v>
      </c>
      <c r="M871" s="11" t="s">
        <v>26</v>
      </c>
      <c r="N871" s="11" t="s">
        <v>27</v>
      </c>
      <c r="O871" s="15">
        <f>IF(ISERROR(VLOOKUP(B871,areas,2,FALSE)),0,VLOOKUP(B871,areas,2,FALSE))</f>
        <v>63</v>
      </c>
      <c r="P871" s="15">
        <f>IF(ISERROR(VLOOKUP(E871,categories,2,FALSE)),0,VLOOKUP(E871,categories,2,FALSE))</f>
        <v>157</v>
      </c>
      <c r="Q871" s="15">
        <f>IF(ISERROR(VLOOKUP(J871,tractors,2,FALSE)),0,VLOOKUP(J871,tractors,2,FALSE))</f>
        <v>17</v>
      </c>
      <c r="R871" s="15">
        <f>IF(ISERROR(VLOOKUP(K871,equipment,2,FALSE)),0,VLOOKUP(K871,equipment,2,FALSE))</f>
        <v>24</v>
      </c>
    </row>
    <row r="872" spans="1:18" s="15" customFormat="1" ht="75" hidden="1" x14ac:dyDescent="0.25">
      <c r="A872" s="25">
        <v>43936</v>
      </c>
      <c r="B872" s="15" t="s">
        <v>206</v>
      </c>
      <c r="C872" s="3" t="s">
        <v>567</v>
      </c>
      <c r="D872" s="27" t="s">
        <v>850</v>
      </c>
      <c r="E872" s="11" t="s">
        <v>40</v>
      </c>
      <c r="F872" s="27" t="s">
        <v>851</v>
      </c>
      <c r="I872" s="3"/>
      <c r="J872" s="15" t="s">
        <v>245</v>
      </c>
      <c r="K872" s="3" t="s">
        <v>246</v>
      </c>
      <c r="L872" s="3" t="s">
        <v>433</v>
      </c>
      <c r="M872" s="3" t="s">
        <v>26</v>
      </c>
      <c r="N872" s="3" t="s">
        <v>27</v>
      </c>
      <c r="O872" s="15">
        <f>IF(ISERROR(VLOOKUP(B872,areas,2,FALSE)),0,VLOOKUP(B872,areas,2,FALSE))</f>
        <v>87</v>
      </c>
      <c r="P872" s="15">
        <f>IF(ISERROR(VLOOKUP(E872,categories,2,FALSE)),0,VLOOKUP(E872,categories,2,FALSE))</f>
        <v>157</v>
      </c>
      <c r="Q872" s="15">
        <f>IF(ISERROR(VLOOKUP(J872,tractors,2,FALSE)),0,VLOOKUP(J872,tractors,2,FALSE))</f>
        <v>17</v>
      </c>
      <c r="R872" s="15">
        <f>IF(ISERROR(VLOOKUP(K872,equipment,2,FALSE)),0,VLOOKUP(K872,equipment,2,FALSE))</f>
        <v>24</v>
      </c>
    </row>
    <row r="873" spans="1:18" s="15" customFormat="1" ht="75" hidden="1" x14ac:dyDescent="0.25">
      <c r="A873" s="25">
        <v>43936</v>
      </c>
      <c r="B873" s="15" t="s">
        <v>206</v>
      </c>
      <c r="C873" s="3" t="s">
        <v>533</v>
      </c>
      <c r="D873" s="27" t="s">
        <v>850</v>
      </c>
      <c r="E873" s="11" t="s">
        <v>40</v>
      </c>
      <c r="F873" s="27" t="s">
        <v>851</v>
      </c>
      <c r="I873" s="3"/>
      <c r="J873" s="15" t="s">
        <v>245</v>
      </c>
      <c r="K873" s="3" t="s">
        <v>246</v>
      </c>
      <c r="L873" s="3" t="s">
        <v>433</v>
      </c>
      <c r="M873" s="3" t="s">
        <v>26</v>
      </c>
      <c r="N873" s="3" t="s">
        <v>27</v>
      </c>
      <c r="O873" s="15">
        <f>IF(ISERROR(VLOOKUP(B873,areas,2,FALSE)),0,VLOOKUP(B873,areas,2,FALSE))</f>
        <v>87</v>
      </c>
      <c r="P873" s="15">
        <f>IF(ISERROR(VLOOKUP(E873,categories,2,FALSE)),0,VLOOKUP(E873,categories,2,FALSE))</f>
        <v>157</v>
      </c>
      <c r="Q873" s="15">
        <f>IF(ISERROR(VLOOKUP(J873,tractors,2,FALSE)),0,VLOOKUP(J873,tractors,2,FALSE))</f>
        <v>17</v>
      </c>
      <c r="R873" s="15">
        <f>IF(ISERROR(VLOOKUP(K873,equipment,2,FALSE)),0,VLOOKUP(K873,equipment,2,FALSE))</f>
        <v>24</v>
      </c>
    </row>
    <row r="874" spans="1:18" s="15" customFormat="1" ht="45" hidden="1" x14ac:dyDescent="0.25">
      <c r="A874" s="25">
        <v>43937</v>
      </c>
      <c r="B874" s="15" t="s">
        <v>29</v>
      </c>
      <c r="C874" s="3" t="s">
        <v>38</v>
      </c>
      <c r="D874" s="21" t="s">
        <v>697</v>
      </c>
      <c r="E874" s="3" t="s">
        <v>74</v>
      </c>
      <c r="F874" s="21" t="s">
        <v>856</v>
      </c>
      <c r="I874" s="3" t="s">
        <v>857</v>
      </c>
      <c r="J874" s="26" t="s">
        <v>23</v>
      </c>
      <c r="K874" s="3" t="s">
        <v>654</v>
      </c>
      <c r="L874" s="3" t="s">
        <v>25</v>
      </c>
      <c r="M874" s="3" t="s">
        <v>26</v>
      </c>
      <c r="N874" s="3" t="s">
        <v>27</v>
      </c>
      <c r="O874" s="15">
        <f>IF(ISERROR(VLOOKUP(B874,areas,2,FALSE)),0,VLOOKUP(B874,areas,2,FALSE))</f>
        <v>257</v>
      </c>
      <c r="P874" s="15">
        <f>IF(ISERROR(VLOOKUP(E874,categories,2,FALSE)),0,VLOOKUP(E874,categories,2,FALSE))</f>
        <v>0</v>
      </c>
      <c r="Q874" s="15">
        <f>IF(ISERROR(VLOOKUP(J874,tractors,2,FALSE)),0,VLOOKUP(J874,tractors,2,FALSE))</f>
        <v>146</v>
      </c>
      <c r="R874" s="15">
        <f>IF(ISERROR(VLOOKUP(K874,equipment,2,FALSE)),0,VLOOKUP(K874,equipment,2,FALSE))</f>
        <v>140</v>
      </c>
    </row>
    <row r="875" spans="1:18" s="15" customFormat="1" ht="30" hidden="1" x14ac:dyDescent="0.25">
      <c r="A875" s="25">
        <v>43937</v>
      </c>
      <c r="B875" s="15" t="s">
        <v>95</v>
      </c>
      <c r="C875" s="3" t="s">
        <v>38</v>
      </c>
      <c r="D875" s="3" t="s">
        <v>858</v>
      </c>
      <c r="E875" s="3" t="s">
        <v>40</v>
      </c>
      <c r="F875" s="21" t="s">
        <v>859</v>
      </c>
      <c r="I875" s="3" t="s">
        <v>860</v>
      </c>
      <c r="J875" s="15" t="s">
        <v>245</v>
      </c>
      <c r="K875" s="3" t="s">
        <v>246</v>
      </c>
      <c r="L875" s="3" t="s">
        <v>433</v>
      </c>
      <c r="M875" s="3" t="s">
        <v>26</v>
      </c>
      <c r="N875" s="3" t="s">
        <v>27</v>
      </c>
      <c r="O875" s="15">
        <f>IF(ISERROR(VLOOKUP(B875,areas,2,FALSE)),0,VLOOKUP(B875,areas,2,FALSE))</f>
        <v>112</v>
      </c>
      <c r="P875" s="15">
        <f>IF(ISERROR(VLOOKUP(E875,categories,2,FALSE)),0,VLOOKUP(E875,categories,2,FALSE))</f>
        <v>157</v>
      </c>
      <c r="Q875" s="15">
        <f>IF(ISERROR(VLOOKUP(J875,tractors,2,FALSE)),0,VLOOKUP(J875,tractors,2,FALSE))</f>
        <v>17</v>
      </c>
      <c r="R875" s="15">
        <f>IF(ISERROR(VLOOKUP(K875,equipment,2,FALSE)),0,VLOOKUP(K875,equipment,2,FALSE))</f>
        <v>24</v>
      </c>
    </row>
    <row r="876" spans="1:18" s="15" customFormat="1" ht="30" hidden="1" x14ac:dyDescent="0.25">
      <c r="A876" s="25">
        <v>43937</v>
      </c>
      <c r="B876" s="15" t="s">
        <v>113</v>
      </c>
      <c r="C876" s="3" t="s">
        <v>38</v>
      </c>
      <c r="D876" s="3" t="s">
        <v>858</v>
      </c>
      <c r="E876" s="3" t="s">
        <v>40</v>
      </c>
      <c r="F876" s="21" t="s">
        <v>859</v>
      </c>
      <c r="I876" s="3" t="s">
        <v>861</v>
      </c>
      <c r="J876" s="15" t="s">
        <v>245</v>
      </c>
      <c r="K876" s="3" t="s">
        <v>246</v>
      </c>
      <c r="L876" s="3" t="s">
        <v>433</v>
      </c>
      <c r="M876" s="3" t="s">
        <v>26</v>
      </c>
      <c r="N876" s="3" t="s">
        <v>27</v>
      </c>
      <c r="O876" s="15">
        <f>IF(ISERROR(VLOOKUP(B876,areas,2,FALSE)),0,VLOOKUP(B876,areas,2,FALSE))</f>
        <v>85</v>
      </c>
      <c r="P876" s="15">
        <f>IF(ISERROR(VLOOKUP(E876,categories,2,FALSE)),0,VLOOKUP(E876,categories,2,FALSE))</f>
        <v>157</v>
      </c>
      <c r="Q876" s="15">
        <f>IF(ISERROR(VLOOKUP(J876,tractors,2,FALSE)),0,VLOOKUP(J876,tractors,2,FALSE))</f>
        <v>17</v>
      </c>
      <c r="R876" s="15">
        <f>IF(ISERROR(VLOOKUP(K876,equipment,2,FALSE)),0,VLOOKUP(K876,equipment,2,FALSE))</f>
        <v>24</v>
      </c>
    </row>
    <row r="877" spans="1:18" s="15" customFormat="1" ht="30" hidden="1" x14ac:dyDescent="0.25">
      <c r="A877" s="25">
        <v>43937</v>
      </c>
      <c r="B877" s="15" t="s">
        <v>114</v>
      </c>
      <c r="C877" s="3" t="s">
        <v>38</v>
      </c>
      <c r="D877" s="3" t="s">
        <v>858</v>
      </c>
      <c r="E877" s="3" t="s">
        <v>40</v>
      </c>
      <c r="F877" s="21" t="s">
        <v>859</v>
      </c>
      <c r="I877" s="3" t="s">
        <v>861</v>
      </c>
      <c r="J877" s="15" t="s">
        <v>245</v>
      </c>
      <c r="K877" s="3" t="s">
        <v>246</v>
      </c>
      <c r="L877" s="3" t="s">
        <v>433</v>
      </c>
      <c r="M877" s="3" t="s">
        <v>26</v>
      </c>
      <c r="N877" s="3" t="s">
        <v>27</v>
      </c>
      <c r="O877" s="15">
        <f>IF(ISERROR(VLOOKUP(B877,areas,2,FALSE)),0,VLOOKUP(B877,areas,2,FALSE))</f>
        <v>86</v>
      </c>
      <c r="P877" s="15">
        <f>IF(ISERROR(VLOOKUP(E877,categories,2,FALSE)),0,VLOOKUP(E877,categories,2,FALSE))</f>
        <v>157</v>
      </c>
      <c r="Q877" s="15">
        <f>IF(ISERROR(VLOOKUP(J877,tractors,2,FALSE)),0,VLOOKUP(J877,tractors,2,FALSE))</f>
        <v>17</v>
      </c>
      <c r="R877" s="15">
        <f>IF(ISERROR(VLOOKUP(K877,equipment,2,FALSE)),0,VLOOKUP(K877,equipment,2,FALSE))</f>
        <v>24</v>
      </c>
    </row>
    <row r="878" spans="1:18" s="15" customFormat="1" ht="30" hidden="1" x14ac:dyDescent="0.25">
      <c r="A878" s="25">
        <v>43937</v>
      </c>
      <c r="B878" s="15" t="s">
        <v>140</v>
      </c>
      <c r="C878" s="3" t="s">
        <v>38</v>
      </c>
      <c r="D878" s="3" t="s">
        <v>858</v>
      </c>
      <c r="E878" s="3" t="s">
        <v>40</v>
      </c>
      <c r="F878" s="21" t="s">
        <v>859</v>
      </c>
      <c r="I878" s="3"/>
      <c r="J878" s="15" t="s">
        <v>245</v>
      </c>
      <c r="K878" s="3" t="s">
        <v>246</v>
      </c>
      <c r="L878" s="3" t="s">
        <v>433</v>
      </c>
      <c r="M878" s="3" t="s">
        <v>26</v>
      </c>
      <c r="N878" s="3" t="s">
        <v>27</v>
      </c>
      <c r="O878" s="15">
        <f>IF(ISERROR(VLOOKUP(B878,areas,2,FALSE)),0,VLOOKUP(B878,areas,2,FALSE))</f>
        <v>103</v>
      </c>
      <c r="P878" s="15">
        <f>IF(ISERROR(VLOOKUP(E878,categories,2,FALSE)),0,VLOOKUP(E878,categories,2,FALSE))</f>
        <v>157</v>
      </c>
      <c r="Q878" s="15">
        <f>IF(ISERROR(VLOOKUP(J878,tractors,2,FALSE)),0,VLOOKUP(J878,tractors,2,FALSE))</f>
        <v>17</v>
      </c>
      <c r="R878" s="15">
        <f>IF(ISERROR(VLOOKUP(K878,equipment,2,FALSE)),0,VLOOKUP(K878,equipment,2,FALSE))</f>
        <v>24</v>
      </c>
    </row>
    <row r="879" spans="1:18" s="15" customFormat="1" ht="60" hidden="1" x14ac:dyDescent="0.25">
      <c r="A879" s="25">
        <v>43937</v>
      </c>
      <c r="B879" s="15" t="s">
        <v>181</v>
      </c>
      <c r="C879" s="3" t="s">
        <v>38</v>
      </c>
      <c r="D879" s="3" t="s">
        <v>862</v>
      </c>
      <c r="E879" s="3" t="s">
        <v>40</v>
      </c>
      <c r="F879" s="3" t="s">
        <v>863</v>
      </c>
      <c r="I879" s="3" t="s">
        <v>864</v>
      </c>
      <c r="J879" s="15" t="s">
        <v>245</v>
      </c>
      <c r="K879" s="3" t="s">
        <v>246</v>
      </c>
      <c r="L879" s="3" t="s">
        <v>433</v>
      </c>
      <c r="M879" s="3" t="s">
        <v>26</v>
      </c>
      <c r="N879" s="3" t="s">
        <v>27</v>
      </c>
      <c r="O879" s="15">
        <f>IF(ISERROR(VLOOKUP(B879,areas,2,FALSE)),0,VLOOKUP(B879,areas,2,FALSE))</f>
        <v>0</v>
      </c>
      <c r="P879" s="15">
        <f>IF(ISERROR(VLOOKUP(E879,categories,2,FALSE)),0,VLOOKUP(E879,categories,2,FALSE))</f>
        <v>157</v>
      </c>
      <c r="Q879" s="15">
        <f>IF(ISERROR(VLOOKUP(J879,tractors,2,FALSE)),0,VLOOKUP(J879,tractors,2,FALSE))</f>
        <v>17</v>
      </c>
      <c r="R879" s="15">
        <f>IF(ISERROR(VLOOKUP(K879,equipment,2,FALSE)),0,VLOOKUP(K879,equipment,2,FALSE))</f>
        <v>24</v>
      </c>
    </row>
    <row r="880" spans="1:18" s="15" customFormat="1" ht="30" hidden="1" x14ac:dyDescent="0.25">
      <c r="A880" s="25">
        <v>43937</v>
      </c>
      <c r="B880" s="15" t="s">
        <v>232</v>
      </c>
      <c r="C880" s="3" t="s">
        <v>233</v>
      </c>
      <c r="D880" s="3" t="s">
        <v>865</v>
      </c>
      <c r="E880" s="3" t="s">
        <v>40</v>
      </c>
      <c r="F880" s="21" t="s">
        <v>866</v>
      </c>
      <c r="I880" s="3" t="s">
        <v>867</v>
      </c>
      <c r="J880" s="15" t="s">
        <v>245</v>
      </c>
      <c r="K880" s="3" t="s">
        <v>246</v>
      </c>
      <c r="L880" s="3" t="s">
        <v>433</v>
      </c>
      <c r="M880" s="3" t="s">
        <v>26</v>
      </c>
      <c r="N880" s="3" t="s">
        <v>27</v>
      </c>
      <c r="O880" s="15">
        <f>IF(ISERROR(VLOOKUP(B880,areas,2,FALSE)),0,VLOOKUP(B880,areas,2,FALSE))</f>
        <v>279</v>
      </c>
      <c r="P880" s="15">
        <f>IF(ISERROR(VLOOKUP(E880,categories,2,FALSE)),0,VLOOKUP(E880,categories,2,FALSE))</f>
        <v>157</v>
      </c>
      <c r="Q880" s="15">
        <f>IF(ISERROR(VLOOKUP(J880,tractors,2,FALSE)),0,VLOOKUP(J880,tractors,2,FALSE))</f>
        <v>17</v>
      </c>
      <c r="R880" s="15">
        <f>IF(ISERROR(VLOOKUP(K880,equipment,2,FALSE)),0,VLOOKUP(K880,equipment,2,FALSE))</f>
        <v>24</v>
      </c>
    </row>
    <row r="881" spans="1:18" s="15" customFormat="1" ht="90" hidden="1" x14ac:dyDescent="0.25">
      <c r="A881" s="2">
        <v>43937</v>
      </c>
      <c r="B881" s="15" t="s">
        <v>232</v>
      </c>
      <c r="C881" s="3" t="s">
        <v>233</v>
      </c>
      <c r="D881" s="3" t="s">
        <v>868</v>
      </c>
      <c r="E881" s="3" t="s">
        <v>108</v>
      </c>
      <c r="F881" s="9" t="s">
        <v>869</v>
      </c>
      <c r="I881" s="3" t="s">
        <v>870</v>
      </c>
      <c r="J881" s="23"/>
      <c r="K881" s="3" t="s">
        <v>76</v>
      </c>
      <c r="L881" s="3" t="s">
        <v>871</v>
      </c>
      <c r="M881" s="3" t="s">
        <v>26</v>
      </c>
      <c r="N881" s="3" t="s">
        <v>27</v>
      </c>
      <c r="O881" s="15">
        <f>IF(ISERROR(VLOOKUP(B881,areas,2,FALSE)),0,VLOOKUP(B881,areas,2,FALSE))</f>
        <v>279</v>
      </c>
      <c r="P881" s="15">
        <f>IF(ISERROR(VLOOKUP(E881,categories,2,FALSE)),0,VLOOKUP(E881,categories,2,FALSE))</f>
        <v>1</v>
      </c>
      <c r="Q881" s="15">
        <f>IF(ISERROR(VLOOKUP(J881,tractors,2,FALSE)),0,VLOOKUP(J881,tractors,2,FALSE))</f>
        <v>0</v>
      </c>
      <c r="R881" s="15">
        <f>IF(ISERROR(VLOOKUP(K881,equipment,2,FALSE)),0,VLOOKUP(K881,equipment,2,FALSE))</f>
        <v>213</v>
      </c>
    </row>
    <row r="882" spans="1:18" s="15" customFormat="1" ht="30" hidden="1" x14ac:dyDescent="0.25">
      <c r="A882" s="2">
        <v>43937</v>
      </c>
      <c r="B882" s="15" t="s">
        <v>145</v>
      </c>
      <c r="C882" s="3" t="s">
        <v>146</v>
      </c>
      <c r="D882" s="21" t="s">
        <v>872</v>
      </c>
      <c r="E882" s="3" t="s">
        <v>74</v>
      </c>
      <c r="F882" s="9" t="s">
        <v>873</v>
      </c>
      <c r="I882" s="3" t="s">
        <v>874</v>
      </c>
      <c r="J882" s="23"/>
      <c r="K882" s="3"/>
      <c r="L882" s="3" t="s">
        <v>198</v>
      </c>
      <c r="M882" s="3" t="s">
        <v>26</v>
      </c>
      <c r="N882" s="3" t="s">
        <v>27</v>
      </c>
      <c r="O882" s="15">
        <f>IF(ISERROR(VLOOKUP(B882,areas,2,FALSE)),0,VLOOKUP(B882,areas,2,FALSE))</f>
        <v>106</v>
      </c>
      <c r="P882" s="15">
        <f>IF(ISERROR(VLOOKUP(E882,categories,2,FALSE)),0,VLOOKUP(E882,categories,2,FALSE))</f>
        <v>0</v>
      </c>
      <c r="Q882" s="15">
        <f>IF(ISERROR(VLOOKUP(J882,tractors,2,FALSE)),0,VLOOKUP(J882,tractors,2,FALSE))</f>
        <v>0</v>
      </c>
      <c r="R882" s="15">
        <f>IF(ISERROR(VLOOKUP(K882,equipment,2,FALSE)),0,VLOOKUP(K882,equipment,2,FALSE))</f>
        <v>0</v>
      </c>
    </row>
    <row r="883" spans="1:18" s="15" customFormat="1" ht="45" hidden="1" x14ac:dyDescent="0.25">
      <c r="A883" s="25">
        <v>43937</v>
      </c>
      <c r="B883" s="15" t="s">
        <v>29</v>
      </c>
      <c r="C883" s="3" t="s">
        <v>36</v>
      </c>
      <c r="D883" s="21" t="s">
        <v>823</v>
      </c>
      <c r="E883" s="3" t="s">
        <v>74</v>
      </c>
      <c r="F883" s="21" t="s">
        <v>875</v>
      </c>
      <c r="I883" s="3" t="s">
        <v>876</v>
      </c>
      <c r="K883" s="3" t="s">
        <v>76</v>
      </c>
      <c r="L883" s="3" t="s">
        <v>25</v>
      </c>
      <c r="M883" s="3" t="s">
        <v>26</v>
      </c>
      <c r="N883" s="3" t="s">
        <v>27</v>
      </c>
      <c r="O883" s="15">
        <f>IF(ISERROR(VLOOKUP(B883,areas,2,FALSE)),0,VLOOKUP(B883,areas,2,FALSE))</f>
        <v>257</v>
      </c>
      <c r="P883" s="15">
        <f>IF(ISERROR(VLOOKUP(E883,categories,2,FALSE)),0,VLOOKUP(E883,categories,2,FALSE))</f>
        <v>0</v>
      </c>
      <c r="Q883" s="15">
        <f>IF(ISERROR(VLOOKUP(J883,tractors,2,FALSE)),0,VLOOKUP(J883,tractors,2,FALSE))</f>
        <v>0</v>
      </c>
      <c r="R883" s="15">
        <f>IF(ISERROR(VLOOKUP(K883,equipment,2,FALSE)),0,VLOOKUP(K883,equipment,2,FALSE))</f>
        <v>213</v>
      </c>
    </row>
    <row r="884" spans="1:18" s="15" customFormat="1" ht="45" hidden="1" x14ac:dyDescent="0.25">
      <c r="A884" s="25">
        <v>43937</v>
      </c>
      <c r="B884" s="15" t="s">
        <v>29</v>
      </c>
      <c r="C884" s="3" t="s">
        <v>36</v>
      </c>
      <c r="D884" s="21" t="s">
        <v>877</v>
      </c>
      <c r="E884" s="3" t="s">
        <v>74</v>
      </c>
      <c r="F884" s="21" t="s">
        <v>878</v>
      </c>
      <c r="I884" s="3" t="s">
        <v>879</v>
      </c>
      <c r="K884" s="3" t="s">
        <v>76</v>
      </c>
      <c r="L884" s="3" t="s">
        <v>25</v>
      </c>
      <c r="M884" s="3" t="s">
        <v>26</v>
      </c>
      <c r="N884" s="3" t="s">
        <v>27</v>
      </c>
      <c r="O884" s="15">
        <f>IF(ISERROR(VLOOKUP(B884,areas,2,FALSE)),0,VLOOKUP(B884,areas,2,FALSE))</f>
        <v>257</v>
      </c>
      <c r="P884" s="15">
        <f>IF(ISERROR(VLOOKUP(E884,categories,2,FALSE)),0,VLOOKUP(E884,categories,2,FALSE))</f>
        <v>0</v>
      </c>
      <c r="Q884" s="15">
        <f>IF(ISERROR(VLOOKUP(J884,tractors,2,FALSE)),0,VLOOKUP(J884,tractors,2,FALSE))</f>
        <v>0</v>
      </c>
      <c r="R884" s="15">
        <f>IF(ISERROR(VLOOKUP(K884,equipment,2,FALSE)),0,VLOOKUP(K884,equipment,2,FALSE))</f>
        <v>213</v>
      </c>
    </row>
    <row r="885" spans="1:18" s="15" customFormat="1" ht="30" hidden="1" x14ac:dyDescent="0.25">
      <c r="A885" s="2">
        <v>43938</v>
      </c>
      <c r="B885" s="15" t="s">
        <v>145</v>
      </c>
      <c r="C885" s="3" t="s">
        <v>146</v>
      </c>
      <c r="D885" s="21" t="s">
        <v>872</v>
      </c>
      <c r="E885" s="3" t="s">
        <v>74</v>
      </c>
      <c r="F885" s="9" t="s">
        <v>873</v>
      </c>
      <c r="I885" s="3"/>
      <c r="J885" s="23"/>
      <c r="K885" s="3"/>
      <c r="L885" s="3" t="s">
        <v>198</v>
      </c>
      <c r="M885" s="3" t="s">
        <v>26</v>
      </c>
      <c r="N885" s="3" t="s">
        <v>27</v>
      </c>
      <c r="O885" s="15">
        <f>IF(ISERROR(VLOOKUP(B885,areas,2,FALSE)),0,VLOOKUP(B885,areas,2,FALSE))</f>
        <v>106</v>
      </c>
      <c r="P885" s="15">
        <f>IF(ISERROR(VLOOKUP(E885,categories,2,FALSE)),0,VLOOKUP(E885,categories,2,FALSE))</f>
        <v>0</v>
      </c>
      <c r="Q885" s="15">
        <f>IF(ISERROR(VLOOKUP(J885,tractors,2,FALSE)),0,VLOOKUP(J885,tractors,2,FALSE))</f>
        <v>0</v>
      </c>
      <c r="R885" s="15">
        <f>IF(ISERROR(VLOOKUP(K885,equipment,2,FALSE)),0,VLOOKUP(K885,equipment,2,FALSE))</f>
        <v>0</v>
      </c>
    </row>
    <row r="886" spans="1:18" s="15" customFormat="1" ht="30" hidden="1" x14ac:dyDescent="0.25">
      <c r="A886" s="2">
        <v>43938</v>
      </c>
      <c r="B886" s="15" t="s">
        <v>29</v>
      </c>
      <c r="C886" s="3" t="s">
        <v>32</v>
      </c>
      <c r="D886" s="21" t="s">
        <v>880</v>
      </c>
      <c r="E886" s="3" t="s">
        <v>74</v>
      </c>
      <c r="F886" s="9" t="s">
        <v>881</v>
      </c>
      <c r="I886" s="3" t="s">
        <v>882</v>
      </c>
      <c r="J886" s="26" t="s">
        <v>23</v>
      </c>
      <c r="K886" s="21" t="s">
        <v>270</v>
      </c>
      <c r="L886" s="3" t="s">
        <v>25</v>
      </c>
      <c r="M886" s="3" t="s">
        <v>26</v>
      </c>
      <c r="N886" s="3" t="s">
        <v>27</v>
      </c>
      <c r="O886" s="15">
        <f>IF(ISERROR(VLOOKUP(B886,areas,2,FALSE)),0,VLOOKUP(B886,areas,2,FALSE))</f>
        <v>257</v>
      </c>
      <c r="P886" s="15">
        <f>IF(ISERROR(VLOOKUP(E886,categories,2,FALSE)),0,VLOOKUP(E886,categories,2,FALSE))</f>
        <v>0</v>
      </c>
      <c r="Q886" s="15">
        <f>IF(ISERROR(VLOOKUP(J886,tractors,2,FALSE)),0,VLOOKUP(J886,tractors,2,FALSE))</f>
        <v>146</v>
      </c>
      <c r="R886" s="15">
        <f>IF(ISERROR(VLOOKUP(K886,equipment,2,FALSE)),0,VLOOKUP(K886,equipment,2,FALSE))</f>
        <v>100</v>
      </c>
    </row>
    <row r="887" spans="1:18" s="15" customFormat="1" ht="30" hidden="1" x14ac:dyDescent="0.25">
      <c r="A887" s="2">
        <v>43938</v>
      </c>
      <c r="B887" s="15" t="s">
        <v>29</v>
      </c>
      <c r="C887" s="3" t="s">
        <v>32</v>
      </c>
      <c r="D887" s="21" t="s">
        <v>883</v>
      </c>
      <c r="E887" s="3" t="s">
        <v>74</v>
      </c>
      <c r="F887" s="9" t="s">
        <v>884</v>
      </c>
      <c r="I887" s="3" t="s">
        <v>885</v>
      </c>
      <c r="J887" s="26" t="s">
        <v>23</v>
      </c>
      <c r="K887" s="21" t="s">
        <v>270</v>
      </c>
      <c r="L887" s="3" t="s">
        <v>25</v>
      </c>
      <c r="M887" s="3" t="s">
        <v>26</v>
      </c>
      <c r="N887" s="3" t="s">
        <v>27</v>
      </c>
      <c r="O887" s="15">
        <f>IF(ISERROR(VLOOKUP(B887,areas,2,FALSE)),0,VLOOKUP(B887,areas,2,FALSE))</f>
        <v>257</v>
      </c>
      <c r="P887" s="15">
        <f>IF(ISERROR(VLOOKUP(E887,categories,2,FALSE)),0,VLOOKUP(E887,categories,2,FALSE))</f>
        <v>0</v>
      </c>
      <c r="Q887" s="15">
        <f>IF(ISERROR(VLOOKUP(J887,tractors,2,FALSE)),0,VLOOKUP(J887,tractors,2,FALSE))</f>
        <v>146</v>
      </c>
      <c r="R887" s="15">
        <f>IF(ISERROR(VLOOKUP(K887,equipment,2,FALSE)),0,VLOOKUP(K887,equipment,2,FALSE))</f>
        <v>100</v>
      </c>
    </row>
    <row r="888" spans="1:18" s="15" customFormat="1" ht="45" hidden="1" x14ac:dyDescent="0.25">
      <c r="A888" s="2">
        <v>43938</v>
      </c>
      <c r="B888" s="15" t="s">
        <v>29</v>
      </c>
      <c r="C888" s="3" t="s">
        <v>36</v>
      </c>
      <c r="D888" s="21" t="s">
        <v>719</v>
      </c>
      <c r="E888" s="3" t="s">
        <v>74</v>
      </c>
      <c r="F888" s="9" t="s">
        <v>886</v>
      </c>
      <c r="I888" s="3" t="s">
        <v>887</v>
      </c>
      <c r="J888" s="26" t="s">
        <v>23</v>
      </c>
      <c r="K888" s="21" t="s">
        <v>270</v>
      </c>
      <c r="L888" s="3" t="s">
        <v>25</v>
      </c>
      <c r="M888" s="3" t="s">
        <v>26</v>
      </c>
      <c r="N888" s="3" t="s">
        <v>27</v>
      </c>
      <c r="O888" s="15">
        <f>IF(ISERROR(VLOOKUP(B888,areas,2,FALSE)),0,VLOOKUP(B888,areas,2,FALSE))</f>
        <v>257</v>
      </c>
      <c r="P888" s="15">
        <f>IF(ISERROR(VLOOKUP(E888,categories,2,FALSE)),0,VLOOKUP(E888,categories,2,FALSE))</f>
        <v>0</v>
      </c>
      <c r="Q888" s="15">
        <f>IF(ISERROR(VLOOKUP(J888,tractors,2,FALSE)),0,VLOOKUP(J888,tractors,2,FALSE))</f>
        <v>146</v>
      </c>
      <c r="R888" s="15">
        <f>IF(ISERROR(VLOOKUP(K888,equipment,2,FALSE)),0,VLOOKUP(K888,equipment,2,FALSE))</f>
        <v>100</v>
      </c>
    </row>
    <row r="889" spans="1:18" s="15" customFormat="1" ht="45" hidden="1" x14ac:dyDescent="0.25">
      <c r="A889" s="2">
        <v>43938</v>
      </c>
      <c r="B889" s="15" t="s">
        <v>29</v>
      </c>
      <c r="C889" s="3" t="s">
        <v>36</v>
      </c>
      <c r="D889" s="21" t="s">
        <v>888</v>
      </c>
      <c r="E889" s="3" t="s">
        <v>74</v>
      </c>
      <c r="F889" s="9" t="s">
        <v>889</v>
      </c>
      <c r="I889" s="3" t="s">
        <v>890</v>
      </c>
      <c r="J889" s="26" t="s">
        <v>23</v>
      </c>
      <c r="K889" s="21" t="s">
        <v>270</v>
      </c>
      <c r="L889" s="3" t="s">
        <v>25</v>
      </c>
      <c r="M889" s="3" t="s">
        <v>26</v>
      </c>
      <c r="N889" s="3" t="s">
        <v>27</v>
      </c>
      <c r="O889" s="15">
        <f>IF(ISERROR(VLOOKUP(B889,areas,2,FALSE)),0,VLOOKUP(B889,areas,2,FALSE))</f>
        <v>257</v>
      </c>
      <c r="P889" s="15">
        <f>IF(ISERROR(VLOOKUP(E889,categories,2,FALSE)),0,VLOOKUP(E889,categories,2,FALSE))</f>
        <v>0</v>
      </c>
      <c r="Q889" s="15">
        <f>IF(ISERROR(VLOOKUP(J889,tractors,2,FALSE)),0,VLOOKUP(J889,tractors,2,FALSE))</f>
        <v>146</v>
      </c>
      <c r="R889" s="15">
        <f>IF(ISERROR(VLOOKUP(K889,equipment,2,FALSE)),0,VLOOKUP(K889,equipment,2,FALSE))</f>
        <v>100</v>
      </c>
    </row>
    <row r="890" spans="1:18" s="15" customFormat="1" ht="45" hidden="1" x14ac:dyDescent="0.25">
      <c r="A890" s="2">
        <v>43938</v>
      </c>
      <c r="B890" s="15" t="s">
        <v>29</v>
      </c>
      <c r="C890" s="3" t="s">
        <v>36</v>
      </c>
      <c r="D890" s="21" t="s">
        <v>891</v>
      </c>
      <c r="E890" s="3" t="s">
        <v>74</v>
      </c>
      <c r="F890" s="9" t="s">
        <v>892</v>
      </c>
      <c r="I890" s="3" t="s">
        <v>893</v>
      </c>
      <c r="J890" s="26" t="s">
        <v>23</v>
      </c>
      <c r="K890" s="21" t="s">
        <v>270</v>
      </c>
      <c r="L890" s="3" t="s">
        <v>25</v>
      </c>
      <c r="M890" s="3" t="s">
        <v>26</v>
      </c>
      <c r="N890" s="3" t="s">
        <v>27</v>
      </c>
      <c r="O890" s="15">
        <f>IF(ISERROR(VLOOKUP(B890,areas,2,FALSE)),0,VLOOKUP(B890,areas,2,FALSE))</f>
        <v>257</v>
      </c>
      <c r="P890" s="15">
        <f>IF(ISERROR(VLOOKUP(E890,categories,2,FALSE)),0,VLOOKUP(E890,categories,2,FALSE))</f>
        <v>0</v>
      </c>
      <c r="Q890" s="15">
        <f>IF(ISERROR(VLOOKUP(J890,tractors,2,FALSE)),0,VLOOKUP(J890,tractors,2,FALSE))</f>
        <v>146</v>
      </c>
      <c r="R890" s="15">
        <f>IF(ISERROR(VLOOKUP(K890,equipment,2,FALSE)),0,VLOOKUP(K890,equipment,2,FALSE))</f>
        <v>100</v>
      </c>
    </row>
    <row r="891" spans="1:18" s="15" customFormat="1" ht="45" hidden="1" x14ac:dyDescent="0.25">
      <c r="A891" s="2">
        <v>43938</v>
      </c>
      <c r="B891" s="15" t="s">
        <v>29</v>
      </c>
      <c r="C891" s="3" t="s">
        <v>36</v>
      </c>
      <c r="D891" s="21" t="s">
        <v>894</v>
      </c>
      <c r="E891" s="3" t="s">
        <v>74</v>
      </c>
      <c r="F891" s="9" t="s">
        <v>892</v>
      </c>
      <c r="I891" s="3" t="s">
        <v>895</v>
      </c>
      <c r="J891" s="26" t="s">
        <v>23</v>
      </c>
      <c r="K891" s="21" t="s">
        <v>270</v>
      </c>
      <c r="L891" s="3" t="s">
        <v>25</v>
      </c>
      <c r="M891" s="3" t="s">
        <v>26</v>
      </c>
      <c r="N891" s="3" t="s">
        <v>27</v>
      </c>
      <c r="O891" s="15">
        <f>IF(ISERROR(VLOOKUP(B891,areas,2,FALSE)),0,VLOOKUP(B891,areas,2,FALSE))</f>
        <v>257</v>
      </c>
      <c r="P891" s="15">
        <f>IF(ISERROR(VLOOKUP(E891,categories,2,FALSE)),0,VLOOKUP(E891,categories,2,FALSE))</f>
        <v>0</v>
      </c>
      <c r="Q891" s="15">
        <f>IF(ISERROR(VLOOKUP(J891,tractors,2,FALSE)),0,VLOOKUP(J891,tractors,2,FALSE))</f>
        <v>146</v>
      </c>
      <c r="R891" s="15">
        <f>IF(ISERROR(VLOOKUP(K891,equipment,2,FALSE)),0,VLOOKUP(K891,equipment,2,FALSE))</f>
        <v>100</v>
      </c>
    </row>
    <row r="892" spans="1:18" s="15" customFormat="1" ht="45" hidden="1" x14ac:dyDescent="0.25">
      <c r="A892" s="2">
        <v>43938</v>
      </c>
      <c r="B892" s="15" t="s">
        <v>29</v>
      </c>
      <c r="C892" s="3" t="s">
        <v>36</v>
      </c>
      <c r="D892" s="21" t="s">
        <v>896</v>
      </c>
      <c r="E892" s="3" t="s">
        <v>74</v>
      </c>
      <c r="F892" s="9" t="s">
        <v>897</v>
      </c>
      <c r="I892" s="3" t="s">
        <v>898</v>
      </c>
      <c r="J892" s="26" t="s">
        <v>23</v>
      </c>
      <c r="K892" s="21" t="s">
        <v>270</v>
      </c>
      <c r="L892" s="3" t="s">
        <v>25</v>
      </c>
      <c r="M892" s="3" t="s">
        <v>26</v>
      </c>
      <c r="N892" s="3" t="s">
        <v>27</v>
      </c>
      <c r="O892" s="15">
        <f>IF(ISERROR(VLOOKUP(B892,areas,2,FALSE)),0,VLOOKUP(B892,areas,2,FALSE))</f>
        <v>257</v>
      </c>
      <c r="P892" s="15">
        <f>IF(ISERROR(VLOOKUP(E892,categories,2,FALSE)),0,VLOOKUP(E892,categories,2,FALSE))</f>
        <v>0</v>
      </c>
      <c r="Q892" s="15">
        <f>IF(ISERROR(VLOOKUP(J892,tractors,2,FALSE)),0,VLOOKUP(J892,tractors,2,FALSE))</f>
        <v>146</v>
      </c>
      <c r="R892" s="15">
        <f>IF(ISERROR(VLOOKUP(K892,equipment,2,FALSE)),0,VLOOKUP(K892,equipment,2,FALSE))</f>
        <v>100</v>
      </c>
    </row>
    <row r="893" spans="1:18" s="15" customFormat="1" ht="45" hidden="1" x14ac:dyDescent="0.25">
      <c r="A893" s="16">
        <v>43941</v>
      </c>
      <c r="B893" s="15" t="s">
        <v>50</v>
      </c>
      <c r="C893" s="3" t="s">
        <v>38</v>
      </c>
      <c r="D893" s="21" t="s">
        <v>899</v>
      </c>
      <c r="E893" s="3" t="s">
        <v>74</v>
      </c>
      <c r="F893" s="9" t="s">
        <v>900</v>
      </c>
      <c r="I893" s="3"/>
      <c r="J893" s="26" t="s">
        <v>23</v>
      </c>
      <c r="K893" s="21" t="s">
        <v>654</v>
      </c>
      <c r="L893" s="3" t="s">
        <v>25</v>
      </c>
      <c r="M893" s="3" t="s">
        <v>26</v>
      </c>
      <c r="N893" s="3" t="s">
        <v>27</v>
      </c>
      <c r="O893" s="15">
        <f>IF(ISERROR(VLOOKUP(B893,areas,2,FALSE)),0,VLOOKUP(B893,areas,2,FALSE))</f>
        <v>508</v>
      </c>
      <c r="P893" s="15">
        <f>IF(ISERROR(VLOOKUP(E893,categories,2,FALSE)),0,VLOOKUP(E893,categories,2,FALSE))</f>
        <v>0</v>
      </c>
      <c r="Q893" s="15">
        <f>IF(ISERROR(VLOOKUP(J893,tractors,2,FALSE)),0,VLOOKUP(J893,tractors,2,FALSE))</f>
        <v>146</v>
      </c>
      <c r="R893" s="15">
        <f>IF(ISERROR(VLOOKUP(K893,equipment,2,FALSE)),0,VLOOKUP(K893,equipment,2,FALSE))</f>
        <v>140</v>
      </c>
    </row>
    <row r="894" spans="1:18" s="15" customFormat="1" ht="30" hidden="1" x14ac:dyDescent="0.25">
      <c r="A894" s="2">
        <v>43941</v>
      </c>
      <c r="B894" s="15" t="s">
        <v>91</v>
      </c>
      <c r="C894" s="3" t="s">
        <v>38</v>
      </c>
      <c r="D894" s="3" t="s">
        <v>901</v>
      </c>
      <c r="E894" s="3" t="s">
        <v>40</v>
      </c>
      <c r="F894" s="9" t="s">
        <v>902</v>
      </c>
      <c r="I894" s="3"/>
      <c r="J894" s="26" t="s">
        <v>245</v>
      </c>
      <c r="K894" s="21" t="s">
        <v>246</v>
      </c>
      <c r="L894" s="3" t="s">
        <v>433</v>
      </c>
      <c r="M894" s="3" t="s">
        <v>26</v>
      </c>
      <c r="N894" s="3" t="s">
        <v>27</v>
      </c>
      <c r="O894" s="15">
        <f>IF(ISERROR(VLOOKUP(B894,areas,2,FALSE)),0,VLOOKUP(B894,areas,2,FALSE))</f>
        <v>73</v>
      </c>
      <c r="P894" s="15">
        <f>IF(ISERROR(VLOOKUP(E894,categories,2,FALSE)),0,VLOOKUP(E894,categories,2,FALSE))</f>
        <v>157</v>
      </c>
      <c r="Q894" s="15">
        <f>IF(ISERROR(VLOOKUP(J894,tractors,2,FALSE)),0,VLOOKUP(J894,tractors,2,FALSE))</f>
        <v>17</v>
      </c>
      <c r="R894" s="15">
        <f>IF(ISERROR(VLOOKUP(K894,equipment,2,FALSE)),0,VLOOKUP(K894,equipment,2,FALSE))</f>
        <v>24</v>
      </c>
    </row>
    <row r="895" spans="1:18" s="15" customFormat="1" ht="30" hidden="1" x14ac:dyDescent="0.25">
      <c r="A895" s="2">
        <v>43941</v>
      </c>
      <c r="B895" s="15" t="s">
        <v>255</v>
      </c>
      <c r="C895" s="3" t="s">
        <v>38</v>
      </c>
      <c r="D895" s="3" t="s">
        <v>903</v>
      </c>
      <c r="E895" s="3" t="s">
        <v>108</v>
      </c>
      <c r="F895" s="9" t="s">
        <v>904</v>
      </c>
      <c r="G895" s="3" t="s">
        <v>784</v>
      </c>
      <c r="I895" s="3" t="s">
        <v>905</v>
      </c>
      <c r="J895" s="26" t="s">
        <v>111</v>
      </c>
      <c r="K895" s="3" t="s">
        <v>168</v>
      </c>
      <c r="L895" s="3" t="s">
        <v>198</v>
      </c>
      <c r="M895" s="3" t="s">
        <v>26</v>
      </c>
      <c r="N895" s="3" t="s">
        <v>27</v>
      </c>
      <c r="O895" s="15">
        <f>IF(ISERROR(VLOOKUP(B895,areas,2,FALSE)),0,VLOOKUP(B895,areas,2,FALSE))</f>
        <v>115</v>
      </c>
      <c r="P895" s="15">
        <f>IF(ISERROR(VLOOKUP(E895,categories,2,FALSE)),0,VLOOKUP(E895,categories,2,FALSE))</f>
        <v>1</v>
      </c>
      <c r="Q895" s="15">
        <f>IF(ISERROR(VLOOKUP(J895,tractors,2,FALSE)),0,VLOOKUP(J895,tractors,2,FALSE))</f>
        <v>11</v>
      </c>
      <c r="R895" s="15">
        <f>IF(ISERROR(VLOOKUP(K895,equipment,2,FALSE)),0,VLOOKUP(K895,equipment,2,FALSE))</f>
        <v>97</v>
      </c>
    </row>
    <row r="896" spans="1:18" s="15" customFormat="1" ht="30" hidden="1" x14ac:dyDescent="0.25">
      <c r="A896" s="2">
        <v>43941</v>
      </c>
      <c r="B896" s="15" t="s">
        <v>232</v>
      </c>
      <c r="C896" s="3" t="s">
        <v>233</v>
      </c>
      <c r="D896" s="3" t="s">
        <v>901</v>
      </c>
      <c r="E896" s="3" t="s">
        <v>40</v>
      </c>
      <c r="F896" s="9" t="s">
        <v>902</v>
      </c>
      <c r="I896" s="3" t="s">
        <v>906</v>
      </c>
      <c r="J896" s="26" t="s">
        <v>245</v>
      </c>
      <c r="K896" s="21" t="s">
        <v>246</v>
      </c>
      <c r="L896" s="3" t="s">
        <v>433</v>
      </c>
      <c r="M896" s="3" t="s">
        <v>26</v>
      </c>
      <c r="N896" s="3" t="s">
        <v>27</v>
      </c>
      <c r="O896" s="15">
        <f>IF(ISERROR(VLOOKUP(B896,areas,2,FALSE)),0,VLOOKUP(B896,areas,2,FALSE))</f>
        <v>279</v>
      </c>
      <c r="P896" s="15">
        <f>IF(ISERROR(VLOOKUP(E896,categories,2,FALSE)),0,VLOOKUP(E896,categories,2,FALSE))</f>
        <v>157</v>
      </c>
      <c r="Q896" s="15">
        <f>IF(ISERROR(VLOOKUP(J896,tractors,2,FALSE)),0,VLOOKUP(J896,tractors,2,FALSE))</f>
        <v>17</v>
      </c>
      <c r="R896" s="15">
        <f>IF(ISERROR(VLOOKUP(K896,equipment,2,FALSE)),0,VLOOKUP(K896,equipment,2,FALSE))</f>
        <v>24</v>
      </c>
    </row>
    <row r="897" spans="1:18" s="15" customFormat="1" ht="75" hidden="1" x14ac:dyDescent="0.25">
      <c r="A897" s="2">
        <v>43941</v>
      </c>
      <c r="B897" s="15" t="s">
        <v>29</v>
      </c>
      <c r="C897" s="3" t="s">
        <v>36</v>
      </c>
      <c r="D897" s="21" t="s">
        <v>907</v>
      </c>
      <c r="E897" s="3" t="s">
        <v>74</v>
      </c>
      <c r="F897" s="9" t="s">
        <v>908</v>
      </c>
      <c r="I897" s="3" t="s">
        <v>909</v>
      </c>
      <c r="J897" s="26" t="s">
        <v>23</v>
      </c>
      <c r="K897" s="21" t="s">
        <v>270</v>
      </c>
      <c r="L897" s="3" t="s">
        <v>25</v>
      </c>
      <c r="M897" s="3" t="s">
        <v>26</v>
      </c>
      <c r="N897" s="3" t="s">
        <v>27</v>
      </c>
      <c r="O897" s="15">
        <f>IF(ISERROR(VLOOKUP(B897,areas,2,FALSE)),0,VLOOKUP(B897,areas,2,FALSE))</f>
        <v>257</v>
      </c>
      <c r="P897" s="15">
        <f>IF(ISERROR(VLOOKUP(E897,categories,2,FALSE)),0,VLOOKUP(E897,categories,2,FALSE))</f>
        <v>0</v>
      </c>
      <c r="Q897" s="15">
        <f>IF(ISERROR(VLOOKUP(J897,tractors,2,FALSE)),0,VLOOKUP(J897,tractors,2,FALSE))</f>
        <v>146</v>
      </c>
      <c r="R897" s="15">
        <f>IF(ISERROR(VLOOKUP(K897,equipment,2,FALSE)),0,VLOOKUP(K897,equipment,2,FALSE))</f>
        <v>100</v>
      </c>
    </row>
    <row r="898" spans="1:18" s="15" customFormat="1" ht="45" hidden="1" x14ac:dyDescent="0.25">
      <c r="A898" s="2">
        <v>43941</v>
      </c>
      <c r="B898" s="15" t="s">
        <v>29</v>
      </c>
      <c r="C898" s="3" t="s">
        <v>36</v>
      </c>
      <c r="D898" s="21" t="s">
        <v>907</v>
      </c>
      <c r="E898" s="3" t="s">
        <v>74</v>
      </c>
      <c r="F898" s="9" t="s">
        <v>910</v>
      </c>
      <c r="I898" s="3" t="s">
        <v>911</v>
      </c>
      <c r="J898" s="26" t="s">
        <v>23</v>
      </c>
      <c r="K898" s="21" t="s">
        <v>270</v>
      </c>
      <c r="L898" s="3" t="s">
        <v>25</v>
      </c>
      <c r="M898" s="3" t="s">
        <v>26</v>
      </c>
      <c r="N898" s="3" t="s">
        <v>27</v>
      </c>
      <c r="O898" s="15">
        <f>IF(ISERROR(VLOOKUP(B898,areas,2,FALSE)),0,VLOOKUP(B898,areas,2,FALSE))</f>
        <v>257</v>
      </c>
      <c r="P898" s="15">
        <f>IF(ISERROR(VLOOKUP(E898,categories,2,FALSE)),0,VLOOKUP(E898,categories,2,FALSE))</f>
        <v>0</v>
      </c>
      <c r="Q898" s="15">
        <f>IF(ISERROR(VLOOKUP(J898,tractors,2,FALSE)),0,VLOOKUP(J898,tractors,2,FALSE))</f>
        <v>146</v>
      </c>
      <c r="R898" s="15">
        <f>IF(ISERROR(VLOOKUP(K898,equipment,2,FALSE)),0,VLOOKUP(K898,equipment,2,FALSE))</f>
        <v>100</v>
      </c>
    </row>
    <row r="899" spans="1:18" s="15" customFormat="1" ht="45" hidden="1" x14ac:dyDescent="0.25">
      <c r="A899" s="2">
        <v>43941</v>
      </c>
      <c r="B899" s="15" t="s">
        <v>45</v>
      </c>
      <c r="C899" s="3" t="s">
        <v>740</v>
      </c>
      <c r="D899" s="21" t="s">
        <v>912</v>
      </c>
      <c r="E899" s="3" t="s">
        <v>74</v>
      </c>
      <c r="F899" s="9" t="s">
        <v>900</v>
      </c>
      <c r="I899" s="3"/>
      <c r="J899" s="26" t="s">
        <v>23</v>
      </c>
      <c r="K899" s="21" t="s">
        <v>654</v>
      </c>
      <c r="L899" s="3" t="s">
        <v>25</v>
      </c>
      <c r="M899" s="3" t="s">
        <v>26</v>
      </c>
      <c r="N899" s="3" t="s">
        <v>27</v>
      </c>
      <c r="O899" s="15">
        <f>IF(ISERROR(VLOOKUP(B899,areas,2,FALSE)),0,VLOOKUP(B899,areas,2,FALSE))</f>
        <v>511</v>
      </c>
      <c r="P899" s="15">
        <f>IF(ISERROR(VLOOKUP(E899,categories,2,FALSE)),0,VLOOKUP(E899,categories,2,FALSE))</f>
        <v>0</v>
      </c>
      <c r="Q899" s="15">
        <f>IF(ISERROR(VLOOKUP(J899,tractors,2,FALSE)),0,VLOOKUP(J899,tractors,2,FALSE))</f>
        <v>146</v>
      </c>
      <c r="R899" s="15">
        <f>IF(ISERROR(VLOOKUP(K899,equipment,2,FALSE)),0,VLOOKUP(K899,equipment,2,FALSE))</f>
        <v>140</v>
      </c>
    </row>
    <row r="900" spans="1:18" s="15" customFormat="1" ht="30" hidden="1" x14ac:dyDescent="0.25">
      <c r="A900" s="2">
        <v>43922</v>
      </c>
      <c r="B900" s="15" t="s">
        <v>193</v>
      </c>
      <c r="C900" s="3" t="s">
        <v>38</v>
      </c>
      <c r="D900" s="3" t="s">
        <v>177</v>
      </c>
      <c r="E900" s="3" t="s">
        <v>162</v>
      </c>
      <c r="F900" s="21"/>
      <c r="G900" s="3"/>
      <c r="I900" s="3"/>
      <c r="J900" s="26" t="s">
        <v>163</v>
      </c>
      <c r="K900" s="21" t="s">
        <v>164</v>
      </c>
      <c r="L900" s="3" t="s">
        <v>651</v>
      </c>
      <c r="M900" s="3" t="s">
        <v>26</v>
      </c>
      <c r="N900" s="3" t="s">
        <v>27</v>
      </c>
      <c r="O900" s="15">
        <f>IF(ISERROR(VLOOKUP(B900,areas,2,FALSE)),0,VLOOKUP(B900,areas,2,FALSE))</f>
        <v>99</v>
      </c>
      <c r="P900" s="15">
        <f>IF(ISERROR(VLOOKUP(E900,categories,2,FALSE)),0,VLOOKUP(E900,categories,2,FALSE))</f>
        <v>265</v>
      </c>
      <c r="Q900" s="15">
        <f>IF(ISERROR(VLOOKUP(J900,tractors,2,FALSE)),0,VLOOKUP(J900,tractors,2,FALSE))</f>
        <v>12</v>
      </c>
      <c r="R900" s="15">
        <f>IF(ISERROR(VLOOKUP(K900,equipment,2,FALSE)),0,VLOOKUP(K900,equipment,2,FALSE))</f>
        <v>21</v>
      </c>
    </row>
    <row r="901" spans="1:18" s="15" customFormat="1" ht="30" hidden="1" x14ac:dyDescent="0.25">
      <c r="A901" s="2">
        <v>43942</v>
      </c>
      <c r="B901" s="15" t="s">
        <v>18</v>
      </c>
      <c r="C901" s="3" t="s">
        <v>38</v>
      </c>
      <c r="D901" s="3" t="s">
        <v>913</v>
      </c>
      <c r="E901" s="3" t="s">
        <v>74</v>
      </c>
      <c r="F901" s="9" t="s">
        <v>914</v>
      </c>
      <c r="G901" s="3"/>
      <c r="I901" s="3"/>
      <c r="J901" s="26" t="s">
        <v>23</v>
      </c>
      <c r="K901" s="3" t="s">
        <v>654</v>
      </c>
      <c r="L901" s="3" t="s">
        <v>25</v>
      </c>
      <c r="M901" s="3" t="s">
        <v>26</v>
      </c>
      <c r="N901" s="3" t="s">
        <v>27</v>
      </c>
      <c r="O901" s="15">
        <f>IF(ISERROR(VLOOKUP(B901,areas,2,FALSE)),0,VLOOKUP(B901,areas,2,FALSE))</f>
        <v>510</v>
      </c>
      <c r="P901" s="15">
        <f>IF(ISERROR(VLOOKUP(E901,categories,2,FALSE)),0,VLOOKUP(E901,categories,2,FALSE))</f>
        <v>0</v>
      </c>
      <c r="Q901" s="15">
        <f>IF(ISERROR(VLOOKUP(J901,tractors,2,FALSE)),0,VLOOKUP(J901,tractors,2,FALSE))</f>
        <v>146</v>
      </c>
      <c r="R901" s="15">
        <f>IF(ISERROR(VLOOKUP(K901,equipment,2,FALSE)),0,VLOOKUP(K901,equipment,2,FALSE))</f>
        <v>140</v>
      </c>
    </row>
    <row r="902" spans="1:18" s="15" customFormat="1" ht="30" hidden="1" x14ac:dyDescent="0.25">
      <c r="A902" s="2">
        <v>43942</v>
      </c>
      <c r="B902" s="15" t="s">
        <v>28</v>
      </c>
      <c r="C902" s="3" t="s">
        <v>38</v>
      </c>
      <c r="D902" s="3" t="s">
        <v>913</v>
      </c>
      <c r="E902" s="3" t="s">
        <v>74</v>
      </c>
      <c r="F902" s="9" t="s">
        <v>914</v>
      </c>
      <c r="G902" s="3"/>
      <c r="I902" s="3"/>
      <c r="J902" s="26" t="s">
        <v>23</v>
      </c>
      <c r="K902" s="3" t="s">
        <v>654</v>
      </c>
      <c r="L902" s="3" t="s">
        <v>25</v>
      </c>
      <c r="M902" s="3" t="s">
        <v>26</v>
      </c>
      <c r="N902" s="3" t="s">
        <v>27</v>
      </c>
      <c r="O902" s="15">
        <f>IF(ISERROR(VLOOKUP(B902,areas,2,FALSE)),0,VLOOKUP(B902,areas,2,FALSE))</f>
        <v>509</v>
      </c>
      <c r="P902" s="15">
        <f>IF(ISERROR(VLOOKUP(E902,categories,2,FALSE)),0,VLOOKUP(E902,categories,2,FALSE))</f>
        <v>0</v>
      </c>
      <c r="Q902" s="15">
        <f>IF(ISERROR(VLOOKUP(J902,tractors,2,FALSE)),0,VLOOKUP(J902,tractors,2,FALSE))</f>
        <v>146</v>
      </c>
      <c r="R902" s="15">
        <f>IF(ISERROR(VLOOKUP(K902,equipment,2,FALSE)),0,VLOOKUP(K902,equipment,2,FALSE))</f>
        <v>140</v>
      </c>
    </row>
    <row r="903" spans="1:18" s="15" customFormat="1" ht="30" hidden="1" x14ac:dyDescent="0.25">
      <c r="A903" s="2">
        <v>43942</v>
      </c>
      <c r="B903" s="15" t="s">
        <v>231</v>
      </c>
      <c r="C903" s="3" t="s">
        <v>38</v>
      </c>
      <c r="D903" s="3" t="s">
        <v>903</v>
      </c>
      <c r="E903" s="3" t="s">
        <v>108</v>
      </c>
      <c r="F903" s="9" t="s">
        <v>904</v>
      </c>
      <c r="G903" s="3" t="s">
        <v>784</v>
      </c>
      <c r="I903" s="3" t="s">
        <v>905</v>
      </c>
      <c r="J903" s="26" t="s">
        <v>111</v>
      </c>
      <c r="K903" s="3" t="s">
        <v>168</v>
      </c>
      <c r="L903" s="3" t="s">
        <v>198</v>
      </c>
      <c r="M903" s="3" t="s">
        <v>26</v>
      </c>
      <c r="N903" s="3" t="s">
        <v>27</v>
      </c>
      <c r="O903" s="15">
        <f>IF(ISERROR(VLOOKUP(B903,areas,2,FALSE)),0,VLOOKUP(B903,areas,2,FALSE))</f>
        <v>102</v>
      </c>
      <c r="P903" s="15">
        <f>IF(ISERROR(VLOOKUP(E903,categories,2,FALSE)),0,VLOOKUP(E903,categories,2,FALSE))</f>
        <v>1</v>
      </c>
      <c r="Q903" s="15">
        <f>IF(ISERROR(VLOOKUP(J903,tractors,2,FALSE)),0,VLOOKUP(J903,tractors,2,FALSE))</f>
        <v>11</v>
      </c>
      <c r="R903" s="15">
        <f>IF(ISERROR(VLOOKUP(K903,equipment,2,FALSE)),0,VLOOKUP(K903,equipment,2,FALSE))</f>
        <v>97</v>
      </c>
    </row>
    <row r="904" spans="1:18" s="15" customFormat="1" hidden="1" x14ac:dyDescent="0.25">
      <c r="A904" s="2">
        <v>43942</v>
      </c>
      <c r="B904" s="15" t="s">
        <v>231</v>
      </c>
      <c r="C904" s="3" t="s">
        <v>38</v>
      </c>
      <c r="D904" s="3" t="s">
        <v>484</v>
      </c>
      <c r="E904" s="3"/>
      <c r="F904" s="9"/>
      <c r="G904" s="3"/>
      <c r="I904" s="3"/>
      <c r="J904" s="13" t="s">
        <v>122</v>
      </c>
      <c r="K904" s="3" t="s">
        <v>150</v>
      </c>
      <c r="L904" s="3" t="s">
        <v>468</v>
      </c>
      <c r="M904" s="3" t="s">
        <v>26</v>
      </c>
      <c r="N904" s="3" t="s">
        <v>27</v>
      </c>
      <c r="O904" s="15">
        <f>IF(ISERROR(VLOOKUP(B904,areas,2,FALSE)),0,VLOOKUP(B904,areas,2,FALSE))</f>
        <v>102</v>
      </c>
      <c r="P904" s="15">
        <f>IF(ISERROR(VLOOKUP(E904,categories,2,FALSE)),0,VLOOKUP(E904,categories,2,FALSE))</f>
        <v>0</v>
      </c>
      <c r="Q904" s="15">
        <f>IF(ISERROR(VLOOKUP(J904,tractors,2,FALSE)),0,VLOOKUP(J904,tractors,2,FALSE))</f>
        <v>18</v>
      </c>
      <c r="R904" s="15">
        <f>IF(ISERROR(VLOOKUP(K904,equipment,2,FALSE)),0,VLOOKUP(K904,equipment,2,FALSE))</f>
        <v>94</v>
      </c>
    </row>
    <row r="905" spans="1:18" s="15" customFormat="1" ht="30" hidden="1" x14ac:dyDescent="0.25">
      <c r="A905" s="2">
        <v>43942</v>
      </c>
      <c r="B905" s="15" t="s">
        <v>232</v>
      </c>
      <c r="C905" s="3" t="s">
        <v>233</v>
      </c>
      <c r="D905" s="3" t="s">
        <v>330</v>
      </c>
      <c r="E905" s="3" t="s">
        <v>40</v>
      </c>
      <c r="F905" s="9" t="s">
        <v>139</v>
      </c>
      <c r="I905" s="3" t="s">
        <v>915</v>
      </c>
      <c r="J905" s="23"/>
      <c r="K905" s="3" t="s">
        <v>76</v>
      </c>
      <c r="L905" s="3" t="s">
        <v>651</v>
      </c>
      <c r="M905" s="3" t="s">
        <v>26</v>
      </c>
      <c r="N905" s="3" t="s">
        <v>27</v>
      </c>
      <c r="O905" s="15">
        <f>IF(ISERROR(VLOOKUP(B905,areas,2,FALSE)),0,VLOOKUP(B905,areas,2,FALSE))</f>
        <v>279</v>
      </c>
      <c r="P905" s="15">
        <f>IF(ISERROR(VLOOKUP(E905,categories,2,FALSE)),0,VLOOKUP(E905,categories,2,FALSE))</f>
        <v>157</v>
      </c>
      <c r="Q905" s="15">
        <f>IF(ISERROR(VLOOKUP(J905,tractors,2,FALSE)),0,VLOOKUP(J905,tractors,2,FALSE))</f>
        <v>0</v>
      </c>
      <c r="R905" s="15">
        <f>IF(ISERROR(VLOOKUP(K905,equipment,2,FALSE)),0,VLOOKUP(K905,equipment,2,FALSE))</f>
        <v>213</v>
      </c>
    </row>
    <row r="906" spans="1:18" s="15" customFormat="1" ht="45" hidden="1" x14ac:dyDescent="0.25">
      <c r="A906" s="2">
        <v>43942</v>
      </c>
      <c r="B906" s="15" t="s">
        <v>206</v>
      </c>
      <c r="C906" s="3" t="s">
        <v>568</v>
      </c>
      <c r="D906" s="3" t="s">
        <v>697</v>
      </c>
      <c r="E906" s="3" t="s">
        <v>74</v>
      </c>
      <c r="F906" s="9" t="s">
        <v>916</v>
      </c>
      <c r="I906" s="3"/>
      <c r="J906" s="26" t="s">
        <v>85</v>
      </c>
      <c r="K906" s="3" t="s">
        <v>270</v>
      </c>
      <c r="L906" s="3" t="s">
        <v>198</v>
      </c>
      <c r="M906" s="3" t="s">
        <v>26</v>
      </c>
      <c r="N906" s="3" t="s">
        <v>27</v>
      </c>
      <c r="O906" s="15">
        <f>IF(ISERROR(VLOOKUP(B906,areas,2,FALSE)),0,VLOOKUP(B906,areas,2,FALSE))</f>
        <v>87</v>
      </c>
      <c r="P906" s="15">
        <f>IF(ISERROR(VLOOKUP(E906,categories,2,FALSE)),0,VLOOKUP(E906,categories,2,FALSE))</f>
        <v>0</v>
      </c>
      <c r="Q906" s="15">
        <f>IF(ISERROR(VLOOKUP(J906,tractors,2,FALSE)),0,VLOOKUP(J906,tractors,2,FALSE))</f>
        <v>14</v>
      </c>
      <c r="R906" s="15">
        <f>IF(ISERROR(VLOOKUP(K906,equipment,2,FALSE)),0,VLOOKUP(K906,equipment,2,FALSE))</f>
        <v>100</v>
      </c>
    </row>
    <row r="907" spans="1:18" s="15" customFormat="1" ht="30" hidden="1" x14ac:dyDescent="0.25">
      <c r="A907" s="2">
        <v>43943</v>
      </c>
      <c r="B907" s="15" t="s">
        <v>45</v>
      </c>
      <c r="C907" s="3" t="s">
        <v>38</v>
      </c>
      <c r="D907" s="3" t="s">
        <v>484</v>
      </c>
      <c r="E907" s="3" t="s">
        <v>319</v>
      </c>
      <c r="F907" s="9"/>
      <c r="I907" s="21" t="s">
        <v>485</v>
      </c>
      <c r="J907" s="26" t="s">
        <v>23</v>
      </c>
      <c r="K907" s="3" t="s">
        <v>486</v>
      </c>
      <c r="L907" s="3" t="s">
        <v>25</v>
      </c>
      <c r="M907" s="3" t="s">
        <v>26</v>
      </c>
      <c r="N907" s="3" t="s">
        <v>27</v>
      </c>
      <c r="O907" s="15">
        <f>IF(ISERROR(VLOOKUP(B907,areas,2,FALSE)),0,VLOOKUP(B907,areas,2,FALSE))</f>
        <v>511</v>
      </c>
      <c r="P907" s="15">
        <f>IF(ISERROR(VLOOKUP(E907,categories,2,FALSE)),0,VLOOKUP(E907,categories,2,FALSE))</f>
        <v>58</v>
      </c>
      <c r="Q907" s="15">
        <f>IF(ISERROR(VLOOKUP(J907,tractors,2,FALSE)),0,VLOOKUP(J907,tractors,2,FALSE))</f>
        <v>146</v>
      </c>
      <c r="R907" s="15">
        <f>IF(ISERROR(VLOOKUP(K907,equipment,2,FALSE)),0,VLOOKUP(K907,equipment,2,FALSE))</f>
        <v>286</v>
      </c>
    </row>
    <row r="908" spans="1:18" s="15" customFormat="1" ht="30" hidden="1" x14ac:dyDescent="0.25">
      <c r="A908" s="2">
        <v>43917</v>
      </c>
      <c r="B908" s="15" t="s">
        <v>98</v>
      </c>
      <c r="C908" s="21" t="s">
        <v>38</v>
      </c>
      <c r="D908" s="3" t="s">
        <v>177</v>
      </c>
      <c r="E908" s="3" t="s">
        <v>162</v>
      </c>
      <c r="F908" s="21"/>
      <c r="G908" s="3"/>
      <c r="I908" s="11" t="s">
        <v>743</v>
      </c>
      <c r="J908" s="26" t="s">
        <v>163</v>
      </c>
      <c r="K908" s="3" t="s">
        <v>164</v>
      </c>
      <c r="L908" s="21" t="s">
        <v>651</v>
      </c>
      <c r="M908" s="3" t="s">
        <v>26</v>
      </c>
      <c r="N908" s="3" t="s">
        <v>27</v>
      </c>
      <c r="O908" s="15">
        <f>IF(ISERROR(VLOOKUP(B908,areas,2,FALSE)),0,VLOOKUP(B908,areas,2,FALSE))</f>
        <v>101</v>
      </c>
      <c r="P908" s="15">
        <f>IF(ISERROR(VLOOKUP(E908,categories,2,FALSE)),0,VLOOKUP(E908,categories,2,FALSE))</f>
        <v>265</v>
      </c>
      <c r="Q908" s="15">
        <f>IF(ISERROR(VLOOKUP(J908,tractors,2,FALSE)),0,VLOOKUP(J908,tractors,2,FALSE))</f>
        <v>12</v>
      </c>
      <c r="R908" s="15">
        <f>IF(ISERROR(VLOOKUP(K908,equipment,2,FALSE)),0,VLOOKUP(K908,equipment,2,FALSE))</f>
        <v>21</v>
      </c>
    </row>
    <row r="909" spans="1:18" s="15" customFormat="1" ht="30" hidden="1" x14ac:dyDescent="0.25">
      <c r="A909" s="16">
        <v>43943</v>
      </c>
      <c r="B909" s="15" t="s">
        <v>29</v>
      </c>
      <c r="C909" s="3" t="s">
        <v>38</v>
      </c>
      <c r="D909" s="3" t="s">
        <v>913</v>
      </c>
      <c r="E909" s="3" t="s">
        <v>74</v>
      </c>
      <c r="F909" s="9" t="s">
        <v>914</v>
      </c>
      <c r="I909" s="3"/>
      <c r="J909" s="26" t="s">
        <v>23</v>
      </c>
      <c r="K909" s="3" t="s">
        <v>654</v>
      </c>
      <c r="L909" s="3" t="s">
        <v>25</v>
      </c>
      <c r="M909" s="3" t="s">
        <v>26</v>
      </c>
      <c r="N909" s="3" t="s">
        <v>27</v>
      </c>
      <c r="O909" s="15">
        <f>IF(ISERROR(VLOOKUP(B909,areas,2,FALSE)),0,VLOOKUP(B909,areas,2,FALSE))</f>
        <v>257</v>
      </c>
      <c r="P909" s="15">
        <f>IF(ISERROR(VLOOKUP(E909,categories,2,FALSE)),0,VLOOKUP(E909,categories,2,FALSE))</f>
        <v>0</v>
      </c>
      <c r="Q909" s="15">
        <f>IF(ISERROR(VLOOKUP(J909,tractors,2,FALSE)),0,VLOOKUP(J909,tractors,2,FALSE))</f>
        <v>146</v>
      </c>
      <c r="R909" s="15">
        <f>IF(ISERROR(VLOOKUP(K909,equipment,2,FALSE)),0,VLOOKUP(K909,equipment,2,FALSE))</f>
        <v>140</v>
      </c>
    </row>
    <row r="910" spans="1:18" s="15" customFormat="1" ht="30" hidden="1" x14ac:dyDescent="0.25">
      <c r="A910" s="2">
        <v>43943</v>
      </c>
      <c r="B910" s="15" t="s">
        <v>113</v>
      </c>
      <c r="C910" s="3" t="s">
        <v>38</v>
      </c>
      <c r="D910" s="3" t="s">
        <v>917</v>
      </c>
      <c r="E910" s="3" t="s">
        <v>74</v>
      </c>
      <c r="F910" s="9" t="s">
        <v>918</v>
      </c>
      <c r="I910" s="3" t="s">
        <v>919</v>
      </c>
      <c r="J910" s="26" t="s">
        <v>85</v>
      </c>
      <c r="K910" s="3" t="s">
        <v>270</v>
      </c>
      <c r="L910" s="3" t="s">
        <v>198</v>
      </c>
      <c r="M910" s="3" t="s">
        <v>26</v>
      </c>
      <c r="N910" s="3" t="s">
        <v>27</v>
      </c>
      <c r="O910" s="15">
        <f>IF(ISERROR(VLOOKUP(B910,areas,2,FALSE)),0,VLOOKUP(B910,areas,2,FALSE))</f>
        <v>85</v>
      </c>
      <c r="P910" s="15">
        <f>IF(ISERROR(VLOOKUP(E910,categories,2,FALSE)),0,VLOOKUP(E910,categories,2,FALSE))</f>
        <v>0</v>
      </c>
      <c r="Q910" s="15">
        <f>IF(ISERROR(VLOOKUP(J910,tractors,2,FALSE)),0,VLOOKUP(J910,tractors,2,FALSE))</f>
        <v>14</v>
      </c>
      <c r="R910" s="15">
        <f>IF(ISERROR(VLOOKUP(K910,equipment,2,FALSE)),0,VLOOKUP(K910,equipment,2,FALSE))</f>
        <v>100</v>
      </c>
    </row>
    <row r="911" spans="1:18" s="15" customFormat="1" ht="30" hidden="1" x14ac:dyDescent="0.25">
      <c r="A911" s="2">
        <v>43943</v>
      </c>
      <c r="B911" s="15" t="s">
        <v>114</v>
      </c>
      <c r="C911" s="3" t="s">
        <v>38</v>
      </c>
      <c r="D911" s="3" t="s">
        <v>917</v>
      </c>
      <c r="E911" s="3" t="s">
        <v>74</v>
      </c>
      <c r="F911" s="9" t="s">
        <v>918</v>
      </c>
      <c r="I911" s="3" t="s">
        <v>919</v>
      </c>
      <c r="J911" s="26" t="s">
        <v>85</v>
      </c>
      <c r="K911" s="3" t="s">
        <v>270</v>
      </c>
      <c r="L911" s="3" t="s">
        <v>198</v>
      </c>
      <c r="M911" s="3" t="s">
        <v>26</v>
      </c>
      <c r="N911" s="3" t="s">
        <v>27</v>
      </c>
      <c r="O911" s="15">
        <f>IF(ISERROR(VLOOKUP(B911,areas,2,FALSE)),0,VLOOKUP(B911,areas,2,FALSE))</f>
        <v>86</v>
      </c>
      <c r="P911" s="15">
        <f>IF(ISERROR(VLOOKUP(E911,categories,2,FALSE)),0,VLOOKUP(E911,categories,2,FALSE))</f>
        <v>0</v>
      </c>
      <c r="Q911" s="15">
        <f>IF(ISERROR(VLOOKUP(J911,tractors,2,FALSE)),0,VLOOKUP(J911,tractors,2,FALSE))</f>
        <v>14</v>
      </c>
      <c r="R911" s="15">
        <f>IF(ISERROR(VLOOKUP(K911,equipment,2,FALSE)),0,VLOOKUP(K911,equipment,2,FALSE))</f>
        <v>100</v>
      </c>
    </row>
    <row r="912" spans="1:18" s="15" customFormat="1" hidden="1" x14ac:dyDescent="0.25">
      <c r="A912" s="2">
        <v>43943</v>
      </c>
      <c r="B912" s="15" t="s">
        <v>228</v>
      </c>
      <c r="C912" s="3" t="s">
        <v>38</v>
      </c>
      <c r="D912" s="3" t="s">
        <v>324</v>
      </c>
      <c r="E912" s="3"/>
      <c r="F912" s="9"/>
      <c r="I912" s="3"/>
      <c r="J912" s="13" t="s">
        <v>122</v>
      </c>
      <c r="K912" s="3" t="s">
        <v>150</v>
      </c>
      <c r="L912" s="3" t="s">
        <v>468</v>
      </c>
      <c r="M912" s="3" t="s">
        <v>26</v>
      </c>
      <c r="N912" s="3" t="s">
        <v>27</v>
      </c>
      <c r="O912" s="15">
        <f>IF(ISERROR(VLOOKUP(B912,areas,2,FALSE)),0,VLOOKUP(B912,areas,2,FALSE))</f>
        <v>110</v>
      </c>
      <c r="P912" s="15">
        <f>IF(ISERROR(VLOOKUP(E912,categories,2,FALSE)),0,VLOOKUP(E912,categories,2,FALSE))</f>
        <v>0</v>
      </c>
      <c r="Q912" s="15">
        <f>IF(ISERROR(VLOOKUP(J912,tractors,2,FALSE)),0,VLOOKUP(J912,tractors,2,FALSE))</f>
        <v>18</v>
      </c>
      <c r="R912" s="15">
        <f>IF(ISERROR(VLOOKUP(K912,equipment,2,FALSE)),0,VLOOKUP(K912,equipment,2,FALSE))</f>
        <v>94</v>
      </c>
    </row>
    <row r="913" spans="1:18" s="15" customFormat="1" ht="45" hidden="1" x14ac:dyDescent="0.25">
      <c r="A913" s="2">
        <v>43943</v>
      </c>
      <c r="B913" s="15" t="s">
        <v>212</v>
      </c>
      <c r="C913" s="3" t="s">
        <v>213</v>
      </c>
      <c r="D913" s="3" t="s">
        <v>920</v>
      </c>
      <c r="E913" s="3" t="s">
        <v>74</v>
      </c>
      <c r="F913" s="9" t="s">
        <v>921</v>
      </c>
      <c r="I913" s="3" t="s">
        <v>922</v>
      </c>
      <c r="J913" s="26" t="s">
        <v>85</v>
      </c>
      <c r="K913" s="3" t="s">
        <v>270</v>
      </c>
      <c r="L913" s="3" t="s">
        <v>198</v>
      </c>
      <c r="M913" s="3" t="s">
        <v>26</v>
      </c>
      <c r="N913" s="3" t="s">
        <v>27</v>
      </c>
      <c r="O913" s="15">
        <f>IF(ISERROR(VLOOKUP(B913,areas,2,FALSE)),0,VLOOKUP(B913,areas,2,FALSE))</f>
        <v>88</v>
      </c>
      <c r="P913" s="15">
        <f>IF(ISERROR(VLOOKUP(E913,categories,2,FALSE)),0,VLOOKUP(E913,categories,2,FALSE))</f>
        <v>0</v>
      </c>
      <c r="Q913" s="15">
        <f>IF(ISERROR(VLOOKUP(J913,tractors,2,FALSE)),0,VLOOKUP(J913,tractors,2,FALSE))</f>
        <v>14</v>
      </c>
      <c r="R913" s="15">
        <f>IF(ISERROR(VLOOKUP(K913,equipment,2,FALSE)),0,VLOOKUP(K913,equipment,2,FALSE))</f>
        <v>100</v>
      </c>
    </row>
    <row r="914" spans="1:18" s="15" customFormat="1" ht="45" hidden="1" x14ac:dyDescent="0.25">
      <c r="A914" s="2">
        <v>43943</v>
      </c>
      <c r="B914" s="15" t="s">
        <v>113</v>
      </c>
      <c r="C914" s="3" t="s">
        <v>295</v>
      </c>
      <c r="D914" s="3" t="s">
        <v>920</v>
      </c>
      <c r="E914" s="3" t="s">
        <v>74</v>
      </c>
      <c r="F914" s="9" t="s">
        <v>921</v>
      </c>
      <c r="I914" s="3"/>
      <c r="J914" s="26" t="s">
        <v>85</v>
      </c>
      <c r="K914" s="3" t="s">
        <v>270</v>
      </c>
      <c r="L914" s="3" t="s">
        <v>198</v>
      </c>
      <c r="M914" s="3" t="s">
        <v>26</v>
      </c>
      <c r="N914" s="3" t="s">
        <v>27</v>
      </c>
      <c r="O914" s="15">
        <f>IF(ISERROR(VLOOKUP(B914,areas,2,FALSE)),0,VLOOKUP(B914,areas,2,FALSE))</f>
        <v>85</v>
      </c>
      <c r="P914" s="15">
        <f>IF(ISERROR(VLOOKUP(E914,categories,2,FALSE)),0,VLOOKUP(E914,categories,2,FALSE))</f>
        <v>0</v>
      </c>
      <c r="Q914" s="15">
        <f>IF(ISERROR(VLOOKUP(J914,tractors,2,FALSE)),0,VLOOKUP(J914,tractors,2,FALSE))</f>
        <v>14</v>
      </c>
      <c r="R914" s="15">
        <f>IF(ISERROR(VLOOKUP(K914,equipment,2,FALSE)),0,VLOOKUP(K914,equipment,2,FALSE))</f>
        <v>100</v>
      </c>
    </row>
    <row r="915" spans="1:18" s="15" customFormat="1" ht="45" hidden="1" x14ac:dyDescent="0.25">
      <c r="A915" s="2">
        <v>43943</v>
      </c>
      <c r="B915" s="15" t="s">
        <v>89</v>
      </c>
      <c r="C915" s="3" t="s">
        <v>214</v>
      </c>
      <c r="D915" s="3" t="s">
        <v>920</v>
      </c>
      <c r="E915" s="3" t="s">
        <v>74</v>
      </c>
      <c r="F915" s="9" t="s">
        <v>921</v>
      </c>
      <c r="I915" s="3"/>
      <c r="J915" s="26" t="s">
        <v>85</v>
      </c>
      <c r="K915" s="3" t="s">
        <v>270</v>
      </c>
      <c r="L915" s="3" t="s">
        <v>198</v>
      </c>
      <c r="M915" s="3" t="s">
        <v>26</v>
      </c>
      <c r="N915" s="3" t="s">
        <v>27</v>
      </c>
      <c r="O915" s="15">
        <f>IF(ISERROR(VLOOKUP(B915,areas,2,FALSE)),0,VLOOKUP(B915,areas,2,FALSE))</f>
        <v>84</v>
      </c>
      <c r="P915" s="15">
        <f>IF(ISERROR(VLOOKUP(E915,categories,2,FALSE)),0,VLOOKUP(E915,categories,2,FALSE))</f>
        <v>0</v>
      </c>
      <c r="Q915" s="15">
        <f>IF(ISERROR(VLOOKUP(J915,tractors,2,FALSE)),0,VLOOKUP(J915,tractors,2,FALSE))</f>
        <v>14</v>
      </c>
      <c r="R915" s="15">
        <f>IF(ISERROR(VLOOKUP(K915,equipment,2,FALSE)),0,VLOOKUP(K915,equipment,2,FALSE))</f>
        <v>100</v>
      </c>
    </row>
    <row r="916" spans="1:18" s="15" customFormat="1" ht="45" hidden="1" x14ac:dyDescent="0.25">
      <c r="A916" s="2">
        <v>43943</v>
      </c>
      <c r="B916" s="15" t="s">
        <v>114</v>
      </c>
      <c r="C916" s="3" t="s">
        <v>216</v>
      </c>
      <c r="D916" s="3" t="s">
        <v>920</v>
      </c>
      <c r="E916" s="3" t="s">
        <v>74</v>
      </c>
      <c r="F916" s="9" t="s">
        <v>921</v>
      </c>
      <c r="I916" s="3"/>
      <c r="J916" s="26" t="s">
        <v>85</v>
      </c>
      <c r="K916" s="3" t="s">
        <v>270</v>
      </c>
      <c r="L916" s="3" t="s">
        <v>198</v>
      </c>
      <c r="M916" s="3" t="s">
        <v>26</v>
      </c>
      <c r="N916" s="3" t="s">
        <v>27</v>
      </c>
      <c r="O916" s="15">
        <f>IF(ISERROR(VLOOKUP(B916,areas,2,FALSE)),0,VLOOKUP(B916,areas,2,FALSE))</f>
        <v>86</v>
      </c>
      <c r="P916" s="15">
        <f>IF(ISERROR(VLOOKUP(E916,categories,2,FALSE)),0,VLOOKUP(E916,categories,2,FALSE))</f>
        <v>0</v>
      </c>
      <c r="Q916" s="15">
        <f>IF(ISERROR(VLOOKUP(J916,tractors,2,FALSE)),0,VLOOKUP(J916,tractors,2,FALSE))</f>
        <v>14</v>
      </c>
      <c r="R916" s="15">
        <f>IF(ISERROR(VLOOKUP(K916,equipment,2,FALSE)),0,VLOOKUP(K916,equipment,2,FALSE))</f>
        <v>100</v>
      </c>
    </row>
    <row r="917" spans="1:18" s="15" customFormat="1" ht="90" hidden="1" x14ac:dyDescent="0.25">
      <c r="A917" s="2">
        <v>43943</v>
      </c>
      <c r="B917" s="15" t="s">
        <v>232</v>
      </c>
      <c r="C917" s="3" t="s">
        <v>233</v>
      </c>
      <c r="D917" s="3" t="s">
        <v>923</v>
      </c>
      <c r="E917" s="3" t="s">
        <v>108</v>
      </c>
      <c r="F917" s="9" t="s">
        <v>869</v>
      </c>
      <c r="I917" s="3" t="s">
        <v>924</v>
      </c>
      <c r="J917" s="23"/>
      <c r="K917" s="3" t="s">
        <v>76</v>
      </c>
      <c r="L917" s="3" t="s">
        <v>871</v>
      </c>
      <c r="M917" s="3" t="s">
        <v>26</v>
      </c>
      <c r="N917" s="3" t="s">
        <v>27</v>
      </c>
      <c r="O917" s="15">
        <f>IF(ISERROR(VLOOKUP(B917,areas,2,FALSE)),0,VLOOKUP(B917,areas,2,FALSE))</f>
        <v>279</v>
      </c>
      <c r="P917" s="15">
        <f>IF(ISERROR(VLOOKUP(E917,categories,2,FALSE)),0,VLOOKUP(E917,categories,2,FALSE))</f>
        <v>1</v>
      </c>
      <c r="Q917" s="15">
        <f>IF(ISERROR(VLOOKUP(J917,tractors,2,FALSE)),0,VLOOKUP(J917,tractors,2,FALSE))</f>
        <v>0</v>
      </c>
      <c r="R917" s="15">
        <f>IF(ISERROR(VLOOKUP(K917,equipment,2,FALSE)),0,VLOOKUP(K917,equipment,2,FALSE))</f>
        <v>213</v>
      </c>
    </row>
    <row r="918" spans="1:18" s="15" customFormat="1" ht="30" hidden="1" x14ac:dyDescent="0.25">
      <c r="A918" s="2">
        <v>43944</v>
      </c>
      <c r="B918" s="15" t="s">
        <v>50</v>
      </c>
      <c r="C918" s="3" t="s">
        <v>38</v>
      </c>
      <c r="D918" s="3" t="s">
        <v>580</v>
      </c>
      <c r="E918" s="3" t="s">
        <v>40</v>
      </c>
      <c r="F918" s="9" t="s">
        <v>846</v>
      </c>
      <c r="I918" s="3"/>
      <c r="J918" s="26" t="s">
        <v>43</v>
      </c>
      <c r="K918" s="3" t="s">
        <v>44</v>
      </c>
      <c r="L918" s="3" t="s">
        <v>25</v>
      </c>
      <c r="M918" s="3" t="s">
        <v>26</v>
      </c>
      <c r="N918" s="3" t="s">
        <v>27</v>
      </c>
      <c r="O918" s="15">
        <f>IF(ISERROR(VLOOKUP(B918,areas,2,FALSE)),0,VLOOKUP(B918,areas,2,FALSE))</f>
        <v>508</v>
      </c>
      <c r="P918" s="15">
        <f>IF(ISERROR(VLOOKUP(E918,categories,2,FALSE)),0,VLOOKUP(E918,categories,2,FALSE))</f>
        <v>157</v>
      </c>
      <c r="Q918" s="15">
        <f>IF(ISERROR(VLOOKUP(J918,tractors,2,FALSE)),0,VLOOKUP(J918,tractors,2,FALSE))</f>
        <v>238</v>
      </c>
      <c r="R918" s="15">
        <f>IF(ISERROR(VLOOKUP(K918,equipment,2,FALSE)),0,VLOOKUP(K918,equipment,2,FALSE))</f>
        <v>239</v>
      </c>
    </row>
    <row r="919" spans="1:18" ht="30" hidden="1" x14ac:dyDescent="0.25">
      <c r="A919" s="2">
        <v>43944</v>
      </c>
      <c r="B919" s="15" t="s">
        <v>228</v>
      </c>
      <c r="C919" s="3" t="s">
        <v>38</v>
      </c>
      <c r="D919" s="3" t="s">
        <v>903</v>
      </c>
      <c r="E919" s="3" t="s">
        <v>108</v>
      </c>
      <c r="F919" s="9" t="s">
        <v>904</v>
      </c>
      <c r="G919" s="3" t="s">
        <v>784</v>
      </c>
      <c r="H919" s="15"/>
      <c r="I919" s="3" t="s">
        <v>925</v>
      </c>
      <c r="J919" s="26" t="s">
        <v>111</v>
      </c>
      <c r="K919" s="3" t="s">
        <v>168</v>
      </c>
      <c r="L919" s="3" t="s">
        <v>198</v>
      </c>
      <c r="M919" s="3" t="s">
        <v>26</v>
      </c>
      <c r="N919" s="3" t="s">
        <v>27</v>
      </c>
      <c r="O919" s="15">
        <f>IF(ISERROR(VLOOKUP(B919,areas,2,FALSE)),0,VLOOKUP(B919,areas,2,FALSE))</f>
        <v>110</v>
      </c>
      <c r="P919" s="15">
        <f>IF(ISERROR(VLOOKUP(E919,categories,2,FALSE)),0,VLOOKUP(E919,categories,2,FALSE))</f>
        <v>1</v>
      </c>
      <c r="Q919" s="15">
        <f>IF(ISERROR(VLOOKUP(J919,tractors,2,FALSE)),0,VLOOKUP(J919,tractors,2,FALSE))</f>
        <v>11</v>
      </c>
      <c r="R919" s="15">
        <f>IF(ISERROR(VLOOKUP(K919,equipment,2,FALSE)),0,VLOOKUP(K919,equipment,2,FALSE))</f>
        <v>97</v>
      </c>
    </row>
    <row r="920" spans="1:18" ht="60" hidden="1" x14ac:dyDescent="0.25">
      <c r="A920" s="2">
        <v>43944</v>
      </c>
      <c r="B920" s="15" t="s">
        <v>119</v>
      </c>
      <c r="C920" s="3" t="s">
        <v>38</v>
      </c>
      <c r="D920" s="3" t="s">
        <v>926</v>
      </c>
      <c r="E920" s="3" t="s">
        <v>40</v>
      </c>
      <c r="F920" s="9" t="s">
        <v>927</v>
      </c>
      <c r="G920" s="3"/>
      <c r="H920" s="15"/>
      <c r="J920" s="26" t="s">
        <v>245</v>
      </c>
      <c r="K920" s="3" t="s">
        <v>246</v>
      </c>
      <c r="L920" s="3" t="s">
        <v>433</v>
      </c>
      <c r="M920" s="3" t="s">
        <v>26</v>
      </c>
      <c r="N920" s="3" t="s">
        <v>27</v>
      </c>
      <c r="O920" s="15">
        <f>IF(ISERROR(VLOOKUP(B920,areas,2,FALSE)),0,VLOOKUP(B920,areas,2,FALSE))</f>
        <v>89</v>
      </c>
      <c r="P920" s="15">
        <f>IF(ISERROR(VLOOKUP(E920,categories,2,FALSE)),0,VLOOKUP(E920,categories,2,FALSE))</f>
        <v>157</v>
      </c>
      <c r="Q920" s="15">
        <f>IF(ISERROR(VLOOKUP(J920,tractors,2,FALSE)),0,VLOOKUP(J920,tractors,2,FALSE))</f>
        <v>17</v>
      </c>
      <c r="R920" s="15">
        <f>IF(ISERROR(VLOOKUP(K920,equipment,2,FALSE)),0,VLOOKUP(K920,equipment,2,FALSE))</f>
        <v>24</v>
      </c>
    </row>
    <row r="921" spans="1:18" ht="45" hidden="1" x14ac:dyDescent="0.25">
      <c r="A921" s="2">
        <v>43944</v>
      </c>
      <c r="B921" s="15" t="s">
        <v>119</v>
      </c>
      <c r="C921" s="3" t="s">
        <v>627</v>
      </c>
      <c r="D921" s="3" t="s">
        <v>928</v>
      </c>
      <c r="E921" s="3" t="s">
        <v>40</v>
      </c>
      <c r="F921" s="9" t="s">
        <v>929</v>
      </c>
      <c r="G921" s="3"/>
      <c r="H921" s="15"/>
      <c r="J921" s="26" t="s">
        <v>245</v>
      </c>
      <c r="K921" s="3" t="s">
        <v>246</v>
      </c>
      <c r="L921" s="3" t="s">
        <v>433</v>
      </c>
      <c r="M921" s="3" t="s">
        <v>26</v>
      </c>
      <c r="N921" s="3" t="s">
        <v>27</v>
      </c>
      <c r="O921" s="15">
        <f>IF(ISERROR(VLOOKUP(B921,areas,2,FALSE)),0,VLOOKUP(B921,areas,2,FALSE))</f>
        <v>89</v>
      </c>
      <c r="P921" s="15">
        <f>IF(ISERROR(VLOOKUP(E921,categories,2,FALSE)),0,VLOOKUP(E921,categories,2,FALSE))</f>
        <v>157</v>
      </c>
      <c r="Q921" s="15">
        <f>IF(ISERROR(VLOOKUP(J921,tractors,2,FALSE)),0,VLOOKUP(J921,tractors,2,FALSE))</f>
        <v>17</v>
      </c>
      <c r="R921" s="15">
        <f>IF(ISERROR(VLOOKUP(K921,equipment,2,FALSE)),0,VLOOKUP(K921,equipment,2,FALSE))</f>
        <v>24</v>
      </c>
    </row>
    <row r="922" spans="1:18" ht="45" hidden="1" x14ac:dyDescent="0.25">
      <c r="A922" s="2">
        <v>43944</v>
      </c>
      <c r="B922" s="15" t="s">
        <v>119</v>
      </c>
      <c r="C922" s="3" t="s">
        <v>628</v>
      </c>
      <c r="D922" s="3" t="s">
        <v>928</v>
      </c>
      <c r="E922" s="3" t="s">
        <v>40</v>
      </c>
      <c r="F922" s="9" t="s">
        <v>929</v>
      </c>
      <c r="G922" s="3"/>
      <c r="H922" s="15"/>
      <c r="J922" s="26" t="s">
        <v>245</v>
      </c>
      <c r="K922" s="3" t="s">
        <v>246</v>
      </c>
      <c r="L922" s="3" t="s">
        <v>433</v>
      </c>
      <c r="M922" s="3" t="s">
        <v>26</v>
      </c>
      <c r="N922" s="3" t="s">
        <v>27</v>
      </c>
      <c r="O922" s="15">
        <f>IF(ISERROR(VLOOKUP(B922,areas,2,FALSE)),0,VLOOKUP(B922,areas,2,FALSE))</f>
        <v>89</v>
      </c>
      <c r="P922" s="15">
        <f>IF(ISERROR(VLOOKUP(E922,categories,2,FALSE)),0,VLOOKUP(E922,categories,2,FALSE))</f>
        <v>157</v>
      </c>
      <c r="Q922" s="15">
        <f>IF(ISERROR(VLOOKUP(J922,tractors,2,FALSE)),0,VLOOKUP(J922,tractors,2,FALSE))</f>
        <v>17</v>
      </c>
      <c r="R922" s="15">
        <f>IF(ISERROR(VLOOKUP(K922,equipment,2,FALSE)),0,VLOOKUP(K922,equipment,2,FALSE))</f>
        <v>24</v>
      </c>
    </row>
    <row r="923" spans="1:18" s="15" customFormat="1" ht="60" hidden="1" x14ac:dyDescent="0.25">
      <c r="A923" s="2">
        <v>43944</v>
      </c>
      <c r="B923" s="15" t="s">
        <v>119</v>
      </c>
      <c r="C923" s="3" t="s">
        <v>615</v>
      </c>
      <c r="D923" s="3" t="s">
        <v>926</v>
      </c>
      <c r="E923" s="3" t="s">
        <v>40</v>
      </c>
      <c r="F923" s="9" t="s">
        <v>927</v>
      </c>
      <c r="G923" s="3"/>
      <c r="I923" s="3"/>
      <c r="J923" s="26" t="s">
        <v>245</v>
      </c>
      <c r="K923" s="3" t="s">
        <v>246</v>
      </c>
      <c r="L923" s="3" t="s">
        <v>433</v>
      </c>
      <c r="M923" s="3" t="s">
        <v>26</v>
      </c>
      <c r="N923" s="3" t="s">
        <v>27</v>
      </c>
      <c r="O923" s="15">
        <f>IF(ISERROR(VLOOKUP(B923,areas,2,FALSE)),0,VLOOKUP(B923,areas,2,FALSE))</f>
        <v>89</v>
      </c>
      <c r="P923" s="15">
        <f>IF(ISERROR(VLOOKUP(E923,categories,2,FALSE)),0,VLOOKUP(E923,categories,2,FALSE))</f>
        <v>157</v>
      </c>
      <c r="Q923" s="15">
        <f>IF(ISERROR(VLOOKUP(J923,tractors,2,FALSE)),0,VLOOKUP(J923,tractors,2,FALSE))</f>
        <v>17</v>
      </c>
      <c r="R923" s="15">
        <f>IF(ISERROR(VLOOKUP(K923,equipment,2,FALSE)),0,VLOOKUP(K923,equipment,2,FALSE))</f>
        <v>24</v>
      </c>
    </row>
    <row r="924" spans="1:18" s="15" customFormat="1" ht="60" hidden="1" x14ac:dyDescent="0.25">
      <c r="A924" s="2">
        <v>43944</v>
      </c>
      <c r="B924" s="15" t="s">
        <v>119</v>
      </c>
      <c r="C924" s="3" t="s">
        <v>640</v>
      </c>
      <c r="D924" s="3" t="s">
        <v>926</v>
      </c>
      <c r="E924" s="3" t="s">
        <v>40</v>
      </c>
      <c r="F924" s="9" t="s">
        <v>927</v>
      </c>
      <c r="G924" s="3"/>
      <c r="I924" s="3"/>
      <c r="J924" s="26" t="s">
        <v>245</v>
      </c>
      <c r="K924" s="3" t="s">
        <v>246</v>
      </c>
      <c r="L924" s="3" t="s">
        <v>433</v>
      </c>
      <c r="M924" s="3" t="s">
        <v>26</v>
      </c>
      <c r="N924" s="3" t="s">
        <v>27</v>
      </c>
      <c r="O924" s="15">
        <f>IF(ISERROR(VLOOKUP(B924,areas,2,FALSE)),0,VLOOKUP(B924,areas,2,FALSE))</f>
        <v>89</v>
      </c>
      <c r="P924" s="15">
        <f>IF(ISERROR(VLOOKUP(E924,categories,2,FALSE)),0,VLOOKUP(E924,categories,2,FALSE))</f>
        <v>157</v>
      </c>
      <c r="Q924" s="15">
        <f>IF(ISERROR(VLOOKUP(J924,tractors,2,FALSE)),0,VLOOKUP(J924,tractors,2,FALSE))</f>
        <v>17</v>
      </c>
      <c r="R924" s="15">
        <f>IF(ISERROR(VLOOKUP(K924,equipment,2,FALSE)),0,VLOOKUP(K924,equipment,2,FALSE))</f>
        <v>24</v>
      </c>
    </row>
    <row r="925" spans="1:18" ht="60" hidden="1" x14ac:dyDescent="0.25">
      <c r="A925" s="2">
        <v>43944</v>
      </c>
      <c r="B925" s="15" t="s">
        <v>119</v>
      </c>
      <c r="C925" s="3" t="s">
        <v>616</v>
      </c>
      <c r="D925" s="3" t="s">
        <v>926</v>
      </c>
      <c r="E925" s="3" t="s">
        <v>40</v>
      </c>
      <c r="F925" s="9" t="s">
        <v>927</v>
      </c>
      <c r="G925" s="3"/>
      <c r="H925" s="15"/>
      <c r="J925" s="26" t="s">
        <v>245</v>
      </c>
      <c r="K925" s="3" t="s">
        <v>246</v>
      </c>
      <c r="L925" s="3" t="s">
        <v>433</v>
      </c>
      <c r="M925" s="3" t="s">
        <v>26</v>
      </c>
      <c r="N925" s="3" t="s">
        <v>27</v>
      </c>
      <c r="O925" s="15">
        <f>IF(ISERROR(VLOOKUP(B925,areas,2,FALSE)),0,VLOOKUP(B925,areas,2,FALSE))</f>
        <v>89</v>
      </c>
      <c r="P925" s="15">
        <f>IF(ISERROR(VLOOKUP(E925,categories,2,FALSE)),0,VLOOKUP(E925,categories,2,FALSE))</f>
        <v>157</v>
      </c>
      <c r="Q925" s="15">
        <f>IF(ISERROR(VLOOKUP(J925,tractors,2,FALSE)),0,VLOOKUP(J925,tractors,2,FALSE))</f>
        <v>17</v>
      </c>
      <c r="R925" s="15">
        <f>IF(ISERROR(VLOOKUP(K925,equipment,2,FALSE)),0,VLOOKUP(K925,equipment,2,FALSE))</f>
        <v>24</v>
      </c>
    </row>
    <row r="926" spans="1:18" ht="60" hidden="1" x14ac:dyDescent="0.25">
      <c r="A926" s="2">
        <v>43944</v>
      </c>
      <c r="B926" s="15" t="s">
        <v>119</v>
      </c>
      <c r="C926" s="3" t="s">
        <v>617</v>
      </c>
      <c r="D926" s="3" t="s">
        <v>926</v>
      </c>
      <c r="E926" s="3" t="s">
        <v>40</v>
      </c>
      <c r="F926" s="9" t="s">
        <v>927</v>
      </c>
      <c r="G926" s="3"/>
      <c r="H926" s="15"/>
      <c r="J926" s="26" t="s">
        <v>245</v>
      </c>
      <c r="K926" s="3" t="s">
        <v>246</v>
      </c>
      <c r="L926" s="3" t="s">
        <v>433</v>
      </c>
      <c r="M926" s="3" t="s">
        <v>26</v>
      </c>
      <c r="N926" s="3" t="s">
        <v>27</v>
      </c>
      <c r="O926" s="15">
        <f>IF(ISERROR(VLOOKUP(B926,areas,2,FALSE)),0,VLOOKUP(B926,areas,2,FALSE))</f>
        <v>89</v>
      </c>
      <c r="P926" s="15">
        <f>IF(ISERROR(VLOOKUP(E926,categories,2,FALSE)),0,VLOOKUP(E926,categories,2,FALSE))</f>
        <v>157</v>
      </c>
      <c r="Q926" s="15">
        <f>IF(ISERROR(VLOOKUP(J926,tractors,2,FALSE)),0,VLOOKUP(J926,tractors,2,FALSE))</f>
        <v>17</v>
      </c>
      <c r="R926" s="15">
        <f>IF(ISERROR(VLOOKUP(K926,equipment,2,FALSE)),0,VLOOKUP(K926,equipment,2,FALSE))</f>
        <v>24</v>
      </c>
    </row>
    <row r="927" spans="1:18" s="15" customFormat="1" ht="30" hidden="1" x14ac:dyDescent="0.25">
      <c r="A927" s="2">
        <v>43944</v>
      </c>
      <c r="B927" s="15" t="s">
        <v>45</v>
      </c>
      <c r="C927" s="3" t="s">
        <v>740</v>
      </c>
      <c r="D927" s="3" t="s">
        <v>580</v>
      </c>
      <c r="E927" s="3" t="s">
        <v>40</v>
      </c>
      <c r="F927" s="9" t="s">
        <v>846</v>
      </c>
      <c r="I927" s="3"/>
      <c r="J927" s="26" t="s">
        <v>43</v>
      </c>
      <c r="K927" s="3" t="s">
        <v>44</v>
      </c>
      <c r="L927" s="3" t="s">
        <v>25</v>
      </c>
      <c r="M927" s="3" t="s">
        <v>26</v>
      </c>
      <c r="N927" s="3" t="s">
        <v>27</v>
      </c>
      <c r="O927" s="15">
        <f>IF(ISERROR(VLOOKUP(B927,areas,2,FALSE)),0,VLOOKUP(B927,areas,2,FALSE))</f>
        <v>511</v>
      </c>
      <c r="P927" s="15">
        <f>IF(ISERROR(VLOOKUP(E927,categories,2,FALSE)),0,VLOOKUP(E927,categories,2,FALSE))</f>
        <v>157</v>
      </c>
      <c r="Q927" s="15">
        <f>IF(ISERROR(VLOOKUP(J927,tractors,2,FALSE)),0,VLOOKUP(J927,tractors,2,FALSE))</f>
        <v>238</v>
      </c>
      <c r="R927" s="15">
        <f>IF(ISERROR(VLOOKUP(K927,equipment,2,FALSE)),0,VLOOKUP(K927,equipment,2,FALSE))</f>
        <v>239</v>
      </c>
    </row>
    <row r="928" spans="1:18" s="15" customFormat="1" ht="60" hidden="1" x14ac:dyDescent="0.25">
      <c r="A928" s="2">
        <v>43944</v>
      </c>
      <c r="B928" s="15" t="s">
        <v>119</v>
      </c>
      <c r="C928" s="3" t="s">
        <v>673</v>
      </c>
      <c r="D928" s="3" t="s">
        <v>926</v>
      </c>
      <c r="E928" s="3" t="s">
        <v>40</v>
      </c>
      <c r="F928" s="9" t="s">
        <v>927</v>
      </c>
      <c r="G928" s="3"/>
      <c r="I928" s="3"/>
      <c r="J928" s="26" t="s">
        <v>245</v>
      </c>
      <c r="K928" s="3" t="s">
        <v>246</v>
      </c>
      <c r="L928" s="3" t="s">
        <v>433</v>
      </c>
      <c r="M928" s="3" t="s">
        <v>26</v>
      </c>
      <c r="N928" s="3" t="s">
        <v>27</v>
      </c>
      <c r="O928" s="15">
        <f>IF(ISERROR(VLOOKUP(B928,areas,2,FALSE)),0,VLOOKUP(B928,areas,2,FALSE))</f>
        <v>89</v>
      </c>
      <c r="P928" s="15">
        <f>IF(ISERROR(VLOOKUP(E928,categories,2,FALSE)),0,VLOOKUP(E928,categories,2,FALSE))</f>
        <v>157</v>
      </c>
      <c r="Q928" s="15">
        <f>IF(ISERROR(VLOOKUP(J928,tractors,2,FALSE)),0,VLOOKUP(J928,tractors,2,FALSE))</f>
        <v>17</v>
      </c>
      <c r="R928" s="15">
        <f>IF(ISERROR(VLOOKUP(K928,equipment,2,FALSE)),0,VLOOKUP(K928,equipment,2,FALSE))</f>
        <v>24</v>
      </c>
    </row>
    <row r="929" spans="1:18" s="15" customFormat="1" ht="60" hidden="1" x14ac:dyDescent="0.25">
      <c r="A929" s="2">
        <v>43944</v>
      </c>
      <c r="B929" s="15" t="s">
        <v>119</v>
      </c>
      <c r="C929" s="3" t="s">
        <v>643</v>
      </c>
      <c r="D929" s="3" t="s">
        <v>926</v>
      </c>
      <c r="E929" s="3" t="s">
        <v>40</v>
      </c>
      <c r="F929" s="9" t="s">
        <v>927</v>
      </c>
      <c r="G929" s="3"/>
      <c r="I929" s="3"/>
      <c r="J929" s="26" t="s">
        <v>245</v>
      </c>
      <c r="K929" s="3" t="s">
        <v>246</v>
      </c>
      <c r="L929" s="3" t="s">
        <v>433</v>
      </c>
      <c r="M929" s="3" t="s">
        <v>26</v>
      </c>
      <c r="N929" s="3" t="s">
        <v>27</v>
      </c>
      <c r="O929" s="15">
        <f>IF(ISERROR(VLOOKUP(B929,areas,2,FALSE)),0,VLOOKUP(B929,areas,2,FALSE))</f>
        <v>89</v>
      </c>
      <c r="P929" s="15">
        <f>IF(ISERROR(VLOOKUP(E929,categories,2,FALSE)),0,VLOOKUP(E929,categories,2,FALSE))</f>
        <v>157</v>
      </c>
      <c r="Q929" s="15">
        <f>IF(ISERROR(VLOOKUP(J929,tractors,2,FALSE)),0,VLOOKUP(J929,tractors,2,FALSE))</f>
        <v>17</v>
      </c>
      <c r="R929" s="15">
        <f>IF(ISERROR(VLOOKUP(K929,equipment,2,FALSE)),0,VLOOKUP(K929,equipment,2,FALSE))</f>
        <v>24</v>
      </c>
    </row>
    <row r="930" spans="1:18" s="15" customFormat="1" ht="60" hidden="1" x14ac:dyDescent="0.25">
      <c r="A930" s="2">
        <v>43944</v>
      </c>
      <c r="B930" s="15" t="s">
        <v>119</v>
      </c>
      <c r="C930" s="3" t="s">
        <v>645</v>
      </c>
      <c r="D930" s="3" t="s">
        <v>926</v>
      </c>
      <c r="E930" s="3" t="s">
        <v>40</v>
      </c>
      <c r="F930" s="9" t="s">
        <v>927</v>
      </c>
      <c r="G930" s="3"/>
      <c r="I930" s="3"/>
      <c r="J930" s="26" t="s">
        <v>245</v>
      </c>
      <c r="K930" s="3" t="s">
        <v>246</v>
      </c>
      <c r="L930" s="3" t="s">
        <v>433</v>
      </c>
      <c r="M930" s="3" t="s">
        <v>26</v>
      </c>
      <c r="N930" s="3" t="s">
        <v>27</v>
      </c>
      <c r="O930" s="15">
        <f>IF(ISERROR(VLOOKUP(B930,areas,2,FALSE)),0,VLOOKUP(B930,areas,2,FALSE))</f>
        <v>89</v>
      </c>
      <c r="P930" s="15">
        <f>IF(ISERROR(VLOOKUP(E930,categories,2,FALSE)),0,VLOOKUP(E930,categories,2,FALSE))</f>
        <v>157</v>
      </c>
      <c r="Q930" s="15">
        <f>IF(ISERROR(VLOOKUP(J930,tractors,2,FALSE)),0,VLOOKUP(J930,tractors,2,FALSE))</f>
        <v>17</v>
      </c>
      <c r="R930" s="15">
        <f>IF(ISERROR(VLOOKUP(K930,equipment,2,FALSE)),0,VLOOKUP(K930,equipment,2,FALSE))</f>
        <v>24</v>
      </c>
    </row>
    <row r="931" spans="1:18" s="15" customFormat="1" ht="30" hidden="1" x14ac:dyDescent="0.25">
      <c r="A931" s="2">
        <v>43943</v>
      </c>
      <c r="B931" s="15" t="s">
        <v>231</v>
      </c>
      <c r="C931" s="3" t="s">
        <v>38</v>
      </c>
      <c r="D931" s="3" t="s">
        <v>800</v>
      </c>
      <c r="E931" s="3" t="s">
        <v>162</v>
      </c>
      <c r="F931" s="9"/>
      <c r="I931" s="3"/>
      <c r="J931" s="26" t="s">
        <v>163</v>
      </c>
      <c r="K931" s="3" t="s">
        <v>164</v>
      </c>
      <c r="L931" s="3" t="s">
        <v>651</v>
      </c>
      <c r="M931" s="3" t="s">
        <v>26</v>
      </c>
      <c r="N931" s="3" t="s">
        <v>27</v>
      </c>
      <c r="O931" s="15">
        <f>IF(ISERROR(VLOOKUP(B931,areas,2,FALSE)),0,VLOOKUP(B931,areas,2,FALSE))</f>
        <v>102</v>
      </c>
      <c r="P931" s="15">
        <f>IF(ISERROR(VLOOKUP(E931,categories,2,FALSE)),0,VLOOKUP(E931,categories,2,FALSE))</f>
        <v>265</v>
      </c>
      <c r="Q931" s="15">
        <f>IF(ISERROR(VLOOKUP(J931,tractors,2,FALSE)),0,VLOOKUP(J931,tractors,2,FALSE))</f>
        <v>12</v>
      </c>
      <c r="R931" s="15">
        <f>IF(ISERROR(VLOOKUP(K931,equipment,2,FALSE)),0,VLOOKUP(K931,equipment,2,FALSE))</f>
        <v>21</v>
      </c>
    </row>
    <row r="932" spans="1:18" s="15" customFormat="1" hidden="1" x14ac:dyDescent="0.25">
      <c r="A932" s="2">
        <v>43945</v>
      </c>
      <c r="B932" s="15" t="s">
        <v>88</v>
      </c>
      <c r="C932" s="3" t="s">
        <v>38</v>
      </c>
      <c r="D932" s="3" t="s">
        <v>324</v>
      </c>
      <c r="E932" s="3" t="s">
        <v>319</v>
      </c>
      <c r="F932" s="9"/>
      <c r="G932" s="3"/>
      <c r="I932" s="3" t="s">
        <v>930</v>
      </c>
      <c r="J932" s="26" t="s">
        <v>122</v>
      </c>
      <c r="K932" s="3" t="s">
        <v>150</v>
      </c>
      <c r="L932" s="3" t="s">
        <v>198</v>
      </c>
      <c r="M932" s="3" t="s">
        <v>26</v>
      </c>
      <c r="N932" s="3" t="s">
        <v>27</v>
      </c>
      <c r="O932" s="15">
        <f>IF(ISERROR(VLOOKUP(B932,areas,2,FALSE)),0,VLOOKUP(B932,areas,2,FALSE))</f>
        <v>69</v>
      </c>
      <c r="P932" s="15">
        <f>IF(ISERROR(VLOOKUP(E932,categories,2,FALSE)),0,VLOOKUP(E932,categories,2,FALSE))</f>
        <v>58</v>
      </c>
      <c r="Q932" s="15">
        <f>IF(ISERROR(VLOOKUP(J932,tractors,2,FALSE)),0,VLOOKUP(J932,tractors,2,FALSE))</f>
        <v>18</v>
      </c>
      <c r="R932" s="15">
        <f>IF(ISERROR(VLOOKUP(K932,equipment,2,FALSE)),0,VLOOKUP(K932,equipment,2,FALSE))</f>
        <v>94</v>
      </c>
    </row>
    <row r="933" spans="1:18" s="15" customFormat="1" ht="30" hidden="1" x14ac:dyDescent="0.25">
      <c r="A933" s="2">
        <v>43945</v>
      </c>
      <c r="B933" s="15" t="s">
        <v>37</v>
      </c>
      <c r="C933" s="3" t="s">
        <v>38</v>
      </c>
      <c r="D933" s="3" t="s">
        <v>931</v>
      </c>
      <c r="E933" s="3" t="s">
        <v>108</v>
      </c>
      <c r="F933" s="9" t="s">
        <v>932</v>
      </c>
      <c r="I933" s="3"/>
      <c r="J933" s="26" t="s">
        <v>23</v>
      </c>
      <c r="K933" s="3" t="s">
        <v>471</v>
      </c>
      <c r="L933" s="3" t="s">
        <v>25</v>
      </c>
      <c r="M933" s="3" t="s">
        <v>26</v>
      </c>
      <c r="N933" s="3" t="s">
        <v>27</v>
      </c>
      <c r="O933" s="15">
        <f>IF(ISERROR(VLOOKUP(B933,areas,2,FALSE)),0,VLOOKUP(B933,areas,2,FALSE))</f>
        <v>0</v>
      </c>
      <c r="P933" s="15">
        <f>IF(ISERROR(VLOOKUP(E933,categories,2,FALSE)),0,VLOOKUP(E933,categories,2,FALSE))</f>
        <v>1</v>
      </c>
      <c r="Q933" s="15">
        <f>IF(ISERROR(VLOOKUP(J933,tractors,2,FALSE)),0,VLOOKUP(J933,tractors,2,FALSE))</f>
        <v>146</v>
      </c>
      <c r="R933" s="15">
        <f>IF(ISERROR(VLOOKUP(K933,equipment,2,FALSE)),0,VLOOKUP(K933,equipment,2,FALSE))</f>
        <v>99</v>
      </c>
    </row>
    <row r="934" spans="1:18" s="15" customFormat="1" ht="30" hidden="1" x14ac:dyDescent="0.25">
      <c r="A934" s="2">
        <v>43945</v>
      </c>
      <c r="B934" s="15" t="s">
        <v>37</v>
      </c>
      <c r="C934" s="3" t="s">
        <v>38</v>
      </c>
      <c r="D934" s="3" t="s">
        <v>800</v>
      </c>
      <c r="E934" s="3" t="s">
        <v>162</v>
      </c>
      <c r="I934" s="3"/>
      <c r="J934" s="26" t="s">
        <v>23</v>
      </c>
      <c r="K934" s="3" t="s">
        <v>164</v>
      </c>
      <c r="L934" s="3" t="s">
        <v>25</v>
      </c>
      <c r="M934" s="3" t="s">
        <v>26</v>
      </c>
      <c r="N934" s="3" t="s">
        <v>27</v>
      </c>
      <c r="O934" s="15">
        <f>IF(ISERROR(VLOOKUP(B934,areas,2,FALSE)),0,VLOOKUP(B934,areas,2,FALSE))</f>
        <v>0</v>
      </c>
      <c r="P934" s="15">
        <f>IF(ISERROR(VLOOKUP(E934,categories,2,FALSE)),0,VLOOKUP(E934,categories,2,FALSE))</f>
        <v>265</v>
      </c>
      <c r="Q934" s="15">
        <f>IF(ISERROR(VLOOKUP(J934,tractors,2,FALSE)),0,VLOOKUP(J934,tractors,2,FALSE))</f>
        <v>146</v>
      </c>
      <c r="R934" s="15">
        <f>IF(ISERROR(VLOOKUP(K934,equipment,2,FALSE)),0,VLOOKUP(K934,equipment,2,FALSE))</f>
        <v>21</v>
      </c>
    </row>
    <row r="935" spans="1:18" s="15" customFormat="1" ht="30" hidden="1" x14ac:dyDescent="0.25">
      <c r="A935" s="2">
        <v>43945</v>
      </c>
      <c r="B935" s="15" t="s">
        <v>88</v>
      </c>
      <c r="C935" s="3" t="s">
        <v>38</v>
      </c>
      <c r="D935" s="3" t="s">
        <v>903</v>
      </c>
      <c r="E935" s="3" t="s">
        <v>108</v>
      </c>
      <c r="F935" s="9" t="s">
        <v>904</v>
      </c>
      <c r="G935" s="3" t="s">
        <v>784</v>
      </c>
      <c r="I935" s="3" t="s">
        <v>925</v>
      </c>
      <c r="J935" s="26" t="s">
        <v>111</v>
      </c>
      <c r="K935" s="3" t="s">
        <v>168</v>
      </c>
      <c r="L935" s="3" t="s">
        <v>198</v>
      </c>
      <c r="M935" s="3" t="s">
        <v>26</v>
      </c>
      <c r="N935" s="3" t="s">
        <v>27</v>
      </c>
      <c r="O935" s="15">
        <f>IF(ISERROR(VLOOKUP(B935,areas,2,FALSE)),0,VLOOKUP(B935,areas,2,FALSE))</f>
        <v>69</v>
      </c>
      <c r="P935" s="15">
        <f>IF(ISERROR(VLOOKUP(E935,categories,2,FALSE)),0,VLOOKUP(E935,categories,2,FALSE))</f>
        <v>1</v>
      </c>
      <c r="Q935" s="15">
        <f>IF(ISERROR(VLOOKUP(J935,tractors,2,FALSE)),0,VLOOKUP(J935,tractors,2,FALSE))</f>
        <v>11</v>
      </c>
      <c r="R935" s="15">
        <f>IF(ISERROR(VLOOKUP(K935,equipment,2,FALSE)),0,VLOOKUP(K935,equipment,2,FALSE))</f>
        <v>97</v>
      </c>
    </row>
    <row r="936" spans="1:18" s="15" customFormat="1" ht="45" hidden="1" x14ac:dyDescent="0.25">
      <c r="A936" s="2">
        <v>43945</v>
      </c>
      <c r="B936" s="15" t="s">
        <v>232</v>
      </c>
      <c r="C936" s="3" t="s">
        <v>233</v>
      </c>
      <c r="D936" s="3" t="s">
        <v>629</v>
      </c>
      <c r="E936" s="3" t="s">
        <v>319</v>
      </c>
      <c r="F936" s="9"/>
      <c r="G936" s="3"/>
      <c r="I936" s="3" t="s">
        <v>933</v>
      </c>
      <c r="J936" s="26" t="s">
        <v>126</v>
      </c>
      <c r="K936" s="3" t="s">
        <v>321</v>
      </c>
      <c r="L936" s="3" t="s">
        <v>397</v>
      </c>
      <c r="M936" s="3" t="s">
        <v>26</v>
      </c>
      <c r="N936" s="3" t="s">
        <v>27</v>
      </c>
      <c r="O936" s="15">
        <f>IF(ISERROR(VLOOKUP(B936,areas,2,FALSE)),0,VLOOKUP(B936,areas,2,FALSE))</f>
        <v>279</v>
      </c>
      <c r="P936" s="15">
        <f>IF(ISERROR(VLOOKUP(E936,categories,2,FALSE)),0,VLOOKUP(E936,categories,2,FALSE))</f>
        <v>58</v>
      </c>
      <c r="Q936" s="15">
        <f>IF(ISERROR(VLOOKUP(J936,tractors,2,FALSE)),0,VLOOKUP(J936,tractors,2,FALSE))</f>
        <v>10</v>
      </c>
      <c r="R936" s="15">
        <f>IF(ISERROR(VLOOKUP(K936,equipment,2,FALSE)),0,VLOOKUP(K936,equipment,2,FALSE))</f>
        <v>20</v>
      </c>
    </row>
    <row r="937" spans="1:18" s="15" customFormat="1" ht="30" hidden="1" x14ac:dyDescent="0.25">
      <c r="A937" s="2">
        <v>43927</v>
      </c>
      <c r="B937" s="26" t="s">
        <v>99</v>
      </c>
      <c r="C937" s="21" t="s">
        <v>38</v>
      </c>
      <c r="D937" s="3" t="s">
        <v>177</v>
      </c>
      <c r="E937" s="3" t="s">
        <v>162</v>
      </c>
      <c r="F937" s="21"/>
      <c r="I937" s="24"/>
      <c r="J937" s="26" t="s">
        <v>163</v>
      </c>
      <c r="K937" s="21" t="s">
        <v>164</v>
      </c>
      <c r="L937" s="3" t="s">
        <v>651</v>
      </c>
      <c r="M937" s="3" t="s">
        <v>26</v>
      </c>
      <c r="N937" s="3" t="s">
        <v>27</v>
      </c>
      <c r="O937" s="15">
        <f>IF(ISERROR(VLOOKUP(B937,areas,2,FALSE)),0,VLOOKUP(B937,areas,2,FALSE))</f>
        <v>104</v>
      </c>
      <c r="P937" s="15">
        <f>IF(ISERROR(VLOOKUP(E937,categories,2,FALSE)),0,VLOOKUP(E937,categories,2,FALSE))</f>
        <v>265</v>
      </c>
      <c r="Q937" s="15">
        <f>IF(ISERROR(VLOOKUP(J937,tractors,2,FALSE)),0,VLOOKUP(J937,tractors,2,FALSE))</f>
        <v>12</v>
      </c>
      <c r="R937" s="15">
        <f>IF(ISERROR(VLOOKUP(K937,equipment,2,FALSE)),0,VLOOKUP(K937,equipment,2,FALSE))</f>
        <v>21</v>
      </c>
    </row>
    <row r="938" spans="1:18" s="15" customFormat="1" ht="30" hidden="1" x14ac:dyDescent="0.25">
      <c r="A938" s="2">
        <v>43945</v>
      </c>
      <c r="B938" s="15" t="s">
        <v>232</v>
      </c>
      <c r="C938" s="3" t="s">
        <v>233</v>
      </c>
      <c r="D938" s="3" t="s">
        <v>903</v>
      </c>
      <c r="E938" s="3" t="s">
        <v>108</v>
      </c>
      <c r="F938" s="9" t="s">
        <v>904</v>
      </c>
      <c r="G938" s="3" t="s">
        <v>784</v>
      </c>
      <c r="I938" s="3" t="s">
        <v>935</v>
      </c>
      <c r="J938" s="26" t="s">
        <v>111</v>
      </c>
      <c r="K938" s="3" t="s">
        <v>168</v>
      </c>
      <c r="L938" s="3" t="s">
        <v>198</v>
      </c>
      <c r="M938" s="3" t="s">
        <v>26</v>
      </c>
      <c r="N938" s="3" t="s">
        <v>27</v>
      </c>
      <c r="O938" s="15">
        <f>IF(ISERROR(VLOOKUP(B938,areas,2,FALSE)),0,VLOOKUP(B938,areas,2,FALSE))</f>
        <v>279</v>
      </c>
      <c r="P938" s="15">
        <f>IF(ISERROR(VLOOKUP(E938,categories,2,FALSE)),0,VLOOKUP(E938,categories,2,FALSE))</f>
        <v>1</v>
      </c>
      <c r="Q938" s="15">
        <f>IF(ISERROR(VLOOKUP(J938,tractors,2,FALSE)),0,VLOOKUP(J938,tractors,2,FALSE))</f>
        <v>11</v>
      </c>
      <c r="R938" s="15">
        <f>IF(ISERROR(VLOOKUP(K938,equipment,2,FALSE)),0,VLOOKUP(K938,equipment,2,FALSE))</f>
        <v>97</v>
      </c>
    </row>
    <row r="939" spans="1:18" s="15" customFormat="1" ht="45" hidden="1" x14ac:dyDescent="0.25">
      <c r="A939" s="2">
        <v>43945</v>
      </c>
      <c r="B939" s="15" t="s">
        <v>29</v>
      </c>
      <c r="C939" s="21" t="s">
        <v>936</v>
      </c>
      <c r="D939" s="3" t="s">
        <v>128</v>
      </c>
      <c r="E939" s="3" t="s">
        <v>82</v>
      </c>
      <c r="I939" s="24"/>
      <c r="J939" s="26" t="s">
        <v>23</v>
      </c>
      <c r="K939" s="3" t="s">
        <v>83</v>
      </c>
      <c r="L939" s="3" t="s">
        <v>25</v>
      </c>
      <c r="M939" s="3" t="s">
        <v>26</v>
      </c>
      <c r="N939" s="3" t="s">
        <v>27</v>
      </c>
      <c r="O939" s="15">
        <f>IF(ISERROR(VLOOKUP(B939,areas,2,FALSE)),0,VLOOKUP(B939,areas,2,FALSE))</f>
        <v>257</v>
      </c>
      <c r="P939" s="15">
        <f>IF(ISERROR(VLOOKUP(E939,categories,2,FALSE)),0,VLOOKUP(E939,categories,2,FALSE))</f>
        <v>264</v>
      </c>
      <c r="Q939" s="15">
        <f>IF(ISERROR(VLOOKUP(J939,tractors,2,FALSE)),0,VLOOKUP(J939,tractors,2,FALSE))</f>
        <v>146</v>
      </c>
      <c r="R939" s="15">
        <f>IF(ISERROR(VLOOKUP(K939,equipment,2,FALSE)),0,VLOOKUP(K939,equipment,2,FALSE))</f>
        <v>232</v>
      </c>
    </row>
    <row r="940" spans="1:18" s="15" customFormat="1" ht="30" hidden="1" x14ac:dyDescent="0.25">
      <c r="A940" s="25">
        <v>43948</v>
      </c>
      <c r="B940" s="26" t="s">
        <v>225</v>
      </c>
      <c r="C940" s="21" t="s">
        <v>226</v>
      </c>
      <c r="D940" s="21" t="s">
        <v>303</v>
      </c>
      <c r="E940" s="21" t="s">
        <v>40</v>
      </c>
      <c r="F940" s="26" t="s">
        <v>304</v>
      </c>
      <c r="G940" s="26"/>
      <c r="H940" s="26"/>
      <c r="I940" s="21" t="s">
        <v>937</v>
      </c>
      <c r="J940" s="26" t="s">
        <v>245</v>
      </c>
      <c r="K940" s="3" t="s">
        <v>246</v>
      </c>
      <c r="L940" s="21" t="s">
        <v>433</v>
      </c>
      <c r="M940" s="21" t="s">
        <v>26</v>
      </c>
      <c r="N940" s="21" t="s">
        <v>27</v>
      </c>
      <c r="O940" s="15">
        <f>IF(ISERROR(VLOOKUP(B940,areas,2,FALSE)),0,VLOOKUP(B940,areas,2,FALSE))</f>
        <v>62</v>
      </c>
      <c r="P940" s="15">
        <f>IF(ISERROR(VLOOKUP(E940,categories,2,FALSE)),0,VLOOKUP(E940,categories,2,FALSE))</f>
        <v>157</v>
      </c>
      <c r="Q940" s="15">
        <f>IF(ISERROR(VLOOKUP(J940,tractors,2,FALSE)),0,VLOOKUP(J940,tractors,2,FALSE))</f>
        <v>17</v>
      </c>
      <c r="R940" s="15">
        <f>IF(ISERROR(VLOOKUP(K940,equipment,2,FALSE)),0,VLOOKUP(K940,equipment,2,FALSE))</f>
        <v>24</v>
      </c>
    </row>
    <row r="941" spans="1:18" s="15" customFormat="1" ht="30" hidden="1" x14ac:dyDescent="0.25">
      <c r="A941" s="25">
        <v>43948</v>
      </c>
      <c r="B941" s="26" t="s">
        <v>96</v>
      </c>
      <c r="C941" s="21" t="s">
        <v>38</v>
      </c>
      <c r="D941" s="21" t="s">
        <v>738</v>
      </c>
      <c r="E941" s="21" t="s">
        <v>108</v>
      </c>
      <c r="F941" s="26" t="s">
        <v>739</v>
      </c>
      <c r="G941" s="26" t="s">
        <v>618</v>
      </c>
      <c r="H941" s="23"/>
      <c r="I941" s="21" t="s">
        <v>938</v>
      </c>
      <c r="J941" s="26" t="s">
        <v>111</v>
      </c>
      <c r="K941" s="3" t="s">
        <v>168</v>
      </c>
      <c r="L941" s="21" t="s">
        <v>198</v>
      </c>
      <c r="M941" s="21" t="s">
        <v>26</v>
      </c>
      <c r="N941" s="21" t="s">
        <v>27</v>
      </c>
      <c r="O941" s="15">
        <f>IF(ISERROR(VLOOKUP(B941,areas,2,FALSE)),0,VLOOKUP(B941,areas,2,FALSE))</f>
        <v>108</v>
      </c>
      <c r="P941" s="15">
        <f>IF(ISERROR(VLOOKUP(E941,categories,2,FALSE)),0,VLOOKUP(E941,categories,2,FALSE))</f>
        <v>1</v>
      </c>
      <c r="Q941" s="15">
        <f>IF(ISERROR(VLOOKUP(J941,tractors,2,FALSE)),0,VLOOKUP(J941,tractors,2,FALSE))</f>
        <v>11</v>
      </c>
      <c r="R941" s="15">
        <f>IF(ISERROR(VLOOKUP(K941,equipment,2,FALSE)),0,VLOOKUP(K941,equipment,2,FALSE))</f>
        <v>97</v>
      </c>
    </row>
    <row r="942" spans="1:18" s="15" customFormat="1" ht="30" hidden="1" x14ac:dyDescent="0.25">
      <c r="A942" s="25">
        <v>43948</v>
      </c>
      <c r="B942" s="26" t="s">
        <v>96</v>
      </c>
      <c r="C942" s="21" t="s">
        <v>38</v>
      </c>
      <c r="D942" s="21" t="s">
        <v>177</v>
      </c>
      <c r="E942" s="21" t="s">
        <v>162</v>
      </c>
      <c r="F942" s="26"/>
      <c r="G942" s="26"/>
      <c r="H942" s="23"/>
      <c r="I942" s="21"/>
      <c r="J942" s="26" t="s">
        <v>163</v>
      </c>
      <c r="K942" s="3" t="s">
        <v>164</v>
      </c>
      <c r="L942" s="3" t="s">
        <v>468</v>
      </c>
      <c r="M942" s="3" t="s">
        <v>26</v>
      </c>
      <c r="N942" s="3" t="s">
        <v>27</v>
      </c>
      <c r="O942" s="15">
        <f>IF(ISERROR(VLOOKUP(B942,areas,2,FALSE)),0,VLOOKUP(B942,areas,2,FALSE))</f>
        <v>108</v>
      </c>
      <c r="P942" s="15">
        <f>IF(ISERROR(VLOOKUP(E942,categories,2,FALSE)),0,VLOOKUP(E942,categories,2,FALSE))</f>
        <v>265</v>
      </c>
      <c r="Q942" s="15">
        <f>IF(ISERROR(VLOOKUP(J942,tractors,2,FALSE)),0,VLOOKUP(J942,tractors,2,FALSE))</f>
        <v>12</v>
      </c>
      <c r="R942" s="15">
        <f>IF(ISERROR(VLOOKUP(K942,equipment,2,FALSE)),0,VLOOKUP(K942,equipment,2,FALSE))</f>
        <v>21</v>
      </c>
    </row>
    <row r="943" spans="1:18" hidden="1" x14ac:dyDescent="0.25">
      <c r="A943" s="25">
        <v>43948</v>
      </c>
      <c r="B943" s="26" t="s">
        <v>96</v>
      </c>
      <c r="C943" s="21" t="s">
        <v>38</v>
      </c>
      <c r="D943" s="21" t="s">
        <v>324</v>
      </c>
      <c r="E943" s="21"/>
      <c r="F943" s="26"/>
      <c r="G943" s="26"/>
      <c r="H943" s="23"/>
      <c r="I943" s="21"/>
      <c r="J943" s="26" t="s">
        <v>122</v>
      </c>
      <c r="K943" s="3" t="s">
        <v>150</v>
      </c>
      <c r="L943" s="21" t="s">
        <v>468</v>
      </c>
      <c r="M943" s="21" t="s">
        <v>26</v>
      </c>
      <c r="N943" s="21" t="s">
        <v>27</v>
      </c>
      <c r="O943" s="15">
        <f>IF(ISERROR(VLOOKUP(B943,areas,2,FALSE)),0,VLOOKUP(B943,areas,2,FALSE))</f>
        <v>108</v>
      </c>
      <c r="P943" s="15">
        <f>IF(ISERROR(VLOOKUP(E943,categories,2,FALSE)),0,VLOOKUP(E943,categories,2,FALSE))</f>
        <v>0</v>
      </c>
      <c r="Q943" s="15">
        <f>IF(ISERROR(VLOOKUP(J943,tractors,2,FALSE)),0,VLOOKUP(J943,tractors,2,FALSE))</f>
        <v>18</v>
      </c>
      <c r="R943" s="15">
        <f>IF(ISERROR(VLOOKUP(K943,equipment,2,FALSE)),0,VLOOKUP(K943,equipment,2,FALSE))</f>
        <v>94</v>
      </c>
    </row>
    <row r="944" spans="1:18" ht="30" hidden="1" x14ac:dyDescent="0.25">
      <c r="A944" s="25">
        <v>43948</v>
      </c>
      <c r="B944" s="26" t="s">
        <v>232</v>
      </c>
      <c r="C944" s="21" t="s">
        <v>233</v>
      </c>
      <c r="D944" s="21" t="s">
        <v>939</v>
      </c>
      <c r="E944" s="21" t="s">
        <v>40</v>
      </c>
      <c r="F944" s="26" t="s">
        <v>304</v>
      </c>
      <c r="G944" s="26"/>
      <c r="H944" s="26"/>
      <c r="I944" s="21" t="s">
        <v>940</v>
      </c>
      <c r="J944" s="26" t="s">
        <v>245</v>
      </c>
      <c r="K944" s="3" t="s">
        <v>246</v>
      </c>
      <c r="L944" s="21" t="s">
        <v>433</v>
      </c>
      <c r="M944" s="21" t="s">
        <v>26</v>
      </c>
      <c r="N944" s="21" t="s">
        <v>27</v>
      </c>
      <c r="O944" s="15">
        <f>IF(ISERROR(VLOOKUP(B944,areas,2,FALSE)),0,VLOOKUP(B944,areas,2,FALSE))</f>
        <v>279</v>
      </c>
      <c r="P944" s="15">
        <f>IF(ISERROR(VLOOKUP(E944,categories,2,FALSE)),0,VLOOKUP(E944,categories,2,FALSE))</f>
        <v>157</v>
      </c>
      <c r="Q944" s="15">
        <f>IF(ISERROR(VLOOKUP(J944,tractors,2,FALSE)),0,VLOOKUP(J944,tractors,2,FALSE))</f>
        <v>17</v>
      </c>
      <c r="R944" s="15">
        <f>IF(ISERROR(VLOOKUP(K944,equipment,2,FALSE)),0,VLOOKUP(K944,equipment,2,FALSE))</f>
        <v>24</v>
      </c>
    </row>
    <row r="945" spans="1:18" s="15" customFormat="1" hidden="1" x14ac:dyDescent="0.25">
      <c r="A945" s="2">
        <v>43955</v>
      </c>
      <c r="B945" s="15" t="s">
        <v>28</v>
      </c>
      <c r="C945" s="3" t="s">
        <v>38</v>
      </c>
      <c r="D945" s="3" t="s">
        <v>20</v>
      </c>
      <c r="E945" s="3" t="s">
        <v>21</v>
      </c>
      <c r="I945" s="3" t="s">
        <v>22</v>
      </c>
      <c r="J945" s="26" t="s">
        <v>23</v>
      </c>
      <c r="K945" s="3" t="s">
        <v>30</v>
      </c>
      <c r="L945" s="3" t="s">
        <v>25</v>
      </c>
      <c r="M945" s="3" t="s">
        <v>26</v>
      </c>
      <c r="N945" s="3" t="s">
        <v>27</v>
      </c>
      <c r="O945" s="15">
        <f>IF(ISERROR(VLOOKUP(B945,areas,2,FALSE)),0,VLOOKUP(B945,areas,2,FALSE))</f>
        <v>509</v>
      </c>
      <c r="P945" s="15">
        <f>IF(ISERROR(VLOOKUP(E945,categories,2,FALSE)),0,VLOOKUP(E945,categories,2,FALSE))</f>
        <v>260</v>
      </c>
      <c r="Q945" s="15">
        <f>IF(ISERROR(VLOOKUP(J945,tractors,2,FALSE)),0,VLOOKUP(J945,tractors,2,FALSE))</f>
        <v>146</v>
      </c>
      <c r="R945" s="15">
        <f>IF(ISERROR(VLOOKUP(K945,equipment,2,FALSE)),0,VLOOKUP(K945,equipment,2,FALSE))</f>
        <v>89</v>
      </c>
    </row>
    <row r="946" spans="1:18" hidden="1" x14ac:dyDescent="0.25">
      <c r="A946" s="2">
        <v>43955</v>
      </c>
      <c r="B946" s="15" t="s">
        <v>18</v>
      </c>
      <c r="C946" s="3" t="s">
        <v>38</v>
      </c>
      <c r="D946" s="3" t="s">
        <v>20</v>
      </c>
      <c r="E946" s="3" t="s">
        <v>21</v>
      </c>
      <c r="F946" s="15"/>
      <c r="G946" s="15"/>
      <c r="H946" s="15"/>
      <c r="I946" s="3" t="s">
        <v>22</v>
      </c>
      <c r="J946" s="26" t="s">
        <v>23</v>
      </c>
      <c r="K946" s="3" t="s">
        <v>30</v>
      </c>
      <c r="L946" s="3" t="s">
        <v>25</v>
      </c>
      <c r="M946" s="3" t="s">
        <v>26</v>
      </c>
      <c r="N946" s="3" t="s">
        <v>27</v>
      </c>
      <c r="O946" s="15">
        <f>IF(ISERROR(VLOOKUP(B946,areas,2,FALSE)),0,VLOOKUP(B946,areas,2,FALSE))</f>
        <v>510</v>
      </c>
      <c r="P946" s="15">
        <f>IF(ISERROR(VLOOKUP(E946,categories,2,FALSE)),0,VLOOKUP(E946,categories,2,FALSE))</f>
        <v>260</v>
      </c>
      <c r="Q946" s="15">
        <f>IF(ISERROR(VLOOKUP(J946,tractors,2,FALSE)),0,VLOOKUP(J946,tractors,2,FALSE))</f>
        <v>146</v>
      </c>
      <c r="R946" s="15">
        <f>IF(ISERROR(VLOOKUP(K946,equipment,2,FALSE)),0,VLOOKUP(K946,equipment,2,FALSE))</f>
        <v>89</v>
      </c>
    </row>
    <row r="947" spans="1:18" s="23" customFormat="1" ht="60" hidden="1" x14ac:dyDescent="0.25">
      <c r="A947" s="2">
        <v>43955</v>
      </c>
      <c r="B947" s="15" t="s">
        <v>206</v>
      </c>
      <c r="C947" s="3" t="s">
        <v>38</v>
      </c>
      <c r="D947" s="3" t="s">
        <v>941</v>
      </c>
      <c r="E947" s="3" t="s">
        <v>40</v>
      </c>
      <c r="F947" s="3" t="s">
        <v>942</v>
      </c>
      <c r="G947" s="15"/>
      <c r="H947" s="15"/>
      <c r="I947" s="3"/>
      <c r="J947" s="26" t="s">
        <v>245</v>
      </c>
      <c r="K947" s="3" t="s">
        <v>246</v>
      </c>
      <c r="L947" s="3" t="s">
        <v>433</v>
      </c>
      <c r="M947" s="3" t="s">
        <v>26</v>
      </c>
      <c r="N947" s="3" t="s">
        <v>27</v>
      </c>
      <c r="O947" s="15">
        <f>IF(ISERROR(VLOOKUP(B947,areas,2,FALSE)),0,VLOOKUP(B947,areas,2,FALSE))</f>
        <v>87</v>
      </c>
      <c r="P947" s="15">
        <f>IF(ISERROR(VLOOKUP(E947,categories,2,FALSE)),0,VLOOKUP(E947,categories,2,FALSE))</f>
        <v>157</v>
      </c>
      <c r="Q947" s="15">
        <f>IF(ISERROR(VLOOKUP(J947,tractors,2,FALSE)),0,VLOOKUP(J947,tractors,2,FALSE))</f>
        <v>17</v>
      </c>
      <c r="R947" s="15">
        <f>IF(ISERROR(VLOOKUP(K947,equipment,2,FALSE)),0,VLOOKUP(K947,equipment,2,FALSE))</f>
        <v>24</v>
      </c>
    </row>
    <row r="948" spans="1:18" s="23" customFormat="1" ht="30" hidden="1" x14ac:dyDescent="0.25">
      <c r="A948" s="16">
        <v>43955</v>
      </c>
      <c r="B948" s="15" t="s">
        <v>208</v>
      </c>
      <c r="C948" s="3" t="s">
        <v>38</v>
      </c>
      <c r="D948" s="3" t="s">
        <v>943</v>
      </c>
      <c r="E948" s="3" t="s">
        <v>40</v>
      </c>
      <c r="F948" s="3" t="s">
        <v>944</v>
      </c>
      <c r="G948" s="15"/>
      <c r="H948" s="15"/>
      <c r="I948" s="3"/>
      <c r="J948" s="26" t="s">
        <v>245</v>
      </c>
      <c r="K948" s="3" t="s">
        <v>246</v>
      </c>
      <c r="L948" s="3" t="s">
        <v>433</v>
      </c>
      <c r="M948" s="3" t="s">
        <v>26</v>
      </c>
      <c r="N948" s="3" t="s">
        <v>27</v>
      </c>
      <c r="O948" s="15">
        <f>IF(ISERROR(VLOOKUP(B948,areas,2,FALSE)),0,VLOOKUP(B948,areas,2,FALSE))</f>
        <v>75</v>
      </c>
      <c r="P948" s="15">
        <f>IF(ISERROR(VLOOKUP(E948,categories,2,FALSE)),0,VLOOKUP(E948,categories,2,FALSE))</f>
        <v>157</v>
      </c>
      <c r="Q948" s="15">
        <f>IF(ISERROR(VLOOKUP(J948,tractors,2,FALSE)),0,VLOOKUP(J948,tractors,2,FALSE))</f>
        <v>17</v>
      </c>
      <c r="R948" s="15">
        <f>IF(ISERROR(VLOOKUP(K948,equipment,2,FALSE)),0,VLOOKUP(K948,equipment,2,FALSE))</f>
        <v>24</v>
      </c>
    </row>
    <row r="949" spans="1:18" s="23" customFormat="1" ht="45" hidden="1" x14ac:dyDescent="0.25">
      <c r="A949" s="2">
        <v>43955</v>
      </c>
      <c r="B949" s="15" t="s">
        <v>181</v>
      </c>
      <c r="C949" s="3" t="s">
        <v>329</v>
      </c>
      <c r="D949" s="3" t="s">
        <v>945</v>
      </c>
      <c r="E949" s="3" t="s">
        <v>74</v>
      </c>
      <c r="F949" s="3" t="s">
        <v>946</v>
      </c>
      <c r="G949" s="15"/>
      <c r="H949" s="15"/>
      <c r="I949" s="3" t="s">
        <v>947</v>
      </c>
      <c r="K949" s="3" t="s">
        <v>76</v>
      </c>
      <c r="L949" s="3" t="s">
        <v>948</v>
      </c>
      <c r="M949" s="3" t="s">
        <v>26</v>
      </c>
      <c r="N949" s="3" t="s">
        <v>27</v>
      </c>
      <c r="O949" s="15">
        <f>IF(ISERROR(VLOOKUP(B949,areas,2,FALSE)),0,VLOOKUP(B949,areas,2,FALSE))</f>
        <v>0</v>
      </c>
      <c r="P949" s="15">
        <f>IF(ISERROR(VLOOKUP(E949,categories,2,FALSE)),0,VLOOKUP(E949,categories,2,FALSE))</f>
        <v>0</v>
      </c>
      <c r="Q949" s="15">
        <f>IF(ISERROR(VLOOKUP(J949,tractors,2,FALSE)),0,VLOOKUP(J949,tractors,2,FALSE))</f>
        <v>0</v>
      </c>
      <c r="R949" s="15">
        <f>IF(ISERROR(VLOOKUP(K949,equipment,2,FALSE)),0,VLOOKUP(K949,equipment,2,FALSE))</f>
        <v>213</v>
      </c>
    </row>
    <row r="950" spans="1:18" s="23" customFormat="1" ht="30" hidden="1" x14ac:dyDescent="0.25">
      <c r="A950" s="2">
        <v>43955</v>
      </c>
      <c r="B950" s="15" t="s">
        <v>205</v>
      </c>
      <c r="C950" s="3" t="s">
        <v>522</v>
      </c>
      <c r="D950" s="3" t="s">
        <v>949</v>
      </c>
      <c r="E950" s="3" t="s">
        <v>40</v>
      </c>
      <c r="F950" s="3" t="s">
        <v>950</v>
      </c>
      <c r="G950" s="15"/>
      <c r="H950" s="15"/>
      <c r="I950" s="3" t="s">
        <v>951</v>
      </c>
      <c r="J950" s="26" t="s">
        <v>245</v>
      </c>
      <c r="K950" s="3" t="s">
        <v>246</v>
      </c>
      <c r="L950" s="3" t="s">
        <v>433</v>
      </c>
      <c r="M950" s="3" t="s">
        <v>26</v>
      </c>
      <c r="N950" s="3" t="s">
        <v>27</v>
      </c>
      <c r="O950" s="15">
        <f>IF(ISERROR(VLOOKUP(B950,areas,2,FALSE)),0,VLOOKUP(B950,areas,2,FALSE))</f>
        <v>63</v>
      </c>
      <c r="P950" s="15">
        <f>IF(ISERROR(VLOOKUP(E950,categories,2,FALSE)),0,VLOOKUP(E950,categories,2,FALSE))</f>
        <v>157</v>
      </c>
      <c r="Q950" s="15">
        <f>IF(ISERROR(VLOOKUP(J950,tractors,2,FALSE)),0,VLOOKUP(J950,tractors,2,FALSE))</f>
        <v>17</v>
      </c>
      <c r="R950" s="15">
        <f>IF(ISERROR(VLOOKUP(K950,equipment,2,FALSE)),0,VLOOKUP(K950,equipment,2,FALSE))</f>
        <v>24</v>
      </c>
    </row>
    <row r="951" spans="1:18" s="23" customFormat="1" ht="60" hidden="1" x14ac:dyDescent="0.25">
      <c r="A951" s="2">
        <v>43955</v>
      </c>
      <c r="B951" s="15" t="s">
        <v>205</v>
      </c>
      <c r="C951" s="3" t="s">
        <v>522</v>
      </c>
      <c r="D951" s="3" t="s">
        <v>952</v>
      </c>
      <c r="E951" s="3" t="s">
        <v>40</v>
      </c>
      <c r="F951" s="3" t="s">
        <v>953</v>
      </c>
      <c r="G951" s="15"/>
      <c r="H951" s="15"/>
      <c r="I951" s="3" t="s">
        <v>852</v>
      </c>
      <c r="J951" s="26" t="s">
        <v>245</v>
      </c>
      <c r="K951" s="3" t="s">
        <v>246</v>
      </c>
      <c r="L951" s="3" t="s">
        <v>433</v>
      </c>
      <c r="M951" s="3" t="s">
        <v>26</v>
      </c>
      <c r="N951" s="3" t="s">
        <v>27</v>
      </c>
      <c r="O951" s="15">
        <f>IF(ISERROR(VLOOKUP(B951,areas,2,FALSE)),0,VLOOKUP(B951,areas,2,FALSE))</f>
        <v>63</v>
      </c>
      <c r="P951" s="15">
        <f>IF(ISERROR(VLOOKUP(E951,categories,2,FALSE)),0,VLOOKUP(E951,categories,2,FALSE))</f>
        <v>157</v>
      </c>
      <c r="Q951" s="15">
        <f>IF(ISERROR(VLOOKUP(J951,tractors,2,FALSE)),0,VLOOKUP(J951,tractors,2,FALSE))</f>
        <v>17</v>
      </c>
      <c r="R951" s="15">
        <f>IF(ISERROR(VLOOKUP(K951,equipment,2,FALSE)),0,VLOOKUP(K951,equipment,2,FALSE))</f>
        <v>24</v>
      </c>
    </row>
    <row r="952" spans="1:18" ht="60" hidden="1" x14ac:dyDescent="0.25">
      <c r="A952" s="2">
        <v>43955</v>
      </c>
      <c r="B952" s="15" t="s">
        <v>206</v>
      </c>
      <c r="C952" s="3" t="s">
        <v>567</v>
      </c>
      <c r="D952" s="3" t="s">
        <v>941</v>
      </c>
      <c r="E952" s="3" t="s">
        <v>40</v>
      </c>
      <c r="F952" s="3" t="s">
        <v>942</v>
      </c>
      <c r="G952" s="15"/>
      <c r="H952" s="15"/>
      <c r="J952" s="26" t="s">
        <v>245</v>
      </c>
      <c r="K952" s="3" t="s">
        <v>246</v>
      </c>
      <c r="L952" s="3" t="s">
        <v>433</v>
      </c>
      <c r="M952" s="3" t="s">
        <v>26</v>
      </c>
      <c r="N952" s="3" t="s">
        <v>27</v>
      </c>
      <c r="O952" s="15">
        <f>IF(ISERROR(VLOOKUP(B952,areas,2,FALSE)),0,VLOOKUP(B952,areas,2,FALSE))</f>
        <v>87</v>
      </c>
      <c r="P952" s="15">
        <f>IF(ISERROR(VLOOKUP(E952,categories,2,FALSE)),0,VLOOKUP(E952,categories,2,FALSE))</f>
        <v>157</v>
      </c>
      <c r="Q952" s="15">
        <f>IF(ISERROR(VLOOKUP(J952,tractors,2,FALSE)),0,VLOOKUP(J952,tractors,2,FALSE))</f>
        <v>17</v>
      </c>
      <c r="R952" s="15">
        <f>IF(ISERROR(VLOOKUP(K952,equipment,2,FALSE)),0,VLOOKUP(K952,equipment,2,FALSE))</f>
        <v>24</v>
      </c>
    </row>
    <row r="953" spans="1:18" ht="60" hidden="1" x14ac:dyDescent="0.25">
      <c r="A953" s="2">
        <v>43955</v>
      </c>
      <c r="B953" s="15" t="s">
        <v>206</v>
      </c>
      <c r="C953" s="3" t="s">
        <v>568</v>
      </c>
      <c r="D953" s="3" t="s">
        <v>941</v>
      </c>
      <c r="E953" s="3" t="s">
        <v>40</v>
      </c>
      <c r="F953" s="3" t="s">
        <v>942</v>
      </c>
      <c r="G953" s="15"/>
      <c r="H953" s="15"/>
      <c r="J953" s="26" t="s">
        <v>245</v>
      </c>
      <c r="K953" s="3" t="s">
        <v>246</v>
      </c>
      <c r="L953" s="3" t="s">
        <v>433</v>
      </c>
      <c r="M953" s="3" t="s">
        <v>26</v>
      </c>
      <c r="N953" s="3" t="s">
        <v>27</v>
      </c>
      <c r="O953" s="15">
        <f>IF(ISERROR(VLOOKUP(B953,areas,2,FALSE)),0,VLOOKUP(B953,areas,2,FALSE))</f>
        <v>87</v>
      </c>
      <c r="P953" s="15">
        <f>IF(ISERROR(VLOOKUP(E953,categories,2,FALSE)),0,VLOOKUP(E953,categories,2,FALSE))</f>
        <v>157</v>
      </c>
      <c r="Q953" s="15">
        <f>IF(ISERROR(VLOOKUP(J953,tractors,2,FALSE)),0,VLOOKUP(J953,tractors,2,FALSE))</f>
        <v>17</v>
      </c>
      <c r="R953" s="15">
        <f>IF(ISERROR(VLOOKUP(K953,equipment,2,FALSE)),0,VLOOKUP(K953,equipment,2,FALSE))</f>
        <v>24</v>
      </c>
    </row>
    <row r="954" spans="1:18" s="15" customFormat="1" ht="60" hidden="1" x14ac:dyDescent="0.25">
      <c r="A954" s="2">
        <v>43955</v>
      </c>
      <c r="B954" s="15" t="s">
        <v>206</v>
      </c>
      <c r="C954" s="3" t="s">
        <v>533</v>
      </c>
      <c r="D954" s="3" t="s">
        <v>941</v>
      </c>
      <c r="E954" s="3" t="s">
        <v>40</v>
      </c>
      <c r="F954" s="3" t="s">
        <v>942</v>
      </c>
      <c r="I954" s="3"/>
      <c r="J954" s="26" t="s">
        <v>245</v>
      </c>
      <c r="K954" s="3" t="s">
        <v>246</v>
      </c>
      <c r="L954" s="3" t="s">
        <v>433</v>
      </c>
      <c r="M954" s="3" t="s">
        <v>26</v>
      </c>
      <c r="N954" s="3" t="s">
        <v>27</v>
      </c>
      <c r="O954" s="15">
        <f>IF(ISERROR(VLOOKUP(B954,areas,2,FALSE)),0,VLOOKUP(B954,areas,2,FALSE))</f>
        <v>87</v>
      </c>
      <c r="P954" s="15">
        <f>IF(ISERROR(VLOOKUP(E954,categories,2,FALSE)),0,VLOOKUP(E954,categories,2,FALSE))</f>
        <v>157</v>
      </c>
      <c r="Q954" s="15">
        <f>IF(ISERROR(VLOOKUP(J954,tractors,2,FALSE)),0,VLOOKUP(J954,tractors,2,FALSE))</f>
        <v>17</v>
      </c>
      <c r="R954" s="15">
        <f>IF(ISERROR(VLOOKUP(K954,equipment,2,FALSE)),0,VLOOKUP(K954,equipment,2,FALSE))</f>
        <v>24</v>
      </c>
    </row>
    <row r="955" spans="1:18" s="15" customFormat="1" ht="60" hidden="1" x14ac:dyDescent="0.25">
      <c r="A955" s="2">
        <v>43955</v>
      </c>
      <c r="B955" s="15" t="s">
        <v>206</v>
      </c>
      <c r="C955" s="3" t="s">
        <v>526</v>
      </c>
      <c r="D955" s="3" t="s">
        <v>941</v>
      </c>
      <c r="E955" s="3" t="s">
        <v>40</v>
      </c>
      <c r="F955" s="3" t="s">
        <v>942</v>
      </c>
      <c r="I955" s="3"/>
      <c r="J955" s="26" t="s">
        <v>245</v>
      </c>
      <c r="K955" s="3" t="s">
        <v>246</v>
      </c>
      <c r="L955" s="3" t="s">
        <v>433</v>
      </c>
      <c r="M955" s="3" t="s">
        <v>26</v>
      </c>
      <c r="N955" s="3" t="s">
        <v>27</v>
      </c>
      <c r="O955" s="15">
        <f>IF(ISERROR(VLOOKUP(B955,areas,2,FALSE)),0,VLOOKUP(B955,areas,2,FALSE))</f>
        <v>87</v>
      </c>
      <c r="P955" s="15">
        <f>IF(ISERROR(VLOOKUP(E955,categories,2,FALSE)),0,VLOOKUP(E955,categories,2,FALSE))</f>
        <v>157</v>
      </c>
      <c r="Q955" s="15">
        <f>IF(ISERROR(VLOOKUP(J955,tractors,2,FALSE)),0,VLOOKUP(J955,tractors,2,FALSE))</f>
        <v>17</v>
      </c>
      <c r="R955" s="15">
        <f>IF(ISERROR(VLOOKUP(K955,equipment,2,FALSE)),0,VLOOKUP(K955,equipment,2,FALSE))</f>
        <v>24</v>
      </c>
    </row>
    <row r="956" spans="1:18" s="15" customFormat="1" ht="60" hidden="1" x14ac:dyDescent="0.25">
      <c r="A956" s="2">
        <v>43955</v>
      </c>
      <c r="B956" s="15" t="s">
        <v>206</v>
      </c>
      <c r="C956" s="3" t="s">
        <v>530</v>
      </c>
      <c r="D956" s="3" t="s">
        <v>941</v>
      </c>
      <c r="E956" s="3" t="s">
        <v>40</v>
      </c>
      <c r="F956" s="3" t="s">
        <v>942</v>
      </c>
      <c r="I956" s="3" t="s">
        <v>834</v>
      </c>
      <c r="J956" s="26" t="s">
        <v>245</v>
      </c>
      <c r="K956" s="3" t="s">
        <v>246</v>
      </c>
      <c r="L956" s="3" t="s">
        <v>433</v>
      </c>
      <c r="M956" s="3" t="s">
        <v>26</v>
      </c>
      <c r="N956" s="3" t="s">
        <v>27</v>
      </c>
      <c r="O956" s="15">
        <f>IF(ISERROR(VLOOKUP(B956,areas,2,FALSE)),0,VLOOKUP(B956,areas,2,FALSE))</f>
        <v>87</v>
      </c>
      <c r="P956" s="15">
        <f>IF(ISERROR(VLOOKUP(E956,categories,2,FALSE)),0,VLOOKUP(E956,categories,2,FALSE))</f>
        <v>157</v>
      </c>
      <c r="Q956" s="15">
        <f>IF(ISERROR(VLOOKUP(J956,tractors,2,FALSE)),0,VLOOKUP(J956,tractors,2,FALSE))</f>
        <v>17</v>
      </c>
      <c r="R956" s="15">
        <f>IF(ISERROR(VLOOKUP(K956,equipment,2,FALSE)),0,VLOOKUP(K956,equipment,2,FALSE))</f>
        <v>24</v>
      </c>
    </row>
    <row r="957" spans="1:18" s="15" customFormat="1" ht="30" hidden="1" x14ac:dyDescent="0.25">
      <c r="A957" s="2">
        <v>43956</v>
      </c>
      <c r="B957" s="15" t="s">
        <v>954</v>
      </c>
      <c r="C957" s="3" t="s">
        <v>38</v>
      </c>
      <c r="D957" s="3" t="s">
        <v>324</v>
      </c>
      <c r="E957" s="3" t="s">
        <v>149</v>
      </c>
      <c r="F957" s="3"/>
      <c r="G957" s="3"/>
      <c r="I957" s="24"/>
      <c r="J957" s="26" t="s">
        <v>126</v>
      </c>
      <c r="K957" s="3" t="s">
        <v>150</v>
      </c>
      <c r="L957" s="3" t="s">
        <v>397</v>
      </c>
      <c r="M957" s="3" t="s">
        <v>26</v>
      </c>
      <c r="N957" s="3" t="s">
        <v>27</v>
      </c>
      <c r="O957" s="15">
        <f>IF(ISERROR(VLOOKUP(B957,areas,2,FALSE)),0,VLOOKUP(B957,areas,2,FALSE))</f>
        <v>506</v>
      </c>
      <c r="P957" s="15">
        <f>IF(ISERROR(VLOOKUP(E957,categories,2,FALSE)),0,VLOOKUP(E957,categories,2,FALSE))</f>
        <v>266</v>
      </c>
      <c r="Q957" s="15">
        <f>IF(ISERROR(VLOOKUP(J957,tractors,2,FALSE)),0,VLOOKUP(J957,tractors,2,FALSE))</f>
        <v>10</v>
      </c>
      <c r="R957" s="15">
        <f>IF(ISERROR(VLOOKUP(K957,equipment,2,FALSE)),0,VLOOKUP(K957,equipment,2,FALSE))</f>
        <v>94</v>
      </c>
    </row>
    <row r="958" spans="1:18" s="15" customFormat="1" ht="60" hidden="1" x14ac:dyDescent="0.25">
      <c r="A958" s="2">
        <v>43956</v>
      </c>
      <c r="B958" s="15" t="s">
        <v>95</v>
      </c>
      <c r="C958" s="3" t="s">
        <v>38</v>
      </c>
      <c r="D958" s="3" t="s">
        <v>955</v>
      </c>
      <c r="E958" s="3" t="s">
        <v>108</v>
      </c>
      <c r="F958" s="21" t="s">
        <v>956</v>
      </c>
      <c r="G958" s="21"/>
      <c r="H958" s="26"/>
      <c r="I958" s="21" t="s">
        <v>957</v>
      </c>
      <c r="J958" s="26" t="s">
        <v>111</v>
      </c>
      <c r="K958" s="3" t="s">
        <v>168</v>
      </c>
      <c r="L958" s="3" t="s">
        <v>198</v>
      </c>
      <c r="M958" s="3" t="s">
        <v>26</v>
      </c>
      <c r="N958" s="3" t="s">
        <v>27</v>
      </c>
      <c r="O958" s="15">
        <f>IF(ISERROR(VLOOKUP(B958,areas,2,FALSE)),0,VLOOKUP(B958,areas,2,FALSE))</f>
        <v>112</v>
      </c>
      <c r="P958" s="15">
        <f>IF(ISERROR(VLOOKUP(E958,categories,2,FALSE)),0,VLOOKUP(E958,categories,2,FALSE))</f>
        <v>1</v>
      </c>
      <c r="Q958" s="15">
        <f>IF(ISERROR(VLOOKUP(J958,tractors,2,FALSE)),0,VLOOKUP(J958,tractors,2,FALSE))</f>
        <v>11</v>
      </c>
      <c r="R958" s="15">
        <f>IF(ISERROR(VLOOKUP(K958,equipment,2,FALSE)),0,VLOOKUP(K958,equipment,2,FALSE))</f>
        <v>97</v>
      </c>
    </row>
    <row r="959" spans="1:18" s="15" customFormat="1" ht="30" hidden="1" x14ac:dyDescent="0.25">
      <c r="A959" s="2">
        <v>43956</v>
      </c>
      <c r="B959" s="15" t="s">
        <v>322</v>
      </c>
      <c r="C959" s="3" t="s">
        <v>38</v>
      </c>
      <c r="D959" s="3" t="s">
        <v>931</v>
      </c>
      <c r="E959" s="3" t="s">
        <v>108</v>
      </c>
      <c r="F959" s="3" t="s">
        <v>958</v>
      </c>
      <c r="I959" s="3"/>
      <c r="J959" s="26" t="s">
        <v>111</v>
      </c>
      <c r="K959" s="3" t="s">
        <v>168</v>
      </c>
      <c r="L959" s="3" t="s">
        <v>198</v>
      </c>
      <c r="M959" s="3" t="s">
        <v>26</v>
      </c>
      <c r="N959" s="3" t="s">
        <v>27</v>
      </c>
      <c r="O959" s="15">
        <f>IF(ISERROR(VLOOKUP(B959,areas,2,FALSE)),0,VLOOKUP(B959,areas,2,FALSE))</f>
        <v>111</v>
      </c>
      <c r="P959" s="15">
        <f>IF(ISERROR(VLOOKUP(E959,categories,2,FALSE)),0,VLOOKUP(E959,categories,2,FALSE))</f>
        <v>1</v>
      </c>
      <c r="Q959" s="15">
        <f>IF(ISERROR(VLOOKUP(J959,tractors,2,FALSE)),0,VLOOKUP(J959,tractors,2,FALSE))</f>
        <v>11</v>
      </c>
      <c r="R959" s="15">
        <f>IF(ISERROR(VLOOKUP(K959,equipment,2,FALSE)),0,VLOOKUP(K959,equipment,2,FALSE))</f>
        <v>97</v>
      </c>
    </row>
    <row r="960" spans="1:18" s="15" customFormat="1" ht="30" hidden="1" x14ac:dyDescent="0.25">
      <c r="A960" s="2">
        <v>43956</v>
      </c>
      <c r="B960" s="15" t="s">
        <v>115</v>
      </c>
      <c r="C960" s="3" t="s">
        <v>38</v>
      </c>
      <c r="D960" s="3" t="s">
        <v>959</v>
      </c>
      <c r="E960" s="3" t="s">
        <v>108</v>
      </c>
      <c r="F960" s="3" t="s">
        <v>960</v>
      </c>
      <c r="G960" s="3" t="s">
        <v>110</v>
      </c>
      <c r="I960" s="3"/>
      <c r="J960" s="26" t="s">
        <v>111</v>
      </c>
      <c r="K960" s="3" t="s">
        <v>168</v>
      </c>
      <c r="L960" s="3" t="s">
        <v>198</v>
      </c>
      <c r="M960" s="3" t="s">
        <v>26</v>
      </c>
      <c r="N960" s="3" t="s">
        <v>27</v>
      </c>
      <c r="O960" s="15">
        <f>IF(ISERROR(VLOOKUP(B960,areas,2,FALSE)),0,VLOOKUP(B960,areas,2,FALSE))</f>
        <v>71</v>
      </c>
      <c r="P960" s="15">
        <f>IF(ISERROR(VLOOKUP(E960,categories,2,FALSE)),0,VLOOKUP(E960,categories,2,FALSE))</f>
        <v>1</v>
      </c>
      <c r="Q960" s="15">
        <f>IF(ISERROR(VLOOKUP(J960,tractors,2,FALSE)),0,VLOOKUP(J960,tractors,2,FALSE))</f>
        <v>11</v>
      </c>
      <c r="R960" s="15">
        <f>IF(ISERROR(VLOOKUP(K960,equipment,2,FALSE)),0,VLOOKUP(K960,equipment,2,FALSE))</f>
        <v>97</v>
      </c>
    </row>
    <row r="961" spans="1:18" s="15" customFormat="1" hidden="1" x14ac:dyDescent="0.25">
      <c r="A961" s="2">
        <v>43956</v>
      </c>
      <c r="B961" s="15" t="s">
        <v>322</v>
      </c>
      <c r="C961" s="3" t="s">
        <v>38</v>
      </c>
      <c r="D961" s="3" t="s">
        <v>324</v>
      </c>
      <c r="E961" s="3" t="s">
        <v>319</v>
      </c>
      <c r="F961" s="3"/>
      <c r="G961" s="3"/>
      <c r="I961" s="3"/>
      <c r="J961" s="26" t="s">
        <v>126</v>
      </c>
      <c r="K961" s="3" t="s">
        <v>150</v>
      </c>
      <c r="L961" s="3" t="s">
        <v>198</v>
      </c>
      <c r="M961" s="3" t="s">
        <v>26</v>
      </c>
      <c r="N961" s="3" t="s">
        <v>27</v>
      </c>
      <c r="O961" s="15">
        <f>IF(ISERROR(VLOOKUP(B961,areas,2,FALSE)),0,VLOOKUP(B961,areas,2,FALSE))</f>
        <v>111</v>
      </c>
      <c r="P961" s="15">
        <f>IF(ISERROR(VLOOKUP(E961,categories,2,FALSE)),0,VLOOKUP(E961,categories,2,FALSE))</f>
        <v>58</v>
      </c>
      <c r="Q961" s="15">
        <f>IF(ISERROR(VLOOKUP(J961,tractors,2,FALSE)),0,VLOOKUP(J961,tractors,2,FALSE))</f>
        <v>10</v>
      </c>
      <c r="R961" s="15">
        <f>IF(ISERROR(VLOOKUP(K961,equipment,2,FALSE)),0,VLOOKUP(K961,equipment,2,FALSE))</f>
        <v>94</v>
      </c>
    </row>
    <row r="962" spans="1:18" s="15" customFormat="1" hidden="1" x14ac:dyDescent="0.25">
      <c r="A962" s="2">
        <v>43956</v>
      </c>
      <c r="B962" s="15" t="s">
        <v>248</v>
      </c>
      <c r="C962" s="3" t="s">
        <v>38</v>
      </c>
      <c r="D962" s="3" t="s">
        <v>324</v>
      </c>
      <c r="E962" s="3" t="s">
        <v>319</v>
      </c>
      <c r="F962" s="3"/>
      <c r="G962" s="3"/>
      <c r="I962" s="3"/>
      <c r="J962" s="26" t="s">
        <v>126</v>
      </c>
      <c r="K962" s="3" t="s">
        <v>150</v>
      </c>
      <c r="L962" s="3" t="s">
        <v>198</v>
      </c>
      <c r="M962" s="3" t="s">
        <v>26</v>
      </c>
      <c r="N962" s="3" t="s">
        <v>27</v>
      </c>
      <c r="O962" s="15">
        <f>IF(ISERROR(VLOOKUP(B962,areas,2,FALSE)),0,VLOOKUP(B962,areas,2,FALSE))</f>
        <v>113</v>
      </c>
      <c r="P962" s="15">
        <f>IF(ISERROR(VLOOKUP(E962,categories,2,FALSE)),0,VLOOKUP(E962,categories,2,FALSE))</f>
        <v>58</v>
      </c>
      <c r="Q962" s="15">
        <f>IF(ISERROR(VLOOKUP(J962,tractors,2,FALSE)),0,VLOOKUP(J962,tractors,2,FALSE))</f>
        <v>10</v>
      </c>
      <c r="R962" s="15">
        <f>IF(ISERROR(VLOOKUP(K962,equipment,2,FALSE)),0,VLOOKUP(K962,equipment,2,FALSE))</f>
        <v>94</v>
      </c>
    </row>
    <row r="963" spans="1:18" s="15" customFormat="1" ht="30" hidden="1" x14ac:dyDescent="0.25">
      <c r="A963" s="2">
        <v>43957</v>
      </c>
      <c r="B963" s="15" t="s">
        <v>248</v>
      </c>
      <c r="C963" s="3" t="s">
        <v>38</v>
      </c>
      <c r="D963" s="3" t="s">
        <v>931</v>
      </c>
      <c r="E963" s="3" t="s">
        <v>108</v>
      </c>
      <c r="F963" s="3" t="s">
        <v>958</v>
      </c>
      <c r="G963" s="3"/>
      <c r="I963" s="3"/>
      <c r="J963" s="13" t="s">
        <v>111</v>
      </c>
      <c r="K963" s="3" t="s">
        <v>168</v>
      </c>
      <c r="L963" s="3" t="s">
        <v>198</v>
      </c>
      <c r="M963" s="3" t="s">
        <v>26</v>
      </c>
      <c r="N963" s="3" t="s">
        <v>27</v>
      </c>
      <c r="O963" s="15">
        <f>IF(ISERROR(VLOOKUP(B963,areas,2,FALSE)),0,VLOOKUP(B963,areas,2,FALSE))</f>
        <v>113</v>
      </c>
      <c r="P963" s="15">
        <f>IF(ISERROR(VLOOKUP(E963,categories,2,FALSE)),0,VLOOKUP(E963,categories,2,FALSE))</f>
        <v>1</v>
      </c>
      <c r="Q963" s="15">
        <f>IF(ISERROR(VLOOKUP(J963,tractors,2,FALSE)),0,VLOOKUP(J963,tractors,2,FALSE))</f>
        <v>11</v>
      </c>
      <c r="R963" s="15">
        <f>IF(ISERROR(VLOOKUP(K963,equipment,2,FALSE)),0,VLOOKUP(K963,equipment,2,FALSE))</f>
        <v>97</v>
      </c>
    </row>
    <row r="964" spans="1:18" s="15" customFormat="1" ht="60" hidden="1" x14ac:dyDescent="0.25">
      <c r="A964" s="2">
        <v>43957</v>
      </c>
      <c r="B964" s="15" t="s">
        <v>92</v>
      </c>
      <c r="C964" s="3" t="s">
        <v>38</v>
      </c>
      <c r="D964" s="3" t="s">
        <v>961</v>
      </c>
      <c r="E964" s="3" t="s">
        <v>40</v>
      </c>
      <c r="F964" s="3" t="s">
        <v>962</v>
      </c>
      <c r="G964" s="3"/>
      <c r="I964" s="3"/>
      <c r="J964" s="26" t="s">
        <v>245</v>
      </c>
      <c r="K964" s="3" t="s">
        <v>246</v>
      </c>
      <c r="L964" s="3" t="s">
        <v>25</v>
      </c>
      <c r="M964" s="3" t="s">
        <v>26</v>
      </c>
      <c r="N964" s="3" t="s">
        <v>27</v>
      </c>
      <c r="O964" s="15">
        <f>IF(ISERROR(VLOOKUP(B964,areas,2,FALSE)),0,VLOOKUP(B964,areas,2,FALSE))</f>
        <v>67</v>
      </c>
      <c r="P964" s="15">
        <f>IF(ISERROR(VLOOKUP(E964,categories,2,FALSE)),0,VLOOKUP(E964,categories,2,FALSE))</f>
        <v>157</v>
      </c>
      <c r="Q964" s="15">
        <f>IF(ISERROR(VLOOKUP(J964,tractors,2,FALSE)),0,VLOOKUP(J964,tractors,2,FALSE))</f>
        <v>17</v>
      </c>
      <c r="R964" s="15">
        <f>IF(ISERROR(VLOOKUP(K964,equipment,2,FALSE)),0,VLOOKUP(K964,equipment,2,FALSE))</f>
        <v>24</v>
      </c>
    </row>
    <row r="965" spans="1:18" s="15" customFormat="1" ht="60" hidden="1" x14ac:dyDescent="0.25">
      <c r="A965" s="2">
        <v>43957</v>
      </c>
      <c r="B965" s="15" t="s">
        <v>98</v>
      </c>
      <c r="C965" s="3" t="s">
        <v>38</v>
      </c>
      <c r="D965" s="3" t="s">
        <v>961</v>
      </c>
      <c r="E965" s="3" t="s">
        <v>40</v>
      </c>
      <c r="F965" s="3" t="s">
        <v>962</v>
      </c>
      <c r="G965" s="3"/>
      <c r="I965" s="3"/>
      <c r="J965" s="26" t="s">
        <v>245</v>
      </c>
      <c r="K965" s="3" t="s">
        <v>246</v>
      </c>
      <c r="L965" s="3" t="s">
        <v>25</v>
      </c>
      <c r="M965" s="3" t="s">
        <v>26</v>
      </c>
      <c r="N965" s="3" t="s">
        <v>27</v>
      </c>
      <c r="O965" s="15">
        <f>IF(ISERROR(VLOOKUP(B965,areas,2,FALSE)),0,VLOOKUP(B965,areas,2,FALSE))</f>
        <v>101</v>
      </c>
      <c r="P965" s="15">
        <f>IF(ISERROR(VLOOKUP(E965,categories,2,FALSE)),0,VLOOKUP(E965,categories,2,FALSE))</f>
        <v>157</v>
      </c>
      <c r="Q965" s="15">
        <f>IF(ISERROR(VLOOKUP(J965,tractors,2,FALSE)),0,VLOOKUP(J965,tractors,2,FALSE))</f>
        <v>17</v>
      </c>
      <c r="R965" s="15">
        <f>IF(ISERROR(VLOOKUP(K965,equipment,2,FALSE)),0,VLOOKUP(K965,equipment,2,FALSE))</f>
        <v>24</v>
      </c>
    </row>
    <row r="966" spans="1:18" s="15" customFormat="1" ht="60" hidden="1" x14ac:dyDescent="0.25">
      <c r="A966" s="2">
        <v>43957</v>
      </c>
      <c r="B966" s="15" t="s">
        <v>273</v>
      </c>
      <c r="C966" s="3" t="s">
        <v>38</v>
      </c>
      <c r="D966" s="3" t="s">
        <v>961</v>
      </c>
      <c r="E966" s="3" t="s">
        <v>40</v>
      </c>
      <c r="F966" s="3" t="s">
        <v>962</v>
      </c>
      <c r="G966" s="3"/>
      <c r="I966" s="3"/>
      <c r="J966" s="26" t="s">
        <v>245</v>
      </c>
      <c r="K966" s="3" t="s">
        <v>246</v>
      </c>
      <c r="L966" s="3" t="s">
        <v>25</v>
      </c>
      <c r="M966" s="3" t="s">
        <v>26</v>
      </c>
      <c r="N966" s="3" t="s">
        <v>27</v>
      </c>
      <c r="O966" s="15">
        <f>IF(ISERROR(VLOOKUP(B966,areas,2,FALSE)),0,VLOOKUP(B966,areas,2,FALSE))</f>
        <v>96</v>
      </c>
      <c r="P966" s="15">
        <f>IF(ISERROR(VLOOKUP(E966,categories,2,FALSE)),0,VLOOKUP(E966,categories,2,FALSE))</f>
        <v>157</v>
      </c>
      <c r="Q966" s="15">
        <f>IF(ISERROR(VLOOKUP(J966,tractors,2,FALSE)),0,VLOOKUP(J966,tractors,2,FALSE))</f>
        <v>17</v>
      </c>
      <c r="R966" s="15">
        <f>IF(ISERROR(VLOOKUP(K966,equipment,2,FALSE)),0,VLOOKUP(K966,equipment,2,FALSE))</f>
        <v>24</v>
      </c>
    </row>
    <row r="967" spans="1:18" s="15" customFormat="1" ht="60" hidden="1" x14ac:dyDescent="0.25">
      <c r="A967" s="2">
        <v>43957</v>
      </c>
      <c r="B967" s="15" t="s">
        <v>66</v>
      </c>
      <c r="C967" s="3" t="s">
        <v>448</v>
      </c>
      <c r="D967" s="3" t="s">
        <v>961</v>
      </c>
      <c r="E967" s="3" t="s">
        <v>40</v>
      </c>
      <c r="F967" s="3" t="s">
        <v>962</v>
      </c>
      <c r="G967" s="3"/>
      <c r="I967" s="3"/>
      <c r="J967" s="26" t="s">
        <v>245</v>
      </c>
      <c r="K967" s="3" t="s">
        <v>246</v>
      </c>
      <c r="L967" s="3" t="s">
        <v>25</v>
      </c>
      <c r="M967" s="3" t="s">
        <v>26</v>
      </c>
      <c r="N967" s="3" t="s">
        <v>27</v>
      </c>
      <c r="O967" s="15">
        <f>IF(ISERROR(VLOOKUP(B967,areas,2,FALSE)),0,VLOOKUP(B967,areas,2,FALSE))</f>
        <v>92</v>
      </c>
      <c r="P967" s="15">
        <f>IF(ISERROR(VLOOKUP(E967,categories,2,FALSE)),0,VLOOKUP(E967,categories,2,FALSE))</f>
        <v>157</v>
      </c>
      <c r="Q967" s="15">
        <f>IF(ISERROR(VLOOKUP(J967,tractors,2,FALSE)),0,VLOOKUP(J967,tractors,2,FALSE))</f>
        <v>17</v>
      </c>
      <c r="R967" s="15">
        <f>IF(ISERROR(VLOOKUP(K967,equipment,2,FALSE)),0,VLOOKUP(K967,equipment,2,FALSE))</f>
        <v>24</v>
      </c>
    </row>
    <row r="968" spans="1:18" s="15" customFormat="1" ht="60" hidden="1" x14ac:dyDescent="0.25">
      <c r="A968" s="2">
        <v>43957</v>
      </c>
      <c r="B968" s="15" t="s">
        <v>232</v>
      </c>
      <c r="C968" s="3" t="s">
        <v>233</v>
      </c>
      <c r="D968" s="3" t="s">
        <v>963</v>
      </c>
      <c r="E968" s="3" t="s">
        <v>108</v>
      </c>
      <c r="F968" s="3" t="s">
        <v>739</v>
      </c>
      <c r="G968" s="3" t="s">
        <v>618</v>
      </c>
      <c r="I968" s="3" t="s">
        <v>964</v>
      </c>
      <c r="J968" s="13" t="s">
        <v>111</v>
      </c>
      <c r="K968" s="3" t="s">
        <v>112</v>
      </c>
      <c r="L968" s="3" t="s">
        <v>198</v>
      </c>
      <c r="M968" s="3" t="s">
        <v>26</v>
      </c>
      <c r="N968" s="3" t="s">
        <v>27</v>
      </c>
      <c r="O968" s="15">
        <f>IF(ISERROR(VLOOKUP(B968,areas,2,FALSE)),0,VLOOKUP(B968,areas,2,FALSE))</f>
        <v>279</v>
      </c>
      <c r="P968" s="15">
        <f>IF(ISERROR(VLOOKUP(E968,categories,2,FALSE)),0,VLOOKUP(E968,categories,2,FALSE))</f>
        <v>1</v>
      </c>
      <c r="Q968" s="15">
        <f>IF(ISERROR(VLOOKUP(J968,tractors,2,FALSE)),0,VLOOKUP(J968,tractors,2,FALSE))</f>
        <v>11</v>
      </c>
      <c r="R968" s="15">
        <f>IF(ISERROR(VLOOKUP(K968,equipment,2,FALSE)),0,VLOOKUP(K968,equipment,2,FALSE))</f>
        <v>96</v>
      </c>
    </row>
    <row r="969" spans="1:18" s="15" customFormat="1" ht="30" hidden="1" x14ac:dyDescent="0.25">
      <c r="A969" s="2">
        <v>43957</v>
      </c>
      <c r="B969" s="15" t="s">
        <v>232</v>
      </c>
      <c r="C969" s="3" t="s">
        <v>233</v>
      </c>
      <c r="D969" s="3" t="s">
        <v>931</v>
      </c>
      <c r="E969" s="3" t="s">
        <v>108</v>
      </c>
      <c r="F969" s="3" t="s">
        <v>958</v>
      </c>
      <c r="G969" s="3"/>
      <c r="I969" s="3" t="s">
        <v>965</v>
      </c>
      <c r="J969" s="13" t="s">
        <v>111</v>
      </c>
      <c r="K969" s="3" t="s">
        <v>112</v>
      </c>
      <c r="L969" s="3" t="s">
        <v>966</v>
      </c>
      <c r="M969" s="3" t="s">
        <v>26</v>
      </c>
      <c r="N969" s="3" t="s">
        <v>27</v>
      </c>
      <c r="O969" s="15">
        <f>IF(ISERROR(VLOOKUP(B969,areas,2,FALSE)),0,VLOOKUP(B969,areas,2,FALSE))</f>
        <v>279</v>
      </c>
      <c r="P969" s="15">
        <f>IF(ISERROR(VLOOKUP(E969,categories,2,FALSE)),0,VLOOKUP(E969,categories,2,FALSE))</f>
        <v>1</v>
      </c>
      <c r="Q969" s="15">
        <f>IF(ISERROR(VLOOKUP(J969,tractors,2,FALSE)),0,VLOOKUP(J969,tractors,2,FALSE))</f>
        <v>11</v>
      </c>
      <c r="R969" s="15">
        <f>IF(ISERROR(VLOOKUP(K969,equipment,2,FALSE)),0,VLOOKUP(K969,equipment,2,FALSE))</f>
        <v>96</v>
      </c>
    </row>
    <row r="970" spans="1:18" s="15" customFormat="1" hidden="1" x14ac:dyDescent="0.25">
      <c r="A970" s="2">
        <v>43957</v>
      </c>
      <c r="B970" s="15" t="s">
        <v>232</v>
      </c>
      <c r="C970" s="3" t="s">
        <v>233</v>
      </c>
      <c r="D970" s="3" t="s">
        <v>967</v>
      </c>
      <c r="E970" s="3" t="s">
        <v>108</v>
      </c>
      <c r="F970" s="3" t="s">
        <v>904</v>
      </c>
      <c r="G970" s="3"/>
      <c r="I970" s="3" t="s">
        <v>968</v>
      </c>
      <c r="J970" s="13" t="s">
        <v>111</v>
      </c>
      <c r="K970" s="3" t="s">
        <v>112</v>
      </c>
      <c r="L970" s="3" t="s">
        <v>966</v>
      </c>
      <c r="M970" s="3" t="s">
        <v>26</v>
      </c>
      <c r="N970" s="3" t="s">
        <v>27</v>
      </c>
      <c r="O970" s="15">
        <f>IF(ISERROR(VLOOKUP(B970,areas,2,FALSE)),0,VLOOKUP(B970,areas,2,FALSE))</f>
        <v>279</v>
      </c>
      <c r="P970" s="15">
        <f>IF(ISERROR(VLOOKUP(E970,categories,2,FALSE)),0,VLOOKUP(E970,categories,2,FALSE))</f>
        <v>1</v>
      </c>
      <c r="Q970" s="15">
        <f>IF(ISERROR(VLOOKUP(J970,tractors,2,FALSE)),0,VLOOKUP(J970,tractors,2,FALSE))</f>
        <v>11</v>
      </c>
      <c r="R970" s="15">
        <f>IF(ISERROR(VLOOKUP(K970,equipment,2,FALSE)),0,VLOOKUP(K970,equipment,2,FALSE))</f>
        <v>96</v>
      </c>
    </row>
    <row r="971" spans="1:18" s="15" customFormat="1" ht="60" hidden="1" x14ac:dyDescent="0.25">
      <c r="A971" s="2">
        <v>43958</v>
      </c>
      <c r="B971" s="15" t="s">
        <v>103</v>
      </c>
      <c r="C971" s="3" t="s">
        <v>38</v>
      </c>
      <c r="D971" s="3" t="s">
        <v>961</v>
      </c>
      <c r="E971" s="3" t="s">
        <v>40</v>
      </c>
      <c r="F971" s="3" t="s">
        <v>962</v>
      </c>
      <c r="G971" s="3"/>
      <c r="I971" s="3"/>
      <c r="J971" s="26" t="s">
        <v>245</v>
      </c>
      <c r="K971" s="3" t="s">
        <v>246</v>
      </c>
      <c r="L971" s="3" t="s">
        <v>25</v>
      </c>
      <c r="M971" s="3" t="s">
        <v>26</v>
      </c>
      <c r="N971" s="3" t="s">
        <v>27</v>
      </c>
      <c r="O971" s="15">
        <f>IF(ISERROR(VLOOKUP(B971,areas,2,FALSE)),0,VLOOKUP(B971,areas,2,FALSE))</f>
        <v>54</v>
      </c>
      <c r="P971" s="15">
        <f>IF(ISERROR(VLOOKUP(E971,categories,2,FALSE)),0,VLOOKUP(E971,categories,2,FALSE))</f>
        <v>157</v>
      </c>
      <c r="Q971" s="15">
        <f>IF(ISERROR(VLOOKUP(J971,tractors,2,FALSE)),0,VLOOKUP(J971,tractors,2,FALSE))</f>
        <v>17</v>
      </c>
      <c r="R971" s="15">
        <f>IF(ISERROR(VLOOKUP(K971,equipment,2,FALSE)),0,VLOOKUP(K971,equipment,2,FALSE))</f>
        <v>24</v>
      </c>
    </row>
    <row r="972" spans="1:18" s="15" customFormat="1" ht="60" hidden="1" x14ac:dyDescent="0.25">
      <c r="A972" s="2">
        <v>43958</v>
      </c>
      <c r="B972" s="15" t="s">
        <v>256</v>
      </c>
      <c r="C972" s="3" t="s">
        <v>38</v>
      </c>
      <c r="D972" s="3" t="s">
        <v>961</v>
      </c>
      <c r="E972" s="3" t="s">
        <v>40</v>
      </c>
      <c r="F972" s="3" t="s">
        <v>962</v>
      </c>
      <c r="G972" s="3"/>
      <c r="I972" s="3"/>
      <c r="J972" s="26" t="s">
        <v>245</v>
      </c>
      <c r="K972" s="3" t="s">
        <v>246</v>
      </c>
      <c r="L972" s="3" t="s">
        <v>25</v>
      </c>
      <c r="M972" s="3" t="s">
        <v>26</v>
      </c>
      <c r="N972" s="3" t="s">
        <v>27</v>
      </c>
      <c r="O972" s="15">
        <f>IF(ISERROR(VLOOKUP(B972,areas,2,FALSE)),0,VLOOKUP(B972,areas,2,FALSE))</f>
        <v>122</v>
      </c>
      <c r="P972" s="15">
        <f>IF(ISERROR(VLOOKUP(E972,categories,2,FALSE)),0,VLOOKUP(E972,categories,2,FALSE))</f>
        <v>157</v>
      </c>
      <c r="Q972" s="15">
        <f>IF(ISERROR(VLOOKUP(J972,tractors,2,FALSE)),0,VLOOKUP(J972,tractors,2,FALSE))</f>
        <v>17</v>
      </c>
      <c r="R972" s="15">
        <f>IF(ISERROR(VLOOKUP(K972,equipment,2,FALSE)),0,VLOOKUP(K972,equipment,2,FALSE))</f>
        <v>24</v>
      </c>
    </row>
    <row r="973" spans="1:18" s="15" customFormat="1" ht="60" hidden="1" x14ac:dyDescent="0.25">
      <c r="A973" s="2">
        <v>43958</v>
      </c>
      <c r="B973" s="15" t="s">
        <v>78</v>
      </c>
      <c r="C973" s="3" t="s">
        <v>38</v>
      </c>
      <c r="D973" s="3" t="s">
        <v>961</v>
      </c>
      <c r="E973" s="3" t="s">
        <v>40</v>
      </c>
      <c r="F973" s="3" t="s">
        <v>962</v>
      </c>
      <c r="G973" s="3"/>
      <c r="I973" s="3"/>
      <c r="J973" s="26" t="s">
        <v>245</v>
      </c>
      <c r="K973" s="3" t="s">
        <v>246</v>
      </c>
      <c r="L973" s="3" t="s">
        <v>25</v>
      </c>
      <c r="M973" s="3" t="s">
        <v>26</v>
      </c>
      <c r="N973" s="3" t="s">
        <v>27</v>
      </c>
      <c r="O973" s="15">
        <f>IF(ISERROR(VLOOKUP(B973,areas,2,FALSE)),0,VLOOKUP(B973,areas,2,FALSE))</f>
        <v>74</v>
      </c>
      <c r="P973" s="15">
        <f>IF(ISERROR(VLOOKUP(E973,categories,2,FALSE)),0,VLOOKUP(E973,categories,2,FALSE))</f>
        <v>157</v>
      </c>
      <c r="Q973" s="15">
        <f>IF(ISERROR(VLOOKUP(J973,tractors,2,FALSE)),0,VLOOKUP(J973,tractors,2,FALSE))</f>
        <v>17</v>
      </c>
      <c r="R973" s="15">
        <f>IF(ISERROR(VLOOKUP(K973,equipment,2,FALSE)),0,VLOOKUP(K973,equipment,2,FALSE))</f>
        <v>24</v>
      </c>
    </row>
    <row r="974" spans="1:18" s="15" customFormat="1" ht="60" hidden="1" x14ac:dyDescent="0.25">
      <c r="A974" s="2">
        <v>43958</v>
      </c>
      <c r="B974" s="15" t="s">
        <v>90</v>
      </c>
      <c r="C974" s="3" t="s">
        <v>38</v>
      </c>
      <c r="D974" s="3" t="s">
        <v>961</v>
      </c>
      <c r="E974" s="3" t="s">
        <v>40</v>
      </c>
      <c r="F974" s="3" t="s">
        <v>962</v>
      </c>
      <c r="G974" s="3"/>
      <c r="I974" s="3"/>
      <c r="J974" s="26" t="s">
        <v>245</v>
      </c>
      <c r="K974" s="3" t="s">
        <v>246</v>
      </c>
      <c r="L974" s="3" t="s">
        <v>25</v>
      </c>
      <c r="M974" s="3" t="s">
        <v>26</v>
      </c>
      <c r="N974" s="3" t="s">
        <v>27</v>
      </c>
      <c r="O974" s="15">
        <f>IF(ISERROR(VLOOKUP(B974,areas,2,FALSE)),0,VLOOKUP(B974,areas,2,FALSE))</f>
        <v>65</v>
      </c>
      <c r="P974" s="15">
        <f>IF(ISERROR(VLOOKUP(E974,categories,2,FALSE)),0,VLOOKUP(E974,categories,2,FALSE))</f>
        <v>157</v>
      </c>
      <c r="Q974" s="15">
        <f>IF(ISERROR(VLOOKUP(J974,tractors,2,FALSE)),0,VLOOKUP(J974,tractors,2,FALSE))</f>
        <v>17</v>
      </c>
      <c r="R974" s="15">
        <f>IF(ISERROR(VLOOKUP(K974,equipment,2,FALSE)),0,VLOOKUP(K974,equipment,2,FALSE))</f>
        <v>24</v>
      </c>
    </row>
    <row r="975" spans="1:18" s="15" customFormat="1" ht="60" hidden="1" x14ac:dyDescent="0.25">
      <c r="A975" s="2">
        <v>43958</v>
      </c>
      <c r="B975" s="15" t="s">
        <v>87</v>
      </c>
      <c r="C975" s="3" t="s">
        <v>38</v>
      </c>
      <c r="D975" s="3" t="s">
        <v>961</v>
      </c>
      <c r="E975" s="3" t="s">
        <v>40</v>
      </c>
      <c r="F975" s="3" t="s">
        <v>962</v>
      </c>
      <c r="G975" s="3"/>
      <c r="I975" s="3"/>
      <c r="J975" s="26" t="s">
        <v>245</v>
      </c>
      <c r="K975" s="3" t="s">
        <v>246</v>
      </c>
      <c r="L975" s="3" t="s">
        <v>25</v>
      </c>
      <c r="M975" s="3" t="s">
        <v>26</v>
      </c>
      <c r="N975" s="3" t="s">
        <v>27</v>
      </c>
      <c r="O975" s="15">
        <f>IF(ISERROR(VLOOKUP(B975,areas,2,FALSE)),0,VLOOKUP(B975,areas,2,FALSE))</f>
        <v>83</v>
      </c>
      <c r="P975" s="15">
        <f>IF(ISERROR(VLOOKUP(E975,categories,2,FALSE)),0,VLOOKUP(E975,categories,2,FALSE))</f>
        <v>157</v>
      </c>
      <c r="Q975" s="15">
        <f>IF(ISERROR(VLOOKUP(J975,tractors,2,FALSE)),0,VLOOKUP(J975,tractors,2,FALSE))</f>
        <v>17</v>
      </c>
      <c r="R975" s="15">
        <f>IF(ISERROR(VLOOKUP(K975,equipment,2,FALSE)),0,VLOOKUP(K975,equipment,2,FALSE))</f>
        <v>24</v>
      </c>
    </row>
    <row r="976" spans="1:18" s="15" customFormat="1" ht="60" hidden="1" x14ac:dyDescent="0.25">
      <c r="A976" s="2">
        <v>43958</v>
      </c>
      <c r="B976" s="15" t="s">
        <v>89</v>
      </c>
      <c r="C976" s="3" t="s">
        <v>38</v>
      </c>
      <c r="D976" s="3" t="s">
        <v>961</v>
      </c>
      <c r="E976" s="3" t="s">
        <v>40</v>
      </c>
      <c r="F976" s="3" t="s">
        <v>962</v>
      </c>
      <c r="G976" s="3"/>
      <c r="I976" s="3"/>
      <c r="J976" s="26" t="s">
        <v>245</v>
      </c>
      <c r="K976" s="3" t="s">
        <v>246</v>
      </c>
      <c r="L976" s="3" t="s">
        <v>25</v>
      </c>
      <c r="M976" s="3" t="s">
        <v>26</v>
      </c>
      <c r="N976" s="3" t="s">
        <v>27</v>
      </c>
      <c r="O976" s="15">
        <f>IF(ISERROR(VLOOKUP(B976,areas,2,FALSE)),0,VLOOKUP(B976,areas,2,FALSE))</f>
        <v>84</v>
      </c>
      <c r="P976" s="15">
        <f>IF(ISERROR(VLOOKUP(E976,categories,2,FALSE)),0,VLOOKUP(E976,categories,2,FALSE))</f>
        <v>157</v>
      </c>
      <c r="Q976" s="15">
        <f>IF(ISERROR(VLOOKUP(J976,tractors,2,FALSE)),0,VLOOKUP(J976,tractors,2,FALSE))</f>
        <v>17</v>
      </c>
      <c r="R976" s="15">
        <f>IF(ISERROR(VLOOKUP(K976,equipment,2,FALSE)),0,VLOOKUP(K976,equipment,2,FALSE))</f>
        <v>24</v>
      </c>
    </row>
    <row r="977" spans="1:18" s="15" customFormat="1" ht="30" hidden="1" x14ac:dyDescent="0.25">
      <c r="A977" s="2">
        <v>43958</v>
      </c>
      <c r="B977" s="15" t="s">
        <v>95</v>
      </c>
      <c r="C977" s="3" t="s">
        <v>38</v>
      </c>
      <c r="D977" s="3" t="s">
        <v>177</v>
      </c>
      <c r="E977" s="3" t="s">
        <v>162</v>
      </c>
      <c r="I977" s="3" t="s">
        <v>969</v>
      </c>
      <c r="J977" s="26" t="s">
        <v>163</v>
      </c>
      <c r="K977" s="3" t="s">
        <v>164</v>
      </c>
      <c r="L977" s="3" t="s">
        <v>397</v>
      </c>
      <c r="M977" s="3" t="s">
        <v>26</v>
      </c>
      <c r="N977" s="3" t="s">
        <v>27</v>
      </c>
      <c r="O977" s="15">
        <f>IF(ISERROR(VLOOKUP(B977,areas,2,FALSE)),0,VLOOKUP(B977,areas,2,FALSE))</f>
        <v>112</v>
      </c>
      <c r="P977" s="15">
        <f>IF(ISERROR(VLOOKUP(E977,categories,2,FALSE)),0,VLOOKUP(E977,categories,2,FALSE))</f>
        <v>265</v>
      </c>
      <c r="Q977" s="15">
        <f>IF(ISERROR(VLOOKUP(J977,tractors,2,FALSE)),0,VLOOKUP(J977,tractors,2,FALSE))</f>
        <v>12</v>
      </c>
      <c r="R977" s="15">
        <f>IF(ISERROR(VLOOKUP(K977,equipment,2,FALSE)),0,VLOOKUP(K977,equipment,2,FALSE))</f>
        <v>21</v>
      </c>
    </row>
    <row r="978" spans="1:18" s="15" customFormat="1" ht="30" hidden="1" x14ac:dyDescent="0.25">
      <c r="A978" s="2">
        <v>43958</v>
      </c>
      <c r="B978" s="15" t="s">
        <v>115</v>
      </c>
      <c r="C978" s="3" t="s">
        <v>38</v>
      </c>
      <c r="D978" s="3" t="s">
        <v>177</v>
      </c>
      <c r="E978" s="3" t="s">
        <v>162</v>
      </c>
      <c r="I978" s="3"/>
      <c r="J978" s="26" t="s">
        <v>163</v>
      </c>
      <c r="K978" s="3" t="s">
        <v>164</v>
      </c>
      <c r="L978" s="3" t="s">
        <v>397</v>
      </c>
      <c r="M978" s="3" t="s">
        <v>26</v>
      </c>
      <c r="N978" s="3" t="s">
        <v>27</v>
      </c>
      <c r="O978" s="15">
        <f>IF(ISERROR(VLOOKUP(B978,areas,2,FALSE)),0,VLOOKUP(B978,areas,2,FALSE))</f>
        <v>71</v>
      </c>
      <c r="P978" s="15">
        <f>IF(ISERROR(VLOOKUP(E978,categories,2,FALSE)),0,VLOOKUP(E978,categories,2,FALSE))</f>
        <v>265</v>
      </c>
      <c r="Q978" s="15">
        <f>IF(ISERROR(VLOOKUP(J978,tractors,2,FALSE)),0,VLOOKUP(J978,tractors,2,FALSE))</f>
        <v>12</v>
      </c>
      <c r="R978" s="15">
        <f>IF(ISERROR(VLOOKUP(K978,equipment,2,FALSE)),0,VLOOKUP(K978,equipment,2,FALSE))</f>
        <v>21</v>
      </c>
    </row>
    <row r="979" spans="1:18" s="15" customFormat="1" ht="30" hidden="1" x14ac:dyDescent="0.25">
      <c r="A979" s="2">
        <v>43958</v>
      </c>
      <c r="B979" s="15" t="s">
        <v>322</v>
      </c>
      <c r="C979" s="3" t="s">
        <v>38</v>
      </c>
      <c r="D979" s="3" t="s">
        <v>177</v>
      </c>
      <c r="E979" s="3" t="s">
        <v>162</v>
      </c>
      <c r="I979" s="3"/>
      <c r="J979" s="26" t="s">
        <v>163</v>
      </c>
      <c r="K979" s="3" t="s">
        <v>164</v>
      </c>
      <c r="L979" s="3" t="s">
        <v>397</v>
      </c>
      <c r="M979" s="3" t="s">
        <v>26</v>
      </c>
      <c r="N979" s="3" t="s">
        <v>27</v>
      </c>
      <c r="O979" s="15">
        <f>IF(ISERROR(VLOOKUP(B979,areas,2,FALSE)),0,VLOOKUP(B979,areas,2,FALSE))</f>
        <v>111</v>
      </c>
      <c r="P979" s="15">
        <f>IF(ISERROR(VLOOKUP(E979,categories,2,FALSE)),0,VLOOKUP(E979,categories,2,FALSE))</f>
        <v>265</v>
      </c>
      <c r="Q979" s="15">
        <f>IF(ISERROR(VLOOKUP(J979,tractors,2,FALSE)),0,VLOOKUP(J979,tractors,2,FALSE))</f>
        <v>12</v>
      </c>
      <c r="R979" s="15">
        <f>IF(ISERROR(VLOOKUP(K979,equipment,2,FALSE)),0,VLOOKUP(K979,equipment,2,FALSE))</f>
        <v>21</v>
      </c>
    </row>
    <row r="980" spans="1:18" s="15" customFormat="1" ht="30" hidden="1" x14ac:dyDescent="0.25">
      <c r="A980" s="2">
        <v>43958</v>
      </c>
      <c r="B980" s="15" t="s">
        <v>248</v>
      </c>
      <c r="C980" s="3" t="s">
        <v>38</v>
      </c>
      <c r="D980" s="3" t="s">
        <v>177</v>
      </c>
      <c r="E980" s="3" t="s">
        <v>162</v>
      </c>
      <c r="I980" s="3"/>
      <c r="J980" s="26" t="s">
        <v>163</v>
      </c>
      <c r="K980" s="3" t="s">
        <v>164</v>
      </c>
      <c r="L980" s="3" t="s">
        <v>397</v>
      </c>
      <c r="M980" s="3" t="s">
        <v>26</v>
      </c>
      <c r="N980" s="3" t="s">
        <v>27</v>
      </c>
      <c r="O980" s="15">
        <f>IF(ISERROR(VLOOKUP(B980,areas,2,FALSE)),0,VLOOKUP(B980,areas,2,FALSE))</f>
        <v>113</v>
      </c>
      <c r="P980" s="15">
        <f>IF(ISERROR(VLOOKUP(E980,categories,2,FALSE)),0,VLOOKUP(E980,categories,2,FALSE))</f>
        <v>265</v>
      </c>
      <c r="Q980" s="15">
        <f>IF(ISERROR(VLOOKUP(J980,tractors,2,FALSE)),0,VLOOKUP(J980,tractors,2,FALSE))</f>
        <v>12</v>
      </c>
      <c r="R980" s="15">
        <f>IF(ISERROR(VLOOKUP(K980,equipment,2,FALSE)),0,VLOOKUP(K980,equipment,2,FALSE))</f>
        <v>21</v>
      </c>
    </row>
    <row r="981" spans="1:18" s="15" customFormat="1" ht="60" hidden="1" x14ac:dyDescent="0.25">
      <c r="A981" s="2">
        <v>43960</v>
      </c>
      <c r="B981" s="15" t="s">
        <v>29</v>
      </c>
      <c r="C981" s="3" t="s">
        <v>38</v>
      </c>
      <c r="D981" s="3" t="s">
        <v>970</v>
      </c>
      <c r="E981" s="3" t="s">
        <v>40</v>
      </c>
      <c r="F981" s="3" t="s">
        <v>971</v>
      </c>
      <c r="I981" s="3"/>
      <c r="J981" s="13" t="s">
        <v>43</v>
      </c>
      <c r="K981" s="3" t="s">
        <v>44</v>
      </c>
      <c r="L981" s="3" t="s">
        <v>25</v>
      </c>
      <c r="M981" s="3" t="s">
        <v>26</v>
      </c>
      <c r="N981" s="3" t="s">
        <v>27</v>
      </c>
      <c r="O981" s="15">
        <f>IF(ISERROR(VLOOKUP(B981,areas,2,FALSE)),0,VLOOKUP(B981,areas,2,FALSE))</f>
        <v>257</v>
      </c>
      <c r="P981" s="15">
        <f>IF(ISERROR(VLOOKUP(E981,categories,2,FALSE)),0,VLOOKUP(E981,categories,2,FALSE))</f>
        <v>157</v>
      </c>
      <c r="Q981" s="15">
        <f>IF(ISERROR(VLOOKUP(J981,tractors,2,FALSE)),0,VLOOKUP(J981,tractors,2,FALSE))</f>
        <v>238</v>
      </c>
      <c r="R981" s="15">
        <f>IF(ISERROR(VLOOKUP(K981,equipment,2,FALSE)),0,VLOOKUP(K981,equipment,2,FALSE))</f>
        <v>239</v>
      </c>
    </row>
    <row r="982" spans="1:18" s="15" customFormat="1" ht="30" hidden="1" x14ac:dyDescent="0.25">
      <c r="A982" s="2">
        <v>43960</v>
      </c>
      <c r="B982" s="15" t="s">
        <v>29</v>
      </c>
      <c r="C982" s="3" t="s">
        <v>36</v>
      </c>
      <c r="D982" s="3" t="s">
        <v>972</v>
      </c>
      <c r="E982" s="3" t="s">
        <v>40</v>
      </c>
      <c r="F982" s="3" t="s">
        <v>973</v>
      </c>
      <c r="I982" s="3" t="s">
        <v>59</v>
      </c>
      <c r="J982" s="13" t="s">
        <v>43</v>
      </c>
      <c r="K982" s="3" t="s">
        <v>44</v>
      </c>
      <c r="L982" s="3" t="s">
        <v>25</v>
      </c>
      <c r="M982" s="3" t="s">
        <v>26</v>
      </c>
      <c r="N982" s="3" t="s">
        <v>27</v>
      </c>
      <c r="O982" s="15">
        <f>IF(ISERROR(VLOOKUP(B982,areas,2,FALSE)),0,VLOOKUP(B982,areas,2,FALSE))</f>
        <v>257</v>
      </c>
      <c r="P982" s="15">
        <f>IF(ISERROR(VLOOKUP(E982,categories,2,FALSE)),0,VLOOKUP(E982,categories,2,FALSE))</f>
        <v>157</v>
      </c>
      <c r="Q982" s="15">
        <f>IF(ISERROR(VLOOKUP(J982,tractors,2,FALSE)),0,VLOOKUP(J982,tractors,2,FALSE))</f>
        <v>238</v>
      </c>
      <c r="R982" s="15">
        <f>IF(ISERROR(VLOOKUP(K982,equipment,2,FALSE)),0,VLOOKUP(K982,equipment,2,FALSE))</f>
        <v>239</v>
      </c>
    </row>
    <row r="983" spans="1:18" s="15" customFormat="1" ht="45" hidden="1" x14ac:dyDescent="0.25">
      <c r="A983" s="2">
        <v>43960</v>
      </c>
      <c r="B983" s="15" t="s">
        <v>29</v>
      </c>
      <c r="C983" s="3" t="s">
        <v>36</v>
      </c>
      <c r="D983" s="3" t="s">
        <v>974</v>
      </c>
      <c r="E983" s="3" t="s">
        <v>40</v>
      </c>
      <c r="F983" s="3" t="s">
        <v>975</v>
      </c>
      <c r="I983" s="3" t="s">
        <v>976</v>
      </c>
      <c r="J983" s="13" t="s">
        <v>43</v>
      </c>
      <c r="K983" s="3" t="s">
        <v>44</v>
      </c>
      <c r="L983" s="3" t="s">
        <v>25</v>
      </c>
      <c r="M983" s="3" t="s">
        <v>26</v>
      </c>
      <c r="N983" s="3" t="s">
        <v>27</v>
      </c>
      <c r="O983" s="15">
        <f>IF(ISERROR(VLOOKUP(B983,areas,2,FALSE)),0,VLOOKUP(B983,areas,2,FALSE))</f>
        <v>257</v>
      </c>
      <c r="P983" s="15">
        <f>IF(ISERROR(VLOOKUP(E983,categories,2,FALSE)),0,VLOOKUP(E983,categories,2,FALSE))</f>
        <v>157</v>
      </c>
      <c r="Q983" s="15">
        <f>IF(ISERROR(VLOOKUP(J983,tractors,2,FALSE)),0,VLOOKUP(J983,tractors,2,FALSE))</f>
        <v>238</v>
      </c>
      <c r="R983" s="15">
        <f>IF(ISERROR(VLOOKUP(K983,equipment,2,FALSE)),0,VLOOKUP(K983,equipment,2,FALSE))</f>
        <v>239</v>
      </c>
    </row>
    <row r="984" spans="1:18" s="15" customFormat="1" ht="60" hidden="1" x14ac:dyDescent="0.25">
      <c r="A984" s="2">
        <v>43960</v>
      </c>
      <c r="B984" s="15" t="s">
        <v>29</v>
      </c>
      <c r="C984" s="3" t="s">
        <v>36</v>
      </c>
      <c r="D984" s="3" t="s">
        <v>977</v>
      </c>
      <c r="E984" s="3" t="s">
        <v>40</v>
      </c>
      <c r="F984" s="3" t="s">
        <v>978</v>
      </c>
      <c r="I984" s="3"/>
      <c r="J984" s="13" t="s">
        <v>43</v>
      </c>
      <c r="K984" s="3" t="s">
        <v>44</v>
      </c>
      <c r="L984" s="3" t="s">
        <v>25</v>
      </c>
      <c r="M984" s="3" t="s">
        <v>26</v>
      </c>
      <c r="N984" s="3" t="s">
        <v>27</v>
      </c>
      <c r="O984" s="15">
        <f>IF(ISERROR(VLOOKUP(B984,areas,2,FALSE)),0,VLOOKUP(B984,areas,2,FALSE))</f>
        <v>257</v>
      </c>
      <c r="P984" s="15">
        <f>IF(ISERROR(VLOOKUP(E984,categories,2,FALSE)),0,VLOOKUP(E984,categories,2,FALSE))</f>
        <v>157</v>
      </c>
      <c r="Q984" s="15">
        <f>IF(ISERROR(VLOOKUP(J984,tractors,2,FALSE)),0,VLOOKUP(J984,tractors,2,FALSE))</f>
        <v>238</v>
      </c>
      <c r="R984" s="15">
        <f>IF(ISERROR(VLOOKUP(K984,equipment,2,FALSE)),0,VLOOKUP(K984,equipment,2,FALSE))</f>
        <v>239</v>
      </c>
    </row>
    <row r="985" spans="1:18" s="15" customFormat="1" ht="60" hidden="1" x14ac:dyDescent="0.25">
      <c r="A985" s="2">
        <v>43960</v>
      </c>
      <c r="B985" s="15" t="s">
        <v>29</v>
      </c>
      <c r="C985" s="3" t="s">
        <v>740</v>
      </c>
      <c r="D985" s="3" t="s">
        <v>970</v>
      </c>
      <c r="E985" s="3" t="s">
        <v>40</v>
      </c>
      <c r="F985" s="3" t="s">
        <v>971</v>
      </c>
      <c r="I985" s="3"/>
      <c r="J985" s="13" t="s">
        <v>43</v>
      </c>
      <c r="K985" s="3" t="s">
        <v>44</v>
      </c>
      <c r="L985" s="3" t="s">
        <v>25</v>
      </c>
      <c r="M985" s="3" t="s">
        <v>26</v>
      </c>
      <c r="N985" s="3" t="s">
        <v>27</v>
      </c>
      <c r="O985" s="15">
        <f>IF(ISERROR(VLOOKUP(B985,areas,2,FALSE)),0,VLOOKUP(B985,areas,2,FALSE))</f>
        <v>257</v>
      </c>
      <c r="P985" s="15">
        <f>IF(ISERROR(VLOOKUP(E985,categories,2,FALSE)),0,VLOOKUP(E985,categories,2,FALSE))</f>
        <v>157</v>
      </c>
      <c r="Q985" s="15">
        <f>IF(ISERROR(VLOOKUP(J985,tractors,2,FALSE)),0,VLOOKUP(J985,tractors,2,FALSE))</f>
        <v>238</v>
      </c>
      <c r="R985" s="15">
        <f>IF(ISERROR(VLOOKUP(K985,equipment,2,FALSE)),0,VLOOKUP(K985,equipment,2,FALSE))</f>
        <v>239</v>
      </c>
    </row>
    <row r="986" spans="1:18" s="15" customFormat="1" ht="45" hidden="1" x14ac:dyDescent="0.25">
      <c r="A986" s="2">
        <v>43962</v>
      </c>
      <c r="B986" s="15" t="s">
        <v>89</v>
      </c>
      <c r="C986" s="3" t="s">
        <v>38</v>
      </c>
      <c r="D986" s="3" t="s">
        <v>979</v>
      </c>
      <c r="E986" s="3" t="s">
        <v>74</v>
      </c>
      <c r="F986" s="3" t="s">
        <v>716</v>
      </c>
      <c r="I986" s="3" t="s">
        <v>980</v>
      </c>
      <c r="J986" s="15" t="s">
        <v>85</v>
      </c>
      <c r="K986" s="3" t="s">
        <v>270</v>
      </c>
      <c r="L986" s="3" t="s">
        <v>198</v>
      </c>
      <c r="M986" s="3" t="s">
        <v>26</v>
      </c>
      <c r="N986" s="3" t="s">
        <v>27</v>
      </c>
      <c r="O986" s="15">
        <f>IF(ISERROR(VLOOKUP(B986,areas,2,FALSE)),0,VLOOKUP(B986,areas,2,FALSE))</f>
        <v>84</v>
      </c>
      <c r="P986" s="15">
        <f>IF(ISERROR(VLOOKUP(E986,categories,2,FALSE)),0,VLOOKUP(E986,categories,2,FALSE))</f>
        <v>0</v>
      </c>
      <c r="Q986" s="15">
        <f>IF(ISERROR(VLOOKUP(J986,tractors,2,FALSE)),0,VLOOKUP(J986,tractors,2,FALSE))</f>
        <v>14</v>
      </c>
      <c r="R986" s="15">
        <f>IF(ISERROR(VLOOKUP(K986,equipment,2,FALSE)),0,VLOOKUP(K986,equipment,2,FALSE))</f>
        <v>100</v>
      </c>
    </row>
    <row r="987" spans="1:18" s="15" customFormat="1" ht="45" hidden="1" x14ac:dyDescent="0.25">
      <c r="A987" s="2">
        <v>43962</v>
      </c>
      <c r="B987" s="15" t="s">
        <v>87</v>
      </c>
      <c r="C987" s="3" t="s">
        <v>38</v>
      </c>
      <c r="D987" s="3" t="s">
        <v>979</v>
      </c>
      <c r="E987" s="3" t="s">
        <v>74</v>
      </c>
      <c r="F987" s="3" t="s">
        <v>892</v>
      </c>
      <c r="I987" s="3"/>
      <c r="J987" s="15" t="s">
        <v>85</v>
      </c>
      <c r="K987" s="3" t="s">
        <v>270</v>
      </c>
      <c r="L987" s="3" t="s">
        <v>198</v>
      </c>
      <c r="M987" s="3" t="s">
        <v>26</v>
      </c>
      <c r="N987" s="3" t="s">
        <v>27</v>
      </c>
      <c r="O987" s="15">
        <f>IF(ISERROR(VLOOKUP(B987,areas,2,FALSE)),0,VLOOKUP(B987,areas,2,FALSE))</f>
        <v>83</v>
      </c>
      <c r="P987" s="15">
        <f>IF(ISERROR(VLOOKUP(E987,categories,2,FALSE)),0,VLOOKUP(E987,categories,2,FALSE))</f>
        <v>0</v>
      </c>
      <c r="Q987" s="15">
        <f>IF(ISERROR(VLOOKUP(J987,tractors,2,FALSE)),0,VLOOKUP(J987,tractors,2,FALSE))</f>
        <v>14</v>
      </c>
      <c r="R987" s="15">
        <f>IF(ISERROR(VLOOKUP(K987,equipment,2,FALSE)),0,VLOOKUP(K987,equipment,2,FALSE))</f>
        <v>100</v>
      </c>
    </row>
    <row r="988" spans="1:18" ht="45" hidden="1" x14ac:dyDescent="0.25">
      <c r="A988" s="2">
        <v>43962</v>
      </c>
      <c r="B988" s="15" t="s">
        <v>212</v>
      </c>
      <c r="C988" s="3" t="s">
        <v>213</v>
      </c>
      <c r="D988" s="3" t="s">
        <v>981</v>
      </c>
      <c r="E988" s="3" t="s">
        <v>74</v>
      </c>
      <c r="F988" s="3" t="s">
        <v>982</v>
      </c>
      <c r="G988" s="15"/>
      <c r="H988" s="15"/>
      <c r="I988" s="3" t="s">
        <v>983</v>
      </c>
      <c r="J988" s="15" t="s">
        <v>85</v>
      </c>
      <c r="K988" s="3" t="s">
        <v>270</v>
      </c>
      <c r="L988" s="3" t="s">
        <v>198</v>
      </c>
      <c r="M988" s="3" t="s">
        <v>26</v>
      </c>
      <c r="N988" s="3" t="s">
        <v>27</v>
      </c>
      <c r="O988" s="15">
        <f>IF(ISERROR(VLOOKUP(B988,areas,2,FALSE)),0,VLOOKUP(B988,areas,2,FALSE))</f>
        <v>88</v>
      </c>
      <c r="P988" s="15">
        <f>IF(ISERROR(VLOOKUP(E988,categories,2,FALSE)),0,VLOOKUP(E988,categories,2,FALSE))</f>
        <v>0</v>
      </c>
      <c r="Q988" s="15">
        <f>IF(ISERROR(VLOOKUP(J988,tractors,2,FALSE)),0,VLOOKUP(J988,tractors,2,FALSE))</f>
        <v>14</v>
      </c>
      <c r="R988" s="15">
        <f>IF(ISERROR(VLOOKUP(K988,equipment,2,FALSE)),0,VLOOKUP(K988,equipment,2,FALSE))</f>
        <v>100</v>
      </c>
    </row>
    <row r="989" spans="1:18" ht="45" hidden="1" x14ac:dyDescent="0.25">
      <c r="A989" s="2">
        <v>43962</v>
      </c>
      <c r="B989" s="15" t="s">
        <v>113</v>
      </c>
      <c r="C989" s="3" t="s">
        <v>295</v>
      </c>
      <c r="D989" s="3" t="s">
        <v>981</v>
      </c>
      <c r="E989" s="3" t="s">
        <v>74</v>
      </c>
      <c r="F989" s="3" t="s">
        <v>982</v>
      </c>
      <c r="G989" s="15"/>
      <c r="H989" s="15"/>
      <c r="I989" s="3" t="s">
        <v>984</v>
      </c>
      <c r="J989" s="15" t="s">
        <v>85</v>
      </c>
      <c r="K989" s="3" t="s">
        <v>270</v>
      </c>
      <c r="L989" s="3" t="s">
        <v>198</v>
      </c>
      <c r="M989" s="3" t="s">
        <v>26</v>
      </c>
      <c r="N989" s="3" t="s">
        <v>27</v>
      </c>
      <c r="O989" s="15">
        <f>IF(ISERROR(VLOOKUP(B989,areas,2,FALSE)),0,VLOOKUP(B989,areas,2,FALSE))</f>
        <v>85</v>
      </c>
      <c r="P989" s="15">
        <f>IF(ISERROR(VLOOKUP(E989,categories,2,FALSE)),0,VLOOKUP(E989,categories,2,FALSE))</f>
        <v>0</v>
      </c>
      <c r="Q989" s="15">
        <f>IF(ISERROR(VLOOKUP(J989,tractors,2,FALSE)),0,VLOOKUP(J989,tractors,2,FALSE))</f>
        <v>14</v>
      </c>
      <c r="R989" s="15">
        <f>IF(ISERROR(VLOOKUP(K989,equipment,2,FALSE)),0,VLOOKUP(K989,equipment,2,FALSE))</f>
        <v>100</v>
      </c>
    </row>
    <row r="990" spans="1:18" ht="45" hidden="1" x14ac:dyDescent="0.25">
      <c r="A990" s="2">
        <v>43962</v>
      </c>
      <c r="B990" s="15" t="s">
        <v>89</v>
      </c>
      <c r="C990" s="3" t="s">
        <v>214</v>
      </c>
      <c r="D990" s="3" t="s">
        <v>981</v>
      </c>
      <c r="E990" s="3" t="s">
        <v>74</v>
      </c>
      <c r="F990" s="3" t="s">
        <v>982</v>
      </c>
      <c r="G990" s="15"/>
      <c r="H990" s="15"/>
      <c r="I990" s="3" t="s">
        <v>985</v>
      </c>
      <c r="J990" s="15" t="s">
        <v>85</v>
      </c>
      <c r="K990" s="3" t="s">
        <v>270</v>
      </c>
      <c r="L990" s="3" t="s">
        <v>198</v>
      </c>
      <c r="M990" s="3" t="s">
        <v>26</v>
      </c>
      <c r="N990" s="3" t="s">
        <v>27</v>
      </c>
      <c r="O990" s="15">
        <f>IF(ISERROR(VLOOKUP(B990,areas,2,FALSE)),0,VLOOKUP(B990,areas,2,FALSE))</f>
        <v>84</v>
      </c>
      <c r="P990" s="15">
        <f>IF(ISERROR(VLOOKUP(E990,categories,2,FALSE)),0,VLOOKUP(E990,categories,2,FALSE))</f>
        <v>0</v>
      </c>
      <c r="Q990" s="15">
        <f>IF(ISERROR(VLOOKUP(J990,tractors,2,FALSE)),0,VLOOKUP(J990,tractors,2,FALSE))</f>
        <v>14</v>
      </c>
      <c r="R990" s="15">
        <f>IF(ISERROR(VLOOKUP(K990,equipment,2,FALSE)),0,VLOOKUP(K990,equipment,2,FALSE))</f>
        <v>100</v>
      </c>
    </row>
    <row r="991" spans="1:18" ht="45" hidden="1" x14ac:dyDescent="0.25">
      <c r="A991" s="2">
        <v>43962</v>
      </c>
      <c r="B991" s="15" t="s">
        <v>114</v>
      </c>
      <c r="C991" s="3" t="s">
        <v>216</v>
      </c>
      <c r="D991" s="3" t="s">
        <v>981</v>
      </c>
      <c r="E991" s="3" t="s">
        <v>74</v>
      </c>
      <c r="F991" s="3" t="s">
        <v>982</v>
      </c>
      <c r="G991" s="15"/>
      <c r="H991" s="15"/>
      <c r="I991" s="3" t="s">
        <v>986</v>
      </c>
      <c r="J991" s="15" t="s">
        <v>85</v>
      </c>
      <c r="K991" s="3" t="s">
        <v>270</v>
      </c>
      <c r="L991" s="3" t="s">
        <v>198</v>
      </c>
      <c r="M991" s="3" t="s">
        <v>26</v>
      </c>
      <c r="N991" s="3" t="s">
        <v>27</v>
      </c>
      <c r="O991" s="15">
        <f>IF(ISERROR(VLOOKUP(B991,areas,2,FALSE)),0,VLOOKUP(B991,areas,2,FALSE))</f>
        <v>86</v>
      </c>
      <c r="P991" s="15">
        <f>IF(ISERROR(VLOOKUP(E991,categories,2,FALSE)),0,VLOOKUP(E991,categories,2,FALSE))</f>
        <v>0</v>
      </c>
      <c r="Q991" s="15">
        <f>IF(ISERROR(VLOOKUP(J991,tractors,2,FALSE)),0,VLOOKUP(J991,tractors,2,FALSE))</f>
        <v>14</v>
      </c>
      <c r="R991" s="15">
        <f>IF(ISERROR(VLOOKUP(K991,equipment,2,FALSE)),0,VLOOKUP(K991,equipment,2,FALSE))</f>
        <v>100</v>
      </c>
    </row>
    <row r="992" spans="1:18" ht="45" hidden="1" x14ac:dyDescent="0.25">
      <c r="A992" s="2">
        <v>43962</v>
      </c>
      <c r="B992" s="15" t="s">
        <v>232</v>
      </c>
      <c r="C992" s="3" t="s">
        <v>233</v>
      </c>
      <c r="D992" s="3" t="s">
        <v>979</v>
      </c>
      <c r="E992" s="3" t="s">
        <v>74</v>
      </c>
      <c r="F992" s="3" t="s">
        <v>921</v>
      </c>
      <c r="G992" s="15"/>
      <c r="H992" s="15"/>
      <c r="I992" s="3" t="s">
        <v>987</v>
      </c>
      <c r="J992" s="15" t="s">
        <v>85</v>
      </c>
      <c r="K992" s="3" t="s">
        <v>270</v>
      </c>
      <c r="L992" s="3" t="s">
        <v>198</v>
      </c>
      <c r="M992" s="3" t="s">
        <v>26</v>
      </c>
      <c r="N992" s="3" t="s">
        <v>27</v>
      </c>
      <c r="O992" s="15">
        <f>IF(ISERROR(VLOOKUP(B992,areas,2,FALSE)),0,VLOOKUP(B992,areas,2,FALSE))</f>
        <v>279</v>
      </c>
      <c r="P992" s="15">
        <f>IF(ISERROR(VLOOKUP(E992,categories,2,FALSE)),0,VLOOKUP(E992,categories,2,FALSE))</f>
        <v>0</v>
      </c>
      <c r="Q992" s="15">
        <f>IF(ISERROR(VLOOKUP(J992,tractors,2,FALSE)),0,VLOOKUP(J992,tractors,2,FALSE))</f>
        <v>14</v>
      </c>
      <c r="R992" s="15">
        <f>IF(ISERROR(VLOOKUP(K992,equipment,2,FALSE)),0,VLOOKUP(K992,equipment,2,FALSE))</f>
        <v>100</v>
      </c>
    </row>
    <row r="993" spans="1:18" s="15" customFormat="1" ht="45" hidden="1" x14ac:dyDescent="0.25">
      <c r="A993" s="2">
        <v>43962</v>
      </c>
      <c r="B993" s="15" t="s">
        <v>87</v>
      </c>
      <c r="C993" s="3" t="s">
        <v>539</v>
      </c>
      <c r="D993" s="3" t="s">
        <v>979</v>
      </c>
      <c r="E993" s="3" t="s">
        <v>74</v>
      </c>
      <c r="F993" s="3" t="s">
        <v>892</v>
      </c>
      <c r="I993" s="3"/>
      <c r="J993" s="15" t="s">
        <v>85</v>
      </c>
      <c r="K993" s="3" t="s">
        <v>270</v>
      </c>
      <c r="L993" s="3" t="s">
        <v>198</v>
      </c>
      <c r="M993" s="3" t="s">
        <v>26</v>
      </c>
      <c r="N993" s="3" t="s">
        <v>27</v>
      </c>
      <c r="O993" s="15">
        <f>IF(ISERROR(VLOOKUP(B993,areas,2,FALSE)),0,VLOOKUP(B993,areas,2,FALSE))</f>
        <v>83</v>
      </c>
      <c r="P993" s="15">
        <f>IF(ISERROR(VLOOKUP(E993,categories,2,FALSE)),0,VLOOKUP(E993,categories,2,FALSE))</f>
        <v>0</v>
      </c>
      <c r="Q993" s="15">
        <f>IF(ISERROR(VLOOKUP(J993,tractors,2,FALSE)),0,VLOOKUP(J993,tractors,2,FALSE))</f>
        <v>14</v>
      </c>
      <c r="R993" s="15">
        <f>IF(ISERROR(VLOOKUP(K993,equipment,2,FALSE)),0,VLOOKUP(K993,equipment,2,FALSE))</f>
        <v>100</v>
      </c>
    </row>
    <row r="994" spans="1:18" s="15" customFormat="1" ht="45" hidden="1" x14ac:dyDescent="0.25">
      <c r="A994" s="2">
        <v>43962</v>
      </c>
      <c r="B994" s="15" t="s">
        <v>87</v>
      </c>
      <c r="C994" s="3" t="s">
        <v>541</v>
      </c>
      <c r="D994" s="3" t="s">
        <v>979</v>
      </c>
      <c r="E994" s="3" t="s">
        <v>74</v>
      </c>
      <c r="F994" s="3" t="s">
        <v>892</v>
      </c>
      <c r="I994" s="3"/>
      <c r="J994" s="15" t="s">
        <v>85</v>
      </c>
      <c r="K994" s="3" t="s">
        <v>270</v>
      </c>
      <c r="L994" s="3" t="s">
        <v>198</v>
      </c>
      <c r="M994" s="3" t="s">
        <v>26</v>
      </c>
      <c r="N994" s="3" t="s">
        <v>27</v>
      </c>
      <c r="O994" s="15">
        <f>IF(ISERROR(VLOOKUP(B994,areas,2,FALSE)),0,VLOOKUP(B994,areas,2,FALSE))</f>
        <v>83</v>
      </c>
      <c r="P994" s="15">
        <f>IF(ISERROR(VLOOKUP(E994,categories,2,FALSE)),0,VLOOKUP(E994,categories,2,FALSE))</f>
        <v>0</v>
      </c>
      <c r="Q994" s="15">
        <f>IF(ISERROR(VLOOKUP(J994,tractors,2,FALSE)),0,VLOOKUP(J994,tractors,2,FALSE))</f>
        <v>14</v>
      </c>
      <c r="R994" s="15">
        <f>IF(ISERROR(VLOOKUP(K994,equipment,2,FALSE)),0,VLOOKUP(K994,equipment,2,FALSE))</f>
        <v>100</v>
      </c>
    </row>
    <row r="995" spans="1:18" s="15" customFormat="1" ht="60" hidden="1" x14ac:dyDescent="0.25">
      <c r="A995" s="2">
        <v>43963</v>
      </c>
      <c r="B995" s="15" t="s">
        <v>225</v>
      </c>
      <c r="C995" s="3" t="s">
        <v>226</v>
      </c>
      <c r="D995" s="3" t="s">
        <v>979</v>
      </c>
      <c r="E995" s="3" t="s">
        <v>74</v>
      </c>
      <c r="F995" s="3" t="s">
        <v>988</v>
      </c>
      <c r="I995" s="3" t="s">
        <v>989</v>
      </c>
      <c r="J995" s="15" t="s">
        <v>85</v>
      </c>
      <c r="K995" s="3" t="s">
        <v>270</v>
      </c>
      <c r="L995" s="3" t="s">
        <v>198</v>
      </c>
      <c r="M995" s="3" t="s">
        <v>26</v>
      </c>
      <c r="N995" s="3" t="s">
        <v>27</v>
      </c>
      <c r="O995" s="15">
        <f>IF(ISERROR(VLOOKUP(B995,areas,2,FALSE)),0,VLOOKUP(B995,areas,2,FALSE))</f>
        <v>62</v>
      </c>
      <c r="P995" s="15">
        <f>IF(ISERROR(VLOOKUP(E995,categories,2,FALSE)),0,VLOOKUP(E995,categories,2,FALSE))</f>
        <v>0</v>
      </c>
      <c r="Q995" s="15">
        <f>IF(ISERROR(VLOOKUP(J995,tractors,2,FALSE)),0,VLOOKUP(J995,tractors,2,FALSE))</f>
        <v>14</v>
      </c>
      <c r="R995" s="15">
        <f>IF(ISERROR(VLOOKUP(K995,equipment,2,FALSE)),0,VLOOKUP(K995,equipment,2,FALSE))</f>
        <v>100</v>
      </c>
    </row>
    <row r="996" spans="1:18" s="15" customFormat="1" ht="45" hidden="1" x14ac:dyDescent="0.25">
      <c r="A996" s="2">
        <v>43963</v>
      </c>
      <c r="B996" s="15" t="s">
        <v>202</v>
      </c>
      <c r="C996" s="3" t="s">
        <v>336</v>
      </c>
      <c r="D996" s="3" t="s">
        <v>990</v>
      </c>
      <c r="E996" s="3" t="s">
        <v>40</v>
      </c>
      <c r="F996" s="3" t="s">
        <v>991</v>
      </c>
      <c r="I996" s="3"/>
      <c r="J996" s="15" t="s">
        <v>245</v>
      </c>
      <c r="K996" s="3" t="s">
        <v>246</v>
      </c>
      <c r="L996" s="3" t="s">
        <v>25</v>
      </c>
      <c r="M996" s="3" t="s">
        <v>26</v>
      </c>
      <c r="N996" s="3" t="s">
        <v>27</v>
      </c>
      <c r="O996" s="15">
        <f>IF(ISERROR(VLOOKUP(B996,areas,2,FALSE)),0,VLOOKUP(B996,areas,2,FALSE))</f>
        <v>70</v>
      </c>
      <c r="P996" s="15">
        <f>IF(ISERROR(VLOOKUP(E996,categories,2,FALSE)),0,VLOOKUP(E996,categories,2,FALSE))</f>
        <v>157</v>
      </c>
      <c r="Q996" s="15">
        <f>IF(ISERROR(VLOOKUP(J996,tractors,2,FALSE)),0,VLOOKUP(J996,tractors,2,FALSE))</f>
        <v>17</v>
      </c>
      <c r="R996" s="15">
        <f>IF(ISERROR(VLOOKUP(K996,equipment,2,FALSE)),0,VLOOKUP(K996,equipment,2,FALSE))</f>
        <v>24</v>
      </c>
    </row>
    <row r="997" spans="1:18" s="15" customFormat="1" ht="45" hidden="1" x14ac:dyDescent="0.25">
      <c r="A997" s="2">
        <v>43963</v>
      </c>
      <c r="B997" s="15" t="s">
        <v>212</v>
      </c>
      <c r="C997" s="3" t="s">
        <v>213</v>
      </c>
      <c r="D997" s="3" t="s">
        <v>990</v>
      </c>
      <c r="E997" s="3" t="s">
        <v>40</v>
      </c>
      <c r="F997" s="3" t="s">
        <v>991</v>
      </c>
      <c r="I997" s="3"/>
      <c r="J997" s="15" t="s">
        <v>245</v>
      </c>
      <c r="K997" s="3" t="s">
        <v>246</v>
      </c>
      <c r="L997" s="3" t="s">
        <v>25</v>
      </c>
      <c r="M997" s="3" t="s">
        <v>26</v>
      </c>
      <c r="N997" s="3" t="s">
        <v>27</v>
      </c>
      <c r="O997" s="15">
        <f>IF(ISERROR(VLOOKUP(B997,areas,2,FALSE)),0,VLOOKUP(B997,areas,2,FALSE))</f>
        <v>88</v>
      </c>
      <c r="P997" s="15">
        <f>IF(ISERROR(VLOOKUP(E997,categories,2,FALSE)),0,VLOOKUP(E997,categories,2,FALSE))</f>
        <v>157</v>
      </c>
      <c r="Q997" s="15">
        <f>IF(ISERROR(VLOOKUP(J997,tractors,2,FALSE)),0,VLOOKUP(J997,tractors,2,FALSE))</f>
        <v>17</v>
      </c>
      <c r="R997" s="15">
        <f>IF(ISERROR(VLOOKUP(K997,equipment,2,FALSE)),0,VLOOKUP(K997,equipment,2,FALSE))</f>
        <v>24</v>
      </c>
    </row>
    <row r="998" spans="1:18" s="15" customFormat="1" ht="45" hidden="1" x14ac:dyDescent="0.25">
      <c r="A998" s="2">
        <v>43963</v>
      </c>
      <c r="B998" s="15" t="s">
        <v>113</v>
      </c>
      <c r="C998" s="3" t="s">
        <v>295</v>
      </c>
      <c r="D998" s="3" t="s">
        <v>990</v>
      </c>
      <c r="E998" s="3" t="s">
        <v>40</v>
      </c>
      <c r="F998" s="3" t="s">
        <v>991</v>
      </c>
      <c r="I998" s="3"/>
      <c r="J998" s="15" t="s">
        <v>245</v>
      </c>
      <c r="K998" s="3" t="s">
        <v>246</v>
      </c>
      <c r="L998" s="3" t="s">
        <v>25</v>
      </c>
      <c r="M998" s="3" t="s">
        <v>26</v>
      </c>
      <c r="N998" s="3" t="s">
        <v>27</v>
      </c>
      <c r="O998" s="15">
        <f>IF(ISERROR(VLOOKUP(B998,areas,2,FALSE)),0,VLOOKUP(B998,areas,2,FALSE))</f>
        <v>85</v>
      </c>
      <c r="P998" s="15">
        <f>IF(ISERROR(VLOOKUP(E998,categories,2,FALSE)),0,VLOOKUP(E998,categories,2,FALSE))</f>
        <v>157</v>
      </c>
      <c r="Q998" s="15">
        <f>IF(ISERROR(VLOOKUP(J998,tractors,2,FALSE)),0,VLOOKUP(J998,tractors,2,FALSE))</f>
        <v>17</v>
      </c>
      <c r="R998" s="15">
        <f>IF(ISERROR(VLOOKUP(K998,equipment,2,FALSE)),0,VLOOKUP(K998,equipment,2,FALSE))</f>
        <v>24</v>
      </c>
    </row>
    <row r="999" spans="1:18" s="15" customFormat="1" ht="45" hidden="1" x14ac:dyDescent="0.25">
      <c r="A999" s="2">
        <v>43963</v>
      </c>
      <c r="B999" s="15" t="s">
        <v>89</v>
      </c>
      <c r="C999" s="3" t="s">
        <v>214</v>
      </c>
      <c r="D999" s="3" t="s">
        <v>990</v>
      </c>
      <c r="E999" s="3" t="s">
        <v>40</v>
      </c>
      <c r="F999" s="3" t="s">
        <v>991</v>
      </c>
      <c r="I999" s="3"/>
      <c r="J999" s="15" t="s">
        <v>245</v>
      </c>
      <c r="K999" s="3" t="s">
        <v>246</v>
      </c>
      <c r="L999" s="3" t="s">
        <v>25</v>
      </c>
      <c r="M999" s="3" t="s">
        <v>26</v>
      </c>
      <c r="N999" s="3" t="s">
        <v>27</v>
      </c>
      <c r="O999" s="15">
        <f>IF(ISERROR(VLOOKUP(B999,areas,2,FALSE)),0,VLOOKUP(B999,areas,2,FALSE))</f>
        <v>84</v>
      </c>
      <c r="P999" s="15">
        <f>IF(ISERROR(VLOOKUP(E999,categories,2,FALSE)),0,VLOOKUP(E999,categories,2,FALSE))</f>
        <v>157</v>
      </c>
      <c r="Q999" s="15">
        <f>IF(ISERROR(VLOOKUP(J999,tractors,2,FALSE)),0,VLOOKUP(J999,tractors,2,FALSE))</f>
        <v>17</v>
      </c>
      <c r="R999" s="15">
        <f>IF(ISERROR(VLOOKUP(K999,equipment,2,FALSE)),0,VLOOKUP(K999,equipment,2,FALSE))</f>
        <v>24</v>
      </c>
    </row>
    <row r="1000" spans="1:18" ht="45" hidden="1" x14ac:dyDescent="0.25">
      <c r="A1000" s="2">
        <v>43963</v>
      </c>
      <c r="B1000" s="15" t="s">
        <v>114</v>
      </c>
      <c r="C1000" s="3" t="s">
        <v>216</v>
      </c>
      <c r="D1000" s="3" t="s">
        <v>990</v>
      </c>
      <c r="E1000" s="3" t="s">
        <v>40</v>
      </c>
      <c r="F1000" s="3" t="s">
        <v>991</v>
      </c>
      <c r="G1000" s="15"/>
      <c r="H1000" s="15"/>
      <c r="J1000" s="15" t="s">
        <v>245</v>
      </c>
      <c r="K1000" s="3" t="s">
        <v>246</v>
      </c>
      <c r="L1000" s="3" t="s">
        <v>25</v>
      </c>
      <c r="M1000" s="3" t="s">
        <v>26</v>
      </c>
      <c r="N1000" s="3" t="s">
        <v>27</v>
      </c>
      <c r="O1000" s="15">
        <f>IF(ISERROR(VLOOKUP(B1000,areas,2,FALSE)),0,VLOOKUP(B1000,areas,2,FALSE))</f>
        <v>86</v>
      </c>
      <c r="P1000" s="15">
        <f>IF(ISERROR(VLOOKUP(E1000,categories,2,FALSE)),0,VLOOKUP(E1000,categories,2,FALSE))</f>
        <v>157</v>
      </c>
      <c r="Q1000" s="15">
        <f>IF(ISERROR(VLOOKUP(J1000,tractors,2,FALSE)),0,VLOOKUP(J1000,tractors,2,FALSE))</f>
        <v>17</v>
      </c>
      <c r="R1000" s="15">
        <f>IF(ISERROR(VLOOKUP(K1000,equipment,2,FALSE)),0,VLOOKUP(K1000,equipment,2,FALSE))</f>
        <v>24</v>
      </c>
    </row>
    <row r="1001" spans="1:18" ht="120" hidden="1" x14ac:dyDescent="0.25">
      <c r="A1001" s="2">
        <v>43963</v>
      </c>
      <c r="B1001" s="15" t="s">
        <v>232</v>
      </c>
      <c r="C1001" s="3" t="s">
        <v>233</v>
      </c>
      <c r="D1001" s="3" t="s">
        <v>992</v>
      </c>
      <c r="E1001" s="3" t="s">
        <v>40</v>
      </c>
      <c r="F1001" s="3" t="s">
        <v>993</v>
      </c>
      <c r="G1001" s="15"/>
      <c r="H1001" s="15"/>
      <c r="I1001" s="21" t="s">
        <v>994</v>
      </c>
      <c r="J1001" s="15" t="s">
        <v>245</v>
      </c>
      <c r="K1001" s="3" t="s">
        <v>246</v>
      </c>
      <c r="L1001" s="3" t="s">
        <v>25</v>
      </c>
      <c r="M1001" s="3" t="s">
        <v>26</v>
      </c>
      <c r="N1001" s="3" t="s">
        <v>27</v>
      </c>
      <c r="O1001" s="15">
        <f>IF(ISERROR(VLOOKUP(B1001,areas,2,FALSE)),0,VLOOKUP(B1001,areas,2,FALSE))</f>
        <v>279</v>
      </c>
      <c r="P1001" s="15">
        <f>IF(ISERROR(VLOOKUP(E1001,categories,2,FALSE)),0,VLOOKUP(E1001,categories,2,FALSE))</f>
        <v>157</v>
      </c>
      <c r="Q1001" s="15">
        <f>IF(ISERROR(VLOOKUP(J1001,tractors,2,FALSE)),0,VLOOKUP(J1001,tractors,2,FALSE))</f>
        <v>17</v>
      </c>
      <c r="R1001" s="15">
        <f>IF(ISERROR(VLOOKUP(K1001,equipment,2,FALSE)),0,VLOOKUP(K1001,equipment,2,FALSE))</f>
        <v>24</v>
      </c>
    </row>
    <row r="1002" spans="1:18" s="15" customFormat="1" ht="75" hidden="1" x14ac:dyDescent="0.25">
      <c r="A1002" s="2">
        <v>43963</v>
      </c>
      <c r="B1002" s="15" t="s">
        <v>181</v>
      </c>
      <c r="C1002" s="3" t="s">
        <v>329</v>
      </c>
      <c r="D1002" s="3" t="s">
        <v>995</v>
      </c>
      <c r="E1002" s="3" t="s">
        <v>74</v>
      </c>
      <c r="F1002" s="3" t="s">
        <v>996</v>
      </c>
      <c r="I1002" s="14" t="s">
        <v>997</v>
      </c>
      <c r="J1002" s="15" t="s">
        <v>85</v>
      </c>
      <c r="K1002" s="3" t="s">
        <v>270</v>
      </c>
      <c r="L1002" s="3" t="s">
        <v>198</v>
      </c>
      <c r="M1002" s="3" t="s">
        <v>26</v>
      </c>
      <c r="N1002" s="3" t="s">
        <v>27</v>
      </c>
      <c r="O1002" s="15">
        <f>IF(ISERROR(VLOOKUP(B1002,areas,2,FALSE)),0,VLOOKUP(B1002,areas,2,FALSE))</f>
        <v>0</v>
      </c>
      <c r="P1002" s="15">
        <f>IF(ISERROR(VLOOKUP(E1002,categories,2,FALSE)),0,VLOOKUP(E1002,categories,2,FALSE))</f>
        <v>0</v>
      </c>
      <c r="Q1002" s="15">
        <f>IF(ISERROR(VLOOKUP(J1002,tractors,2,FALSE)),0,VLOOKUP(J1002,tractors,2,FALSE))</f>
        <v>14</v>
      </c>
      <c r="R1002" s="15">
        <f>IF(ISERROR(VLOOKUP(K1002,equipment,2,FALSE)),0,VLOOKUP(K1002,equipment,2,FALSE))</f>
        <v>100</v>
      </c>
    </row>
    <row r="1003" spans="1:18" s="15" customFormat="1" ht="45" hidden="1" x14ac:dyDescent="0.25">
      <c r="A1003" s="2">
        <v>43963</v>
      </c>
      <c r="B1003" s="15" t="s">
        <v>87</v>
      </c>
      <c r="C1003" s="3" t="s">
        <v>539</v>
      </c>
      <c r="D1003" s="3" t="s">
        <v>990</v>
      </c>
      <c r="E1003" s="3" t="s">
        <v>40</v>
      </c>
      <c r="F1003" s="3" t="s">
        <v>991</v>
      </c>
      <c r="I1003" s="3"/>
      <c r="J1003" s="15" t="s">
        <v>245</v>
      </c>
      <c r="K1003" s="3" t="s">
        <v>246</v>
      </c>
      <c r="L1003" s="3" t="s">
        <v>25</v>
      </c>
      <c r="M1003" s="3" t="s">
        <v>26</v>
      </c>
      <c r="N1003" s="3" t="s">
        <v>27</v>
      </c>
      <c r="O1003" s="15">
        <f>IF(ISERROR(VLOOKUP(B1003,areas,2,FALSE)),0,VLOOKUP(B1003,areas,2,FALSE))</f>
        <v>83</v>
      </c>
      <c r="P1003" s="15">
        <f>IF(ISERROR(VLOOKUP(E1003,categories,2,FALSE)),0,VLOOKUP(E1003,categories,2,FALSE))</f>
        <v>157</v>
      </c>
      <c r="Q1003" s="15">
        <f>IF(ISERROR(VLOOKUP(J1003,tractors,2,FALSE)),0,VLOOKUP(J1003,tractors,2,FALSE))</f>
        <v>17</v>
      </c>
      <c r="R1003" s="15">
        <f>IF(ISERROR(VLOOKUP(K1003,equipment,2,FALSE)),0,VLOOKUP(K1003,equipment,2,FALSE))</f>
        <v>24</v>
      </c>
    </row>
    <row r="1004" spans="1:18" s="15" customFormat="1" ht="45" hidden="1" x14ac:dyDescent="0.25">
      <c r="A1004" s="2">
        <v>43963</v>
      </c>
      <c r="B1004" s="15" t="s">
        <v>87</v>
      </c>
      <c r="C1004" s="3" t="s">
        <v>541</v>
      </c>
      <c r="D1004" s="3" t="s">
        <v>990</v>
      </c>
      <c r="E1004" s="3" t="s">
        <v>40</v>
      </c>
      <c r="F1004" s="3" t="s">
        <v>991</v>
      </c>
      <c r="I1004" s="3"/>
      <c r="J1004" s="15" t="s">
        <v>245</v>
      </c>
      <c r="K1004" s="3" t="s">
        <v>246</v>
      </c>
      <c r="L1004" s="3" t="s">
        <v>25</v>
      </c>
      <c r="M1004" s="3" t="s">
        <v>26</v>
      </c>
      <c r="N1004" s="3" t="s">
        <v>27</v>
      </c>
      <c r="O1004" s="15">
        <f>IF(ISERROR(VLOOKUP(B1004,areas,2,FALSE)),0,VLOOKUP(B1004,areas,2,FALSE))</f>
        <v>83</v>
      </c>
      <c r="P1004" s="15">
        <f>IF(ISERROR(VLOOKUP(E1004,categories,2,FALSE)),0,VLOOKUP(E1004,categories,2,FALSE))</f>
        <v>157</v>
      </c>
      <c r="Q1004" s="15">
        <f>IF(ISERROR(VLOOKUP(J1004,tractors,2,FALSE)),0,VLOOKUP(J1004,tractors,2,FALSE))</f>
        <v>17</v>
      </c>
      <c r="R1004" s="15">
        <f>IF(ISERROR(VLOOKUP(K1004,equipment,2,FALSE)),0,VLOOKUP(K1004,equipment,2,FALSE))</f>
        <v>24</v>
      </c>
    </row>
    <row r="1005" spans="1:18" s="15" customFormat="1" ht="30" hidden="1" x14ac:dyDescent="0.25">
      <c r="A1005" s="2">
        <v>43964</v>
      </c>
      <c r="B1005" s="15" t="s">
        <v>103</v>
      </c>
      <c r="C1005" s="3" t="s">
        <v>38</v>
      </c>
      <c r="D1005" s="3" t="s">
        <v>20</v>
      </c>
      <c r="E1005" s="3" t="s">
        <v>21</v>
      </c>
      <c r="I1005" s="3" t="s">
        <v>998</v>
      </c>
      <c r="J1005" s="15" t="s">
        <v>293</v>
      </c>
      <c r="K1005" s="3" t="s">
        <v>30</v>
      </c>
      <c r="L1005" s="3" t="s">
        <v>651</v>
      </c>
      <c r="M1005" s="3" t="s">
        <v>26</v>
      </c>
      <c r="N1005" s="3" t="s">
        <v>27</v>
      </c>
      <c r="O1005" s="15">
        <f>IF(ISERROR(VLOOKUP(B1005,areas,2,FALSE)),0,VLOOKUP(B1005,areas,2,FALSE))</f>
        <v>54</v>
      </c>
      <c r="P1005" s="15">
        <f>IF(ISERROR(VLOOKUP(E1005,categories,2,FALSE)),0,VLOOKUP(E1005,categories,2,FALSE))</f>
        <v>260</v>
      </c>
      <c r="Q1005" s="15">
        <f>IF(ISERROR(VLOOKUP(J1005,tractors,2,FALSE)),0,VLOOKUP(J1005,tractors,2,FALSE))</f>
        <v>16</v>
      </c>
      <c r="R1005" s="15">
        <f>IF(ISERROR(VLOOKUP(K1005,equipment,2,FALSE)),0,VLOOKUP(K1005,equipment,2,FALSE))</f>
        <v>89</v>
      </c>
    </row>
    <row r="1006" spans="1:18" s="15" customFormat="1" ht="45" hidden="1" x14ac:dyDescent="0.25">
      <c r="A1006" s="2">
        <v>43964</v>
      </c>
      <c r="B1006" s="26" t="s">
        <v>357</v>
      </c>
      <c r="C1006" s="3" t="s">
        <v>38</v>
      </c>
      <c r="D1006" s="3" t="s">
        <v>20</v>
      </c>
      <c r="E1006" s="3" t="s">
        <v>21</v>
      </c>
      <c r="I1006" s="3" t="s">
        <v>999</v>
      </c>
      <c r="J1006" s="15" t="s">
        <v>293</v>
      </c>
      <c r="K1006" s="3" t="s">
        <v>30</v>
      </c>
      <c r="L1006" s="3" t="s">
        <v>651</v>
      </c>
      <c r="M1006" s="3" t="s">
        <v>26</v>
      </c>
      <c r="N1006" s="3" t="s">
        <v>27</v>
      </c>
      <c r="O1006" s="15">
        <f>IF(ISERROR(VLOOKUP(B1006,areas,2,FALSE)),0,VLOOKUP(B1006,areas,2,FALSE))</f>
        <v>98</v>
      </c>
      <c r="P1006" s="15">
        <f>IF(ISERROR(VLOOKUP(E1006,categories,2,FALSE)),0,VLOOKUP(E1006,categories,2,FALSE))</f>
        <v>260</v>
      </c>
      <c r="Q1006" s="15">
        <f>IF(ISERROR(VLOOKUP(J1006,tractors,2,FALSE)),0,VLOOKUP(J1006,tractors,2,FALSE))</f>
        <v>16</v>
      </c>
      <c r="R1006" s="15">
        <f>IF(ISERROR(VLOOKUP(K1006,equipment,2,FALSE)),0,VLOOKUP(K1006,equipment,2,FALSE))</f>
        <v>89</v>
      </c>
    </row>
    <row r="1007" spans="1:18" s="15" customFormat="1" ht="45" hidden="1" x14ac:dyDescent="0.25">
      <c r="A1007" s="2">
        <v>43964</v>
      </c>
      <c r="B1007" s="15" t="s">
        <v>119</v>
      </c>
      <c r="C1007" s="3" t="s">
        <v>38</v>
      </c>
      <c r="D1007" s="3" t="s">
        <v>1000</v>
      </c>
      <c r="E1007" s="3" t="s">
        <v>40</v>
      </c>
      <c r="F1007" s="3" t="s">
        <v>1001</v>
      </c>
      <c r="I1007" s="3"/>
      <c r="J1007" s="15" t="s">
        <v>245</v>
      </c>
      <c r="K1007" s="3" t="s">
        <v>246</v>
      </c>
      <c r="L1007" s="3" t="s">
        <v>25</v>
      </c>
      <c r="M1007" s="3" t="s">
        <v>26</v>
      </c>
      <c r="N1007" s="3" t="s">
        <v>27</v>
      </c>
      <c r="O1007" s="15">
        <f>IF(ISERROR(VLOOKUP(B1007,areas,2,FALSE)),0,VLOOKUP(B1007,areas,2,FALSE))</f>
        <v>89</v>
      </c>
      <c r="P1007" s="15">
        <f>IF(ISERROR(VLOOKUP(E1007,categories,2,FALSE)),0,VLOOKUP(E1007,categories,2,FALSE))</f>
        <v>157</v>
      </c>
      <c r="Q1007" s="15">
        <f>IF(ISERROR(VLOOKUP(J1007,tractors,2,FALSE)),0,VLOOKUP(J1007,tractors,2,FALSE))</f>
        <v>17</v>
      </c>
      <c r="R1007" s="15">
        <f>IF(ISERROR(VLOOKUP(K1007,equipment,2,FALSE)),0,VLOOKUP(K1007,equipment,2,FALSE))</f>
        <v>24</v>
      </c>
    </row>
    <row r="1008" spans="1:18" s="15" customFormat="1" ht="45" hidden="1" x14ac:dyDescent="0.25">
      <c r="A1008" s="2">
        <v>43964</v>
      </c>
      <c r="B1008" s="15" t="s">
        <v>119</v>
      </c>
      <c r="C1008" s="3" t="s">
        <v>627</v>
      </c>
      <c r="D1008" s="3" t="s">
        <v>707</v>
      </c>
      <c r="E1008" s="3" t="s">
        <v>74</v>
      </c>
      <c r="F1008" s="3" t="s">
        <v>892</v>
      </c>
      <c r="I1008" s="3"/>
      <c r="J1008" s="15" t="s">
        <v>85</v>
      </c>
      <c r="K1008" s="3" t="s">
        <v>270</v>
      </c>
      <c r="L1008" s="3" t="s">
        <v>198</v>
      </c>
      <c r="M1008" s="3" t="s">
        <v>26</v>
      </c>
      <c r="N1008" s="3" t="s">
        <v>27</v>
      </c>
      <c r="O1008" s="15">
        <f>IF(ISERROR(VLOOKUP(B1008,areas,2,FALSE)),0,VLOOKUP(B1008,areas,2,FALSE))</f>
        <v>89</v>
      </c>
      <c r="P1008" s="15">
        <f>IF(ISERROR(VLOOKUP(E1008,categories,2,FALSE)),0,VLOOKUP(E1008,categories,2,FALSE))</f>
        <v>0</v>
      </c>
      <c r="Q1008" s="15">
        <f>IF(ISERROR(VLOOKUP(J1008,tractors,2,FALSE)),0,VLOOKUP(J1008,tractors,2,FALSE))</f>
        <v>14</v>
      </c>
      <c r="R1008" s="15">
        <f>IF(ISERROR(VLOOKUP(K1008,equipment,2,FALSE)),0,VLOOKUP(K1008,equipment,2,FALSE))</f>
        <v>100</v>
      </c>
    </row>
    <row r="1009" spans="1:18" s="15" customFormat="1" ht="30" hidden="1" x14ac:dyDescent="0.25">
      <c r="A1009" s="2">
        <v>43964</v>
      </c>
      <c r="B1009" s="15" t="s">
        <v>119</v>
      </c>
      <c r="C1009" s="3" t="s">
        <v>627</v>
      </c>
      <c r="D1009" s="3" t="s">
        <v>1002</v>
      </c>
      <c r="E1009" s="3" t="s">
        <v>40</v>
      </c>
      <c r="F1009" s="3" t="s">
        <v>1003</v>
      </c>
      <c r="I1009" s="3" t="s">
        <v>1004</v>
      </c>
      <c r="J1009" s="15" t="s">
        <v>245</v>
      </c>
      <c r="K1009" s="3" t="s">
        <v>246</v>
      </c>
      <c r="L1009" s="3" t="s">
        <v>25</v>
      </c>
      <c r="M1009" s="3" t="s">
        <v>26</v>
      </c>
      <c r="N1009" s="3" t="s">
        <v>27</v>
      </c>
      <c r="O1009" s="15">
        <f>IF(ISERROR(VLOOKUP(B1009,areas,2,FALSE)),0,VLOOKUP(B1009,areas,2,FALSE))</f>
        <v>89</v>
      </c>
      <c r="P1009" s="15">
        <f>IF(ISERROR(VLOOKUP(E1009,categories,2,FALSE)),0,VLOOKUP(E1009,categories,2,FALSE))</f>
        <v>157</v>
      </c>
      <c r="Q1009" s="15">
        <f>IF(ISERROR(VLOOKUP(J1009,tractors,2,FALSE)),0,VLOOKUP(J1009,tractors,2,FALSE))</f>
        <v>17</v>
      </c>
      <c r="R1009" s="15">
        <f>IF(ISERROR(VLOOKUP(K1009,equipment,2,FALSE)),0,VLOOKUP(K1009,equipment,2,FALSE))</f>
        <v>24</v>
      </c>
    </row>
    <row r="1010" spans="1:18" ht="45" hidden="1" x14ac:dyDescent="0.25">
      <c r="A1010" s="2">
        <v>43964</v>
      </c>
      <c r="B1010" s="15" t="s">
        <v>119</v>
      </c>
      <c r="C1010" s="3" t="s">
        <v>628</v>
      </c>
      <c r="D1010" s="3" t="s">
        <v>707</v>
      </c>
      <c r="E1010" s="3" t="s">
        <v>74</v>
      </c>
      <c r="F1010" s="3" t="s">
        <v>892</v>
      </c>
      <c r="G1010" s="15"/>
      <c r="H1010" s="15"/>
      <c r="J1010" s="15" t="s">
        <v>85</v>
      </c>
      <c r="K1010" s="3" t="s">
        <v>270</v>
      </c>
      <c r="L1010" s="3" t="s">
        <v>198</v>
      </c>
      <c r="M1010" s="3" t="s">
        <v>26</v>
      </c>
      <c r="N1010" s="3" t="s">
        <v>27</v>
      </c>
      <c r="O1010" s="15">
        <f>IF(ISERROR(VLOOKUP(B1010,areas,2,FALSE)),0,VLOOKUP(B1010,areas,2,FALSE))</f>
        <v>89</v>
      </c>
      <c r="P1010" s="15">
        <f>IF(ISERROR(VLOOKUP(E1010,categories,2,FALSE)),0,VLOOKUP(E1010,categories,2,FALSE))</f>
        <v>0</v>
      </c>
      <c r="Q1010" s="15">
        <f>IF(ISERROR(VLOOKUP(J1010,tractors,2,FALSE)),0,VLOOKUP(J1010,tractors,2,FALSE))</f>
        <v>14</v>
      </c>
      <c r="R1010" s="15">
        <f>IF(ISERROR(VLOOKUP(K1010,equipment,2,FALSE)),0,VLOOKUP(K1010,equipment,2,FALSE))</f>
        <v>100</v>
      </c>
    </row>
    <row r="1011" spans="1:18" ht="30" hidden="1" x14ac:dyDescent="0.25">
      <c r="A1011" s="2">
        <v>43964</v>
      </c>
      <c r="B1011" s="15" t="s">
        <v>119</v>
      </c>
      <c r="C1011" s="3" t="s">
        <v>628</v>
      </c>
      <c r="D1011" s="3" t="s">
        <v>1002</v>
      </c>
      <c r="E1011" s="3" t="s">
        <v>40</v>
      </c>
      <c r="F1011" s="3" t="s">
        <v>1003</v>
      </c>
      <c r="G1011" s="15"/>
      <c r="H1011" s="15"/>
      <c r="I1011" s="3" t="s">
        <v>1004</v>
      </c>
      <c r="J1011" s="15" t="s">
        <v>245</v>
      </c>
      <c r="K1011" s="3" t="s">
        <v>246</v>
      </c>
      <c r="L1011" s="3" t="s">
        <v>25</v>
      </c>
      <c r="M1011" s="3" t="s">
        <v>26</v>
      </c>
      <c r="N1011" s="3" t="s">
        <v>27</v>
      </c>
      <c r="O1011" s="15">
        <f>IF(ISERROR(VLOOKUP(B1011,areas,2,FALSE)),0,VLOOKUP(B1011,areas,2,FALSE))</f>
        <v>89</v>
      </c>
      <c r="P1011" s="15">
        <f>IF(ISERROR(VLOOKUP(E1011,categories,2,FALSE)),0,VLOOKUP(E1011,categories,2,FALSE))</f>
        <v>157</v>
      </c>
      <c r="Q1011" s="15">
        <f>IF(ISERROR(VLOOKUP(J1011,tractors,2,FALSE)),0,VLOOKUP(J1011,tractors,2,FALSE))</f>
        <v>17</v>
      </c>
      <c r="R1011" s="15">
        <f>IF(ISERROR(VLOOKUP(K1011,equipment,2,FALSE)),0,VLOOKUP(K1011,equipment,2,FALSE))</f>
        <v>24</v>
      </c>
    </row>
    <row r="1012" spans="1:18" ht="45" hidden="1" x14ac:dyDescent="0.25">
      <c r="A1012" s="2">
        <v>43964</v>
      </c>
      <c r="B1012" s="15" t="s">
        <v>205</v>
      </c>
      <c r="C1012" s="3" t="s">
        <v>522</v>
      </c>
      <c r="D1012" s="3" t="s">
        <v>979</v>
      </c>
      <c r="E1012" s="3" t="s">
        <v>74</v>
      </c>
      <c r="F1012" s="3" t="s">
        <v>1005</v>
      </c>
      <c r="G1012" s="15"/>
      <c r="H1012" s="15"/>
      <c r="I1012" s="3" t="s">
        <v>1006</v>
      </c>
      <c r="J1012" s="15" t="s">
        <v>85</v>
      </c>
      <c r="K1012" s="3" t="s">
        <v>270</v>
      </c>
      <c r="L1012" s="3" t="s">
        <v>198</v>
      </c>
      <c r="M1012" s="3" t="s">
        <v>26</v>
      </c>
      <c r="N1012" s="3" t="s">
        <v>27</v>
      </c>
      <c r="O1012" s="15">
        <f>IF(ISERROR(VLOOKUP(B1012,areas,2,FALSE)),0,VLOOKUP(B1012,areas,2,FALSE))</f>
        <v>63</v>
      </c>
      <c r="P1012" s="15">
        <f>IF(ISERROR(VLOOKUP(E1012,categories,2,FALSE)),0,VLOOKUP(E1012,categories,2,FALSE))</f>
        <v>0</v>
      </c>
      <c r="Q1012" s="15">
        <f>IF(ISERROR(VLOOKUP(J1012,tractors,2,FALSE)),0,VLOOKUP(J1012,tractors,2,FALSE))</f>
        <v>14</v>
      </c>
      <c r="R1012" s="15">
        <f>IF(ISERROR(VLOOKUP(K1012,equipment,2,FALSE)),0,VLOOKUP(K1012,equipment,2,FALSE))</f>
        <v>100</v>
      </c>
    </row>
    <row r="1013" spans="1:18" ht="45" hidden="1" x14ac:dyDescent="0.25">
      <c r="A1013" s="2">
        <v>43964</v>
      </c>
      <c r="B1013" s="15" t="s">
        <v>119</v>
      </c>
      <c r="C1013" s="3" t="s">
        <v>615</v>
      </c>
      <c r="D1013" s="3" t="s">
        <v>707</v>
      </c>
      <c r="E1013" s="3" t="s">
        <v>74</v>
      </c>
      <c r="F1013" s="3" t="s">
        <v>892</v>
      </c>
      <c r="G1013" s="15"/>
      <c r="H1013" s="15"/>
      <c r="J1013" s="15" t="s">
        <v>85</v>
      </c>
      <c r="K1013" s="3" t="s">
        <v>270</v>
      </c>
      <c r="L1013" s="3" t="s">
        <v>198</v>
      </c>
      <c r="M1013" s="3" t="s">
        <v>26</v>
      </c>
      <c r="N1013" s="3" t="s">
        <v>27</v>
      </c>
      <c r="O1013" s="15">
        <f>IF(ISERROR(VLOOKUP(B1013,areas,2,FALSE)),0,VLOOKUP(B1013,areas,2,FALSE))</f>
        <v>89</v>
      </c>
      <c r="P1013" s="15">
        <f>IF(ISERROR(VLOOKUP(E1013,categories,2,FALSE)),0,VLOOKUP(E1013,categories,2,FALSE))</f>
        <v>0</v>
      </c>
      <c r="Q1013" s="15">
        <f>IF(ISERROR(VLOOKUP(J1013,tractors,2,FALSE)),0,VLOOKUP(J1013,tractors,2,FALSE))</f>
        <v>14</v>
      </c>
      <c r="R1013" s="15">
        <f>IF(ISERROR(VLOOKUP(K1013,equipment,2,FALSE)),0,VLOOKUP(K1013,equipment,2,FALSE))</f>
        <v>100</v>
      </c>
    </row>
    <row r="1014" spans="1:18" ht="45" hidden="1" x14ac:dyDescent="0.25">
      <c r="A1014" s="2">
        <v>43964</v>
      </c>
      <c r="B1014" s="15" t="s">
        <v>119</v>
      </c>
      <c r="C1014" s="3" t="s">
        <v>615</v>
      </c>
      <c r="D1014" s="3" t="s">
        <v>1000</v>
      </c>
      <c r="E1014" s="3" t="s">
        <v>40</v>
      </c>
      <c r="F1014" s="3" t="s">
        <v>1001</v>
      </c>
      <c r="G1014" s="15"/>
      <c r="H1014" s="15"/>
      <c r="J1014" s="15" t="s">
        <v>245</v>
      </c>
      <c r="K1014" s="3" t="s">
        <v>246</v>
      </c>
      <c r="L1014" s="3" t="s">
        <v>25</v>
      </c>
      <c r="M1014" s="3" t="s">
        <v>26</v>
      </c>
      <c r="N1014" s="3" t="s">
        <v>27</v>
      </c>
      <c r="O1014" s="15">
        <f>IF(ISERROR(VLOOKUP(B1014,areas,2,FALSE)),0,VLOOKUP(B1014,areas,2,FALSE))</f>
        <v>89</v>
      </c>
      <c r="P1014" s="15">
        <f>IF(ISERROR(VLOOKUP(E1014,categories,2,FALSE)),0,VLOOKUP(E1014,categories,2,FALSE))</f>
        <v>157</v>
      </c>
      <c r="Q1014" s="15">
        <f>IF(ISERROR(VLOOKUP(J1014,tractors,2,FALSE)),0,VLOOKUP(J1014,tractors,2,FALSE))</f>
        <v>17</v>
      </c>
      <c r="R1014" s="15">
        <f>IF(ISERROR(VLOOKUP(K1014,equipment,2,FALSE)),0,VLOOKUP(K1014,equipment,2,FALSE))</f>
        <v>24</v>
      </c>
    </row>
    <row r="1015" spans="1:18" ht="45" hidden="1" x14ac:dyDescent="0.25">
      <c r="A1015" s="2">
        <v>43964</v>
      </c>
      <c r="B1015" s="15" t="s">
        <v>119</v>
      </c>
      <c r="C1015" s="3" t="s">
        <v>640</v>
      </c>
      <c r="D1015" s="3" t="s">
        <v>707</v>
      </c>
      <c r="E1015" s="3" t="s">
        <v>74</v>
      </c>
      <c r="F1015" s="3" t="s">
        <v>892</v>
      </c>
      <c r="G1015" s="15"/>
      <c r="H1015" s="15"/>
      <c r="J1015" s="15" t="s">
        <v>85</v>
      </c>
      <c r="K1015" s="3" t="s">
        <v>270</v>
      </c>
      <c r="L1015" s="3" t="s">
        <v>198</v>
      </c>
      <c r="M1015" s="3" t="s">
        <v>26</v>
      </c>
      <c r="N1015" s="3" t="s">
        <v>27</v>
      </c>
      <c r="O1015" s="15">
        <f>IF(ISERROR(VLOOKUP(B1015,areas,2,FALSE)),0,VLOOKUP(B1015,areas,2,FALSE))</f>
        <v>89</v>
      </c>
      <c r="P1015" s="15">
        <f>IF(ISERROR(VLOOKUP(E1015,categories,2,FALSE)),0,VLOOKUP(E1015,categories,2,FALSE))</f>
        <v>0</v>
      </c>
      <c r="Q1015" s="15">
        <f>IF(ISERROR(VLOOKUP(J1015,tractors,2,FALSE)),0,VLOOKUP(J1015,tractors,2,FALSE))</f>
        <v>14</v>
      </c>
      <c r="R1015" s="15">
        <f>IF(ISERROR(VLOOKUP(K1015,equipment,2,FALSE)),0,VLOOKUP(K1015,equipment,2,FALSE))</f>
        <v>100</v>
      </c>
    </row>
    <row r="1016" spans="1:18" ht="45" hidden="1" x14ac:dyDescent="0.25">
      <c r="A1016" s="2">
        <v>43964</v>
      </c>
      <c r="B1016" s="15" t="s">
        <v>119</v>
      </c>
      <c r="C1016" s="3" t="s">
        <v>640</v>
      </c>
      <c r="D1016" s="3" t="s">
        <v>1000</v>
      </c>
      <c r="E1016" s="3" t="s">
        <v>40</v>
      </c>
      <c r="F1016" s="3" t="s">
        <v>1001</v>
      </c>
      <c r="G1016" s="15"/>
      <c r="H1016" s="15"/>
      <c r="J1016" s="15" t="s">
        <v>245</v>
      </c>
      <c r="K1016" s="3" t="s">
        <v>246</v>
      </c>
      <c r="L1016" s="3" t="s">
        <v>25</v>
      </c>
      <c r="M1016" s="3" t="s">
        <v>26</v>
      </c>
      <c r="N1016" s="3" t="s">
        <v>27</v>
      </c>
      <c r="O1016" s="15">
        <f>IF(ISERROR(VLOOKUP(B1016,areas,2,FALSE)),0,VLOOKUP(B1016,areas,2,FALSE))</f>
        <v>89</v>
      </c>
      <c r="P1016" s="15">
        <f>IF(ISERROR(VLOOKUP(E1016,categories,2,FALSE)),0,VLOOKUP(E1016,categories,2,FALSE))</f>
        <v>157</v>
      </c>
      <c r="Q1016" s="15">
        <f>IF(ISERROR(VLOOKUP(J1016,tractors,2,FALSE)),0,VLOOKUP(J1016,tractors,2,FALSE))</f>
        <v>17</v>
      </c>
      <c r="R1016" s="15">
        <f>IF(ISERROR(VLOOKUP(K1016,equipment,2,FALSE)),0,VLOOKUP(K1016,equipment,2,FALSE))</f>
        <v>24</v>
      </c>
    </row>
    <row r="1017" spans="1:18" ht="45" hidden="1" x14ac:dyDescent="0.25">
      <c r="A1017" s="2">
        <v>43964</v>
      </c>
      <c r="B1017" s="15" t="s">
        <v>119</v>
      </c>
      <c r="C1017" s="3" t="s">
        <v>616</v>
      </c>
      <c r="D1017" s="3" t="s">
        <v>707</v>
      </c>
      <c r="E1017" s="3" t="s">
        <v>74</v>
      </c>
      <c r="F1017" s="3" t="s">
        <v>892</v>
      </c>
      <c r="G1017" s="15"/>
      <c r="H1017" s="15"/>
      <c r="J1017" s="15" t="s">
        <v>85</v>
      </c>
      <c r="K1017" s="3" t="s">
        <v>270</v>
      </c>
      <c r="L1017" s="3" t="s">
        <v>198</v>
      </c>
      <c r="M1017" s="3" t="s">
        <v>26</v>
      </c>
      <c r="N1017" s="3" t="s">
        <v>27</v>
      </c>
      <c r="O1017" s="15">
        <f>IF(ISERROR(VLOOKUP(B1017,areas,2,FALSE)),0,VLOOKUP(B1017,areas,2,FALSE))</f>
        <v>89</v>
      </c>
      <c r="P1017" s="15">
        <f>IF(ISERROR(VLOOKUP(E1017,categories,2,FALSE)),0,VLOOKUP(E1017,categories,2,FALSE))</f>
        <v>0</v>
      </c>
      <c r="Q1017" s="15">
        <f>IF(ISERROR(VLOOKUP(J1017,tractors,2,FALSE)),0,VLOOKUP(J1017,tractors,2,FALSE))</f>
        <v>14</v>
      </c>
      <c r="R1017" s="15">
        <f>IF(ISERROR(VLOOKUP(K1017,equipment,2,FALSE)),0,VLOOKUP(K1017,equipment,2,FALSE))</f>
        <v>100</v>
      </c>
    </row>
    <row r="1018" spans="1:18" ht="45" hidden="1" x14ac:dyDescent="0.25">
      <c r="A1018" s="2">
        <v>43964</v>
      </c>
      <c r="B1018" s="15" t="s">
        <v>119</v>
      </c>
      <c r="C1018" s="3" t="s">
        <v>616</v>
      </c>
      <c r="D1018" s="3" t="s">
        <v>1000</v>
      </c>
      <c r="E1018" s="3" t="s">
        <v>40</v>
      </c>
      <c r="F1018" s="3" t="s">
        <v>1001</v>
      </c>
      <c r="G1018" s="15"/>
      <c r="H1018" s="15"/>
      <c r="J1018" s="15" t="s">
        <v>245</v>
      </c>
      <c r="K1018" s="3" t="s">
        <v>246</v>
      </c>
      <c r="L1018" s="3" t="s">
        <v>25</v>
      </c>
      <c r="M1018" s="3" t="s">
        <v>26</v>
      </c>
      <c r="N1018" s="3" t="s">
        <v>27</v>
      </c>
      <c r="O1018" s="15">
        <f>IF(ISERROR(VLOOKUP(B1018,areas,2,FALSE)),0,VLOOKUP(B1018,areas,2,FALSE))</f>
        <v>89</v>
      </c>
      <c r="P1018" s="15">
        <f>IF(ISERROR(VLOOKUP(E1018,categories,2,FALSE)),0,VLOOKUP(E1018,categories,2,FALSE))</f>
        <v>157</v>
      </c>
      <c r="Q1018" s="15">
        <f>IF(ISERROR(VLOOKUP(J1018,tractors,2,FALSE)),0,VLOOKUP(J1018,tractors,2,FALSE))</f>
        <v>17</v>
      </c>
      <c r="R1018" s="15">
        <f>IF(ISERROR(VLOOKUP(K1018,equipment,2,FALSE)),0,VLOOKUP(K1018,equipment,2,FALSE))</f>
        <v>24</v>
      </c>
    </row>
    <row r="1019" spans="1:18" ht="45" hidden="1" x14ac:dyDescent="0.25">
      <c r="A1019" s="2">
        <v>43964</v>
      </c>
      <c r="B1019" s="15" t="s">
        <v>119</v>
      </c>
      <c r="C1019" s="3" t="s">
        <v>617</v>
      </c>
      <c r="D1019" s="3" t="s">
        <v>707</v>
      </c>
      <c r="E1019" s="3" t="s">
        <v>74</v>
      </c>
      <c r="F1019" s="3" t="s">
        <v>892</v>
      </c>
      <c r="G1019" s="15"/>
      <c r="H1019" s="15"/>
      <c r="J1019" s="15" t="s">
        <v>85</v>
      </c>
      <c r="K1019" s="3" t="s">
        <v>270</v>
      </c>
      <c r="L1019" s="3" t="s">
        <v>198</v>
      </c>
      <c r="M1019" s="3" t="s">
        <v>26</v>
      </c>
      <c r="N1019" s="3" t="s">
        <v>27</v>
      </c>
      <c r="O1019" s="15">
        <f>IF(ISERROR(VLOOKUP(B1019,areas,2,FALSE)),0,VLOOKUP(B1019,areas,2,FALSE))</f>
        <v>89</v>
      </c>
      <c r="P1019" s="15">
        <f>IF(ISERROR(VLOOKUP(E1019,categories,2,FALSE)),0,VLOOKUP(E1019,categories,2,FALSE))</f>
        <v>0</v>
      </c>
      <c r="Q1019" s="15">
        <f>IF(ISERROR(VLOOKUP(J1019,tractors,2,FALSE)),0,VLOOKUP(J1019,tractors,2,FALSE))</f>
        <v>14</v>
      </c>
      <c r="R1019" s="15">
        <f>IF(ISERROR(VLOOKUP(K1019,equipment,2,FALSE)),0,VLOOKUP(K1019,equipment,2,FALSE))</f>
        <v>100</v>
      </c>
    </row>
    <row r="1020" spans="1:18" ht="45" hidden="1" x14ac:dyDescent="0.25">
      <c r="A1020" s="2">
        <v>43964</v>
      </c>
      <c r="B1020" s="15" t="s">
        <v>119</v>
      </c>
      <c r="C1020" s="3" t="s">
        <v>617</v>
      </c>
      <c r="D1020" s="3" t="s">
        <v>1000</v>
      </c>
      <c r="E1020" s="3" t="s">
        <v>40</v>
      </c>
      <c r="F1020" s="3" t="s">
        <v>1001</v>
      </c>
      <c r="G1020" s="15"/>
      <c r="H1020" s="15"/>
      <c r="J1020" s="15" t="s">
        <v>245</v>
      </c>
      <c r="K1020" s="3" t="s">
        <v>246</v>
      </c>
      <c r="L1020" s="3" t="s">
        <v>25</v>
      </c>
      <c r="M1020" s="3" t="s">
        <v>26</v>
      </c>
      <c r="N1020" s="3" t="s">
        <v>27</v>
      </c>
      <c r="O1020" s="15">
        <f>IF(ISERROR(VLOOKUP(B1020,areas,2,FALSE)),0,VLOOKUP(B1020,areas,2,FALSE))</f>
        <v>89</v>
      </c>
      <c r="P1020" s="15">
        <f>IF(ISERROR(VLOOKUP(E1020,categories,2,FALSE)),0,VLOOKUP(E1020,categories,2,FALSE))</f>
        <v>157</v>
      </c>
      <c r="Q1020" s="15">
        <f>IF(ISERROR(VLOOKUP(J1020,tractors,2,FALSE)),0,VLOOKUP(J1020,tractors,2,FALSE))</f>
        <v>17</v>
      </c>
      <c r="R1020" s="15">
        <f>IF(ISERROR(VLOOKUP(K1020,equipment,2,FALSE)),0,VLOOKUP(K1020,equipment,2,FALSE))</f>
        <v>24</v>
      </c>
    </row>
    <row r="1021" spans="1:18" ht="45" hidden="1" x14ac:dyDescent="0.25">
      <c r="A1021" s="2">
        <v>43964</v>
      </c>
      <c r="B1021" s="15" t="s">
        <v>119</v>
      </c>
      <c r="C1021" s="3" t="s">
        <v>673</v>
      </c>
      <c r="D1021" s="3" t="s">
        <v>707</v>
      </c>
      <c r="E1021" s="3" t="s">
        <v>74</v>
      </c>
      <c r="F1021" s="3" t="s">
        <v>892</v>
      </c>
      <c r="G1021" s="15"/>
      <c r="H1021" s="15"/>
      <c r="J1021" s="15" t="s">
        <v>85</v>
      </c>
      <c r="K1021" s="3" t="s">
        <v>270</v>
      </c>
      <c r="L1021" s="3" t="s">
        <v>198</v>
      </c>
      <c r="M1021" s="3" t="s">
        <v>26</v>
      </c>
      <c r="N1021" s="3" t="s">
        <v>27</v>
      </c>
      <c r="O1021" s="15">
        <f>IF(ISERROR(VLOOKUP(B1021,areas,2,FALSE)),0,VLOOKUP(B1021,areas,2,FALSE))</f>
        <v>89</v>
      </c>
      <c r="P1021" s="15">
        <f>IF(ISERROR(VLOOKUP(E1021,categories,2,FALSE)),0,VLOOKUP(E1021,categories,2,FALSE))</f>
        <v>0</v>
      </c>
      <c r="Q1021" s="15">
        <f>IF(ISERROR(VLOOKUP(J1021,tractors,2,FALSE)),0,VLOOKUP(J1021,tractors,2,FALSE))</f>
        <v>14</v>
      </c>
      <c r="R1021" s="15">
        <f>IF(ISERROR(VLOOKUP(K1021,equipment,2,FALSE)),0,VLOOKUP(K1021,equipment,2,FALSE))</f>
        <v>100</v>
      </c>
    </row>
    <row r="1022" spans="1:18" ht="45" hidden="1" x14ac:dyDescent="0.25">
      <c r="A1022" s="2">
        <v>43964</v>
      </c>
      <c r="B1022" s="15" t="s">
        <v>119</v>
      </c>
      <c r="C1022" s="3" t="s">
        <v>673</v>
      </c>
      <c r="D1022" s="3" t="s">
        <v>1000</v>
      </c>
      <c r="E1022" s="3" t="s">
        <v>40</v>
      </c>
      <c r="F1022" s="3" t="s">
        <v>1001</v>
      </c>
      <c r="G1022" s="15"/>
      <c r="H1022" s="15"/>
      <c r="J1022" s="15" t="s">
        <v>245</v>
      </c>
      <c r="K1022" s="3" t="s">
        <v>246</v>
      </c>
      <c r="L1022" s="3" t="s">
        <v>25</v>
      </c>
      <c r="M1022" s="3" t="s">
        <v>26</v>
      </c>
      <c r="N1022" s="3" t="s">
        <v>27</v>
      </c>
      <c r="O1022" s="15">
        <f>IF(ISERROR(VLOOKUP(B1022,areas,2,FALSE)),0,VLOOKUP(B1022,areas,2,FALSE))</f>
        <v>89</v>
      </c>
      <c r="P1022" s="15">
        <f>IF(ISERROR(VLOOKUP(E1022,categories,2,FALSE)),0,VLOOKUP(E1022,categories,2,FALSE))</f>
        <v>157</v>
      </c>
      <c r="Q1022" s="15">
        <f>IF(ISERROR(VLOOKUP(J1022,tractors,2,FALSE)),0,VLOOKUP(J1022,tractors,2,FALSE))</f>
        <v>17</v>
      </c>
      <c r="R1022" s="15">
        <f>IF(ISERROR(VLOOKUP(K1022,equipment,2,FALSE)),0,VLOOKUP(K1022,equipment,2,FALSE))</f>
        <v>24</v>
      </c>
    </row>
    <row r="1023" spans="1:18" ht="45" hidden="1" x14ac:dyDescent="0.25">
      <c r="A1023" s="2">
        <v>43964</v>
      </c>
      <c r="B1023" s="15" t="s">
        <v>119</v>
      </c>
      <c r="C1023" s="3" t="s">
        <v>643</v>
      </c>
      <c r="D1023" s="3" t="s">
        <v>707</v>
      </c>
      <c r="E1023" s="3" t="s">
        <v>74</v>
      </c>
      <c r="F1023" s="3" t="s">
        <v>892</v>
      </c>
      <c r="G1023" s="15"/>
      <c r="H1023" s="15"/>
      <c r="J1023" s="15" t="s">
        <v>85</v>
      </c>
      <c r="K1023" s="3" t="s">
        <v>270</v>
      </c>
      <c r="L1023" s="3" t="s">
        <v>198</v>
      </c>
      <c r="M1023" s="3" t="s">
        <v>26</v>
      </c>
      <c r="N1023" s="3" t="s">
        <v>27</v>
      </c>
      <c r="O1023" s="15">
        <f>IF(ISERROR(VLOOKUP(B1023,areas,2,FALSE)),0,VLOOKUP(B1023,areas,2,FALSE))</f>
        <v>89</v>
      </c>
      <c r="P1023" s="15">
        <f>IF(ISERROR(VLOOKUP(E1023,categories,2,FALSE)),0,VLOOKUP(E1023,categories,2,FALSE))</f>
        <v>0</v>
      </c>
      <c r="Q1023" s="15">
        <f>IF(ISERROR(VLOOKUP(J1023,tractors,2,FALSE)),0,VLOOKUP(J1023,tractors,2,FALSE))</f>
        <v>14</v>
      </c>
      <c r="R1023" s="15">
        <f>IF(ISERROR(VLOOKUP(K1023,equipment,2,FALSE)),0,VLOOKUP(K1023,equipment,2,FALSE))</f>
        <v>100</v>
      </c>
    </row>
    <row r="1024" spans="1:18" ht="45" hidden="1" x14ac:dyDescent="0.25">
      <c r="A1024" s="2">
        <v>43964</v>
      </c>
      <c r="B1024" s="15" t="s">
        <v>119</v>
      </c>
      <c r="C1024" s="3" t="s">
        <v>643</v>
      </c>
      <c r="D1024" s="3" t="s">
        <v>1000</v>
      </c>
      <c r="E1024" s="3" t="s">
        <v>40</v>
      </c>
      <c r="F1024" s="3" t="s">
        <v>1001</v>
      </c>
      <c r="G1024" s="15"/>
      <c r="H1024" s="15"/>
      <c r="J1024" s="15" t="s">
        <v>245</v>
      </c>
      <c r="K1024" s="3" t="s">
        <v>246</v>
      </c>
      <c r="L1024" s="3" t="s">
        <v>25</v>
      </c>
      <c r="M1024" s="3" t="s">
        <v>26</v>
      </c>
      <c r="N1024" s="3" t="s">
        <v>27</v>
      </c>
      <c r="O1024" s="15">
        <f>IF(ISERROR(VLOOKUP(B1024,areas,2,FALSE)),0,VLOOKUP(B1024,areas,2,FALSE))</f>
        <v>89</v>
      </c>
      <c r="P1024" s="15">
        <f>IF(ISERROR(VLOOKUP(E1024,categories,2,FALSE)),0,VLOOKUP(E1024,categories,2,FALSE))</f>
        <v>157</v>
      </c>
      <c r="Q1024" s="15">
        <f>IF(ISERROR(VLOOKUP(J1024,tractors,2,FALSE)),0,VLOOKUP(J1024,tractors,2,FALSE))</f>
        <v>17</v>
      </c>
      <c r="R1024" s="15">
        <f>IF(ISERROR(VLOOKUP(K1024,equipment,2,FALSE)),0,VLOOKUP(K1024,equipment,2,FALSE))</f>
        <v>24</v>
      </c>
    </row>
    <row r="1025" spans="1:18" ht="45" hidden="1" x14ac:dyDescent="0.25">
      <c r="A1025" s="2">
        <v>43964</v>
      </c>
      <c r="B1025" s="15" t="s">
        <v>119</v>
      </c>
      <c r="C1025" s="3" t="s">
        <v>645</v>
      </c>
      <c r="D1025" s="3" t="s">
        <v>707</v>
      </c>
      <c r="E1025" s="3" t="s">
        <v>74</v>
      </c>
      <c r="F1025" s="3" t="s">
        <v>892</v>
      </c>
      <c r="G1025" s="15"/>
      <c r="H1025" s="15"/>
      <c r="J1025" s="15" t="s">
        <v>85</v>
      </c>
      <c r="K1025" s="3" t="s">
        <v>270</v>
      </c>
      <c r="L1025" s="3" t="s">
        <v>198</v>
      </c>
      <c r="M1025" s="3" t="s">
        <v>26</v>
      </c>
      <c r="N1025" s="3" t="s">
        <v>27</v>
      </c>
      <c r="O1025" s="15">
        <f>IF(ISERROR(VLOOKUP(B1025,areas,2,FALSE)),0,VLOOKUP(B1025,areas,2,FALSE))</f>
        <v>89</v>
      </c>
      <c r="P1025" s="15">
        <f>IF(ISERROR(VLOOKUP(E1025,categories,2,FALSE)),0,VLOOKUP(E1025,categories,2,FALSE))</f>
        <v>0</v>
      </c>
      <c r="Q1025" s="15">
        <f>IF(ISERROR(VLOOKUP(J1025,tractors,2,FALSE)),0,VLOOKUP(J1025,tractors,2,FALSE))</f>
        <v>14</v>
      </c>
      <c r="R1025" s="15">
        <f>IF(ISERROR(VLOOKUP(K1025,equipment,2,FALSE)),0,VLOOKUP(K1025,equipment,2,FALSE))</f>
        <v>100</v>
      </c>
    </row>
    <row r="1026" spans="1:18" ht="45" hidden="1" x14ac:dyDescent="0.25">
      <c r="A1026" s="2">
        <v>43964</v>
      </c>
      <c r="B1026" s="15" t="s">
        <v>119</v>
      </c>
      <c r="C1026" s="3" t="s">
        <v>645</v>
      </c>
      <c r="D1026" s="3" t="s">
        <v>1000</v>
      </c>
      <c r="E1026" s="3" t="s">
        <v>40</v>
      </c>
      <c r="F1026" s="3" t="s">
        <v>1001</v>
      </c>
      <c r="G1026" s="15"/>
      <c r="H1026" s="15"/>
      <c r="J1026" s="15" t="s">
        <v>245</v>
      </c>
      <c r="K1026" s="3" t="s">
        <v>246</v>
      </c>
      <c r="L1026" s="3" t="s">
        <v>25</v>
      </c>
      <c r="M1026" s="3" t="s">
        <v>26</v>
      </c>
      <c r="N1026" s="3" t="s">
        <v>27</v>
      </c>
      <c r="O1026" s="15">
        <f>IF(ISERROR(VLOOKUP(B1026,areas,2,FALSE)),0,VLOOKUP(B1026,areas,2,FALSE))</f>
        <v>89</v>
      </c>
      <c r="P1026" s="15">
        <f>IF(ISERROR(VLOOKUP(E1026,categories,2,FALSE)),0,VLOOKUP(E1026,categories,2,FALSE))</f>
        <v>157</v>
      </c>
      <c r="Q1026" s="15">
        <f>IF(ISERROR(VLOOKUP(J1026,tractors,2,FALSE)),0,VLOOKUP(J1026,tractors,2,FALSE))</f>
        <v>17</v>
      </c>
      <c r="R1026" s="15">
        <f>IF(ISERROR(VLOOKUP(K1026,equipment,2,FALSE)),0,VLOOKUP(K1026,equipment,2,FALSE))</f>
        <v>24</v>
      </c>
    </row>
    <row r="1027" spans="1:18" ht="45" hidden="1" x14ac:dyDescent="0.25">
      <c r="A1027" s="2">
        <v>43964</v>
      </c>
      <c r="B1027" s="15" t="s">
        <v>119</v>
      </c>
      <c r="C1027" s="3" t="s">
        <v>635</v>
      </c>
      <c r="D1027" s="3" t="s">
        <v>707</v>
      </c>
      <c r="E1027" s="3" t="s">
        <v>74</v>
      </c>
      <c r="F1027" s="3" t="s">
        <v>892</v>
      </c>
      <c r="G1027" s="15"/>
      <c r="H1027" s="15"/>
      <c r="I1027" s="3" t="s">
        <v>1007</v>
      </c>
      <c r="J1027" s="15" t="s">
        <v>85</v>
      </c>
      <c r="K1027" s="3" t="s">
        <v>270</v>
      </c>
      <c r="L1027" s="3" t="s">
        <v>198</v>
      </c>
      <c r="M1027" s="3" t="s">
        <v>26</v>
      </c>
      <c r="N1027" s="3" t="s">
        <v>27</v>
      </c>
      <c r="O1027" s="15">
        <f>IF(ISERROR(VLOOKUP(B1027,areas,2,FALSE)),0,VLOOKUP(B1027,areas,2,FALSE))</f>
        <v>89</v>
      </c>
      <c r="P1027" s="15">
        <f>IF(ISERROR(VLOOKUP(E1027,categories,2,FALSE)),0,VLOOKUP(E1027,categories,2,FALSE))</f>
        <v>0</v>
      </c>
      <c r="Q1027" s="15">
        <f>IF(ISERROR(VLOOKUP(J1027,tractors,2,FALSE)),0,VLOOKUP(J1027,tractors,2,FALSE))</f>
        <v>14</v>
      </c>
      <c r="R1027" s="15">
        <f>IF(ISERROR(VLOOKUP(K1027,equipment,2,FALSE)),0,VLOOKUP(K1027,equipment,2,FALSE))</f>
        <v>100</v>
      </c>
    </row>
    <row r="1028" spans="1:18" ht="45" hidden="1" x14ac:dyDescent="0.25">
      <c r="A1028" s="2">
        <v>43965</v>
      </c>
      <c r="B1028" s="15" t="s">
        <v>206</v>
      </c>
      <c r="C1028" s="3" t="s">
        <v>38</v>
      </c>
      <c r="D1028" s="3" t="s">
        <v>979</v>
      </c>
      <c r="E1028" s="3" t="s">
        <v>74</v>
      </c>
      <c r="F1028" s="3" t="s">
        <v>1008</v>
      </c>
      <c r="G1028" s="15"/>
      <c r="H1028" s="15"/>
      <c r="I1028" s="3" t="s">
        <v>717</v>
      </c>
      <c r="J1028" s="15" t="s">
        <v>85</v>
      </c>
      <c r="K1028" s="3" t="s">
        <v>270</v>
      </c>
      <c r="L1028" s="3" t="s">
        <v>198</v>
      </c>
      <c r="M1028" s="3" t="s">
        <v>26</v>
      </c>
      <c r="N1028" s="3" t="s">
        <v>27</v>
      </c>
      <c r="O1028" s="15">
        <f>IF(ISERROR(VLOOKUP(B1028,areas,2,FALSE)),0,VLOOKUP(B1028,areas,2,FALSE))</f>
        <v>87</v>
      </c>
      <c r="P1028" s="15">
        <f>IF(ISERROR(VLOOKUP(E1028,categories,2,FALSE)),0,VLOOKUP(E1028,categories,2,FALSE))</f>
        <v>0</v>
      </c>
      <c r="Q1028" s="15">
        <f>IF(ISERROR(VLOOKUP(J1028,tractors,2,FALSE)),0,VLOOKUP(J1028,tractors,2,FALSE))</f>
        <v>14</v>
      </c>
      <c r="R1028" s="15">
        <f>IF(ISERROR(VLOOKUP(K1028,equipment,2,FALSE)),0,VLOOKUP(K1028,equipment,2,FALSE))</f>
        <v>100</v>
      </c>
    </row>
    <row r="1029" spans="1:18" ht="60" hidden="1" x14ac:dyDescent="0.25">
      <c r="A1029" s="2">
        <v>43965</v>
      </c>
      <c r="B1029" s="13" t="s">
        <v>84</v>
      </c>
      <c r="C1029" s="3" t="s">
        <v>38</v>
      </c>
      <c r="D1029" s="3" t="s">
        <v>1009</v>
      </c>
      <c r="E1029" s="3" t="s">
        <v>40</v>
      </c>
      <c r="F1029" s="3" t="s">
        <v>1010</v>
      </c>
      <c r="G1029" s="15"/>
      <c r="H1029" s="15"/>
      <c r="J1029" s="15" t="s">
        <v>245</v>
      </c>
      <c r="K1029" s="3" t="s">
        <v>246</v>
      </c>
      <c r="L1029" s="3" t="s">
        <v>25</v>
      </c>
      <c r="M1029" s="3" t="s">
        <v>26</v>
      </c>
      <c r="N1029" s="3" t="s">
        <v>27</v>
      </c>
      <c r="O1029" s="15">
        <f>IF(ISERROR(VLOOKUP(B1029,areas,2,FALSE)),0,VLOOKUP(B1029,areas,2,FALSE))</f>
        <v>119</v>
      </c>
      <c r="P1029" s="15">
        <f>IF(ISERROR(VLOOKUP(E1029,categories,2,FALSE)),0,VLOOKUP(E1029,categories,2,FALSE))</f>
        <v>157</v>
      </c>
      <c r="Q1029" s="15">
        <f>IF(ISERROR(VLOOKUP(J1029,tractors,2,FALSE)),0,VLOOKUP(J1029,tractors,2,FALSE))</f>
        <v>17</v>
      </c>
      <c r="R1029" s="15">
        <f>IF(ISERROR(VLOOKUP(K1029,equipment,2,FALSE)),0,VLOOKUP(K1029,equipment,2,FALSE))</f>
        <v>24</v>
      </c>
    </row>
    <row r="1030" spans="1:18" ht="60" hidden="1" x14ac:dyDescent="0.25">
      <c r="A1030" s="2">
        <v>43965</v>
      </c>
      <c r="B1030" s="13" t="s">
        <v>257</v>
      </c>
      <c r="C1030" s="3" t="s">
        <v>38</v>
      </c>
      <c r="D1030" s="3" t="s">
        <v>1009</v>
      </c>
      <c r="E1030" s="3" t="s">
        <v>40</v>
      </c>
      <c r="F1030" s="3" t="s">
        <v>1010</v>
      </c>
      <c r="G1030" s="15"/>
      <c r="H1030" s="15"/>
      <c r="J1030" s="15" t="s">
        <v>245</v>
      </c>
      <c r="K1030" s="3" t="s">
        <v>246</v>
      </c>
      <c r="L1030" s="3" t="s">
        <v>25</v>
      </c>
      <c r="M1030" s="3" t="s">
        <v>26</v>
      </c>
      <c r="N1030" s="3" t="s">
        <v>27</v>
      </c>
      <c r="O1030" s="15">
        <f>IF(ISERROR(VLOOKUP(B1030,areas,2,FALSE)),0,VLOOKUP(B1030,areas,2,FALSE))</f>
        <v>123</v>
      </c>
      <c r="P1030" s="15">
        <f>IF(ISERROR(VLOOKUP(E1030,categories,2,FALSE)),0,VLOOKUP(E1030,categories,2,FALSE))</f>
        <v>157</v>
      </c>
      <c r="Q1030" s="15">
        <f>IF(ISERROR(VLOOKUP(J1030,tractors,2,FALSE)),0,VLOOKUP(J1030,tractors,2,FALSE))</f>
        <v>17</v>
      </c>
      <c r="R1030" s="15">
        <f>IF(ISERROR(VLOOKUP(K1030,equipment,2,FALSE)),0,VLOOKUP(K1030,equipment,2,FALSE))</f>
        <v>24</v>
      </c>
    </row>
    <row r="1031" spans="1:18" ht="60" hidden="1" x14ac:dyDescent="0.25">
      <c r="A1031" s="2">
        <v>43965</v>
      </c>
      <c r="B1031" s="13" t="s">
        <v>230</v>
      </c>
      <c r="C1031" s="3" t="s">
        <v>38</v>
      </c>
      <c r="D1031" s="3" t="s">
        <v>1009</v>
      </c>
      <c r="E1031" s="3" t="s">
        <v>40</v>
      </c>
      <c r="F1031" s="3" t="s">
        <v>1010</v>
      </c>
      <c r="G1031" s="15"/>
      <c r="H1031" s="15"/>
      <c r="J1031" s="15" t="s">
        <v>245</v>
      </c>
      <c r="K1031" s="3" t="s">
        <v>246</v>
      </c>
      <c r="L1031" s="3" t="s">
        <v>25</v>
      </c>
      <c r="M1031" s="3" t="s">
        <v>26</v>
      </c>
      <c r="N1031" s="3" t="s">
        <v>27</v>
      </c>
      <c r="O1031" s="15">
        <f>IF(ISERROR(VLOOKUP(B1031,areas,2,FALSE)),0,VLOOKUP(B1031,areas,2,FALSE))</f>
        <v>94</v>
      </c>
      <c r="P1031" s="15">
        <f>IF(ISERROR(VLOOKUP(E1031,categories,2,FALSE)),0,VLOOKUP(E1031,categories,2,FALSE))</f>
        <v>157</v>
      </c>
      <c r="Q1031" s="15">
        <f>IF(ISERROR(VLOOKUP(J1031,tractors,2,FALSE)),0,VLOOKUP(J1031,tractors,2,FALSE))</f>
        <v>17</v>
      </c>
      <c r="R1031" s="15">
        <f>IF(ISERROR(VLOOKUP(K1031,equipment,2,FALSE)),0,VLOOKUP(K1031,equipment,2,FALSE))</f>
        <v>24</v>
      </c>
    </row>
    <row r="1032" spans="1:18" ht="60" hidden="1" x14ac:dyDescent="0.25">
      <c r="A1032" s="2">
        <v>43965</v>
      </c>
      <c r="B1032" s="13" t="s">
        <v>99</v>
      </c>
      <c r="C1032" s="3" t="s">
        <v>38</v>
      </c>
      <c r="D1032" s="3" t="s">
        <v>1009</v>
      </c>
      <c r="E1032" s="3" t="s">
        <v>40</v>
      </c>
      <c r="F1032" s="3" t="s">
        <v>1010</v>
      </c>
      <c r="G1032" s="15"/>
      <c r="H1032" s="15"/>
      <c r="J1032" s="15" t="s">
        <v>245</v>
      </c>
      <c r="K1032" s="3" t="s">
        <v>246</v>
      </c>
      <c r="L1032" s="3" t="s">
        <v>25</v>
      </c>
      <c r="M1032" s="3" t="s">
        <v>26</v>
      </c>
      <c r="N1032" s="3" t="s">
        <v>27</v>
      </c>
      <c r="O1032" s="15">
        <f>IF(ISERROR(VLOOKUP(B1032,areas,2,FALSE)),0,VLOOKUP(B1032,areas,2,FALSE))</f>
        <v>104</v>
      </c>
      <c r="P1032" s="15">
        <f>IF(ISERROR(VLOOKUP(E1032,categories,2,FALSE)),0,VLOOKUP(E1032,categories,2,FALSE))</f>
        <v>157</v>
      </c>
      <c r="Q1032" s="15">
        <f>IF(ISERROR(VLOOKUP(J1032,tractors,2,FALSE)),0,VLOOKUP(J1032,tractors,2,FALSE))</f>
        <v>17</v>
      </c>
      <c r="R1032" s="15">
        <f>IF(ISERROR(VLOOKUP(K1032,equipment,2,FALSE)),0,VLOOKUP(K1032,equipment,2,FALSE))</f>
        <v>24</v>
      </c>
    </row>
    <row r="1033" spans="1:18" s="15" customFormat="1" ht="60" hidden="1" x14ac:dyDescent="0.25">
      <c r="A1033" s="2">
        <v>43965</v>
      </c>
      <c r="B1033" s="13" t="s">
        <v>210</v>
      </c>
      <c r="C1033" s="3" t="s">
        <v>38</v>
      </c>
      <c r="D1033" s="3" t="s">
        <v>1009</v>
      </c>
      <c r="E1033" s="3" t="s">
        <v>40</v>
      </c>
      <c r="F1033" s="3" t="s">
        <v>1010</v>
      </c>
      <c r="I1033" s="3"/>
      <c r="J1033" s="15" t="s">
        <v>245</v>
      </c>
      <c r="K1033" s="3" t="s">
        <v>246</v>
      </c>
      <c r="L1033" s="3" t="s">
        <v>25</v>
      </c>
      <c r="M1033" s="3" t="s">
        <v>26</v>
      </c>
      <c r="N1033" s="3" t="s">
        <v>27</v>
      </c>
      <c r="O1033" s="15">
        <f>IF(ISERROR(VLOOKUP(B1033,areas,2,FALSE)),0,VLOOKUP(B1033,areas,2,FALSE))</f>
        <v>90</v>
      </c>
      <c r="P1033" s="15">
        <f>IF(ISERROR(VLOOKUP(E1033,categories,2,FALSE)),0,VLOOKUP(E1033,categories,2,FALSE))</f>
        <v>157</v>
      </c>
      <c r="Q1033" s="15">
        <f>IF(ISERROR(VLOOKUP(J1033,tractors,2,FALSE)),0,VLOOKUP(J1033,tractors,2,FALSE))</f>
        <v>17</v>
      </c>
      <c r="R1033" s="15">
        <f>IF(ISERROR(VLOOKUP(K1033,equipment,2,FALSE)),0,VLOOKUP(K1033,equipment,2,FALSE))</f>
        <v>24</v>
      </c>
    </row>
    <row r="1034" spans="1:18" s="15" customFormat="1" ht="45" hidden="1" x14ac:dyDescent="0.25">
      <c r="A1034" s="2">
        <v>43965</v>
      </c>
      <c r="B1034" s="15" t="s">
        <v>212</v>
      </c>
      <c r="C1034" s="3" t="s">
        <v>38</v>
      </c>
      <c r="D1034" s="3" t="s">
        <v>979</v>
      </c>
      <c r="E1034" s="3" t="s">
        <v>74</v>
      </c>
      <c r="F1034" s="3" t="s">
        <v>892</v>
      </c>
      <c r="I1034" s="3" t="s">
        <v>1011</v>
      </c>
      <c r="J1034" s="15" t="s">
        <v>85</v>
      </c>
      <c r="K1034" s="3" t="s">
        <v>270</v>
      </c>
      <c r="L1034" s="3" t="s">
        <v>198</v>
      </c>
      <c r="M1034" s="3" t="s">
        <v>26</v>
      </c>
      <c r="N1034" s="3" t="s">
        <v>27</v>
      </c>
      <c r="O1034" s="15">
        <f>IF(ISERROR(VLOOKUP(B1034,areas,2,FALSE)),0,VLOOKUP(B1034,areas,2,FALSE))</f>
        <v>88</v>
      </c>
      <c r="P1034" s="15">
        <f>IF(ISERROR(VLOOKUP(E1034,categories,2,FALSE)),0,VLOOKUP(E1034,categories,2,FALSE))</f>
        <v>0</v>
      </c>
      <c r="Q1034" s="15">
        <f>IF(ISERROR(VLOOKUP(J1034,tractors,2,FALSE)),0,VLOOKUP(J1034,tractors,2,FALSE))</f>
        <v>14</v>
      </c>
      <c r="R1034" s="15">
        <f>IF(ISERROR(VLOOKUP(K1034,equipment,2,FALSE)),0,VLOOKUP(K1034,equipment,2,FALSE))</f>
        <v>100</v>
      </c>
    </row>
    <row r="1035" spans="1:18" s="15" customFormat="1" ht="60" hidden="1" x14ac:dyDescent="0.25">
      <c r="A1035" s="2">
        <v>43965</v>
      </c>
      <c r="B1035" s="13" t="s">
        <v>232</v>
      </c>
      <c r="C1035" s="3" t="s">
        <v>233</v>
      </c>
      <c r="D1035" s="3" t="s">
        <v>1009</v>
      </c>
      <c r="E1035" s="3" t="s">
        <v>40</v>
      </c>
      <c r="F1035" s="3" t="s">
        <v>1010</v>
      </c>
      <c r="I1035" s="3" t="s">
        <v>1012</v>
      </c>
      <c r="J1035" s="15" t="s">
        <v>245</v>
      </c>
      <c r="K1035" s="3" t="s">
        <v>246</v>
      </c>
      <c r="L1035" s="3" t="s">
        <v>25</v>
      </c>
      <c r="M1035" s="3" t="s">
        <v>26</v>
      </c>
      <c r="N1035" s="3" t="s">
        <v>27</v>
      </c>
      <c r="O1035" s="15">
        <f>IF(ISERROR(VLOOKUP(B1035,areas,2,FALSE)),0,VLOOKUP(B1035,areas,2,FALSE))</f>
        <v>279</v>
      </c>
      <c r="P1035" s="15">
        <f>IF(ISERROR(VLOOKUP(E1035,categories,2,FALSE)),0,VLOOKUP(E1035,categories,2,FALSE))</f>
        <v>157</v>
      </c>
      <c r="Q1035" s="15">
        <f>IF(ISERROR(VLOOKUP(J1035,tractors,2,FALSE)),0,VLOOKUP(J1035,tractors,2,FALSE))</f>
        <v>17</v>
      </c>
      <c r="R1035" s="15">
        <f>IF(ISERROR(VLOOKUP(K1035,equipment,2,FALSE)),0,VLOOKUP(K1035,equipment,2,FALSE))</f>
        <v>24</v>
      </c>
    </row>
    <row r="1036" spans="1:18" s="15" customFormat="1" ht="60" hidden="1" x14ac:dyDescent="0.25">
      <c r="A1036" s="2">
        <v>43965</v>
      </c>
      <c r="B1036" s="13" t="s">
        <v>181</v>
      </c>
      <c r="C1036" s="3" t="s">
        <v>329</v>
      </c>
      <c r="D1036" s="3" t="s">
        <v>1009</v>
      </c>
      <c r="E1036" s="3" t="s">
        <v>40</v>
      </c>
      <c r="F1036" s="3" t="s">
        <v>1010</v>
      </c>
      <c r="I1036" s="3"/>
      <c r="J1036" s="15" t="s">
        <v>245</v>
      </c>
      <c r="K1036" s="3" t="s">
        <v>246</v>
      </c>
      <c r="L1036" s="3" t="s">
        <v>25</v>
      </c>
      <c r="M1036" s="3" t="s">
        <v>26</v>
      </c>
      <c r="N1036" s="3" t="s">
        <v>27</v>
      </c>
      <c r="O1036" s="15">
        <f>IF(ISERROR(VLOOKUP(B1036,areas,2,FALSE)),0,VLOOKUP(B1036,areas,2,FALSE))</f>
        <v>0</v>
      </c>
      <c r="P1036" s="15">
        <f>IF(ISERROR(VLOOKUP(E1036,categories,2,FALSE)),0,VLOOKUP(E1036,categories,2,FALSE))</f>
        <v>157</v>
      </c>
      <c r="Q1036" s="15">
        <f>IF(ISERROR(VLOOKUP(J1036,tractors,2,FALSE)),0,VLOOKUP(J1036,tractors,2,FALSE))</f>
        <v>17</v>
      </c>
      <c r="R1036" s="15">
        <f>IF(ISERROR(VLOOKUP(K1036,equipment,2,FALSE)),0,VLOOKUP(K1036,equipment,2,FALSE))</f>
        <v>24</v>
      </c>
    </row>
    <row r="1037" spans="1:18" s="15" customFormat="1" ht="45" hidden="1" x14ac:dyDescent="0.25">
      <c r="A1037" s="2">
        <v>43965</v>
      </c>
      <c r="B1037" s="15" t="s">
        <v>92</v>
      </c>
      <c r="C1037" s="3" t="s">
        <v>767</v>
      </c>
      <c r="D1037" s="3" t="s">
        <v>979</v>
      </c>
      <c r="E1037" s="3" t="s">
        <v>74</v>
      </c>
      <c r="F1037" s="3" t="s">
        <v>1013</v>
      </c>
      <c r="I1037" s="3" t="s">
        <v>1014</v>
      </c>
      <c r="J1037" s="15" t="s">
        <v>85</v>
      </c>
      <c r="K1037" s="3" t="s">
        <v>270</v>
      </c>
      <c r="L1037" s="3" t="s">
        <v>198</v>
      </c>
      <c r="M1037" s="3" t="s">
        <v>26</v>
      </c>
      <c r="N1037" s="3" t="s">
        <v>27</v>
      </c>
      <c r="O1037" s="15">
        <f>IF(ISERROR(VLOOKUP(B1037,areas,2,FALSE)),0,VLOOKUP(B1037,areas,2,FALSE))</f>
        <v>67</v>
      </c>
      <c r="P1037" s="15">
        <f>IF(ISERROR(VLOOKUP(E1037,categories,2,FALSE)),0,VLOOKUP(E1037,categories,2,FALSE))</f>
        <v>0</v>
      </c>
      <c r="Q1037" s="15">
        <f>IF(ISERROR(VLOOKUP(J1037,tractors,2,FALSE)),0,VLOOKUP(J1037,tractors,2,FALSE))</f>
        <v>14</v>
      </c>
      <c r="R1037" s="15">
        <f>IF(ISERROR(VLOOKUP(K1037,equipment,2,FALSE)),0,VLOOKUP(K1037,equipment,2,FALSE))</f>
        <v>100</v>
      </c>
    </row>
    <row r="1038" spans="1:18" s="15" customFormat="1" ht="45" hidden="1" x14ac:dyDescent="0.25">
      <c r="A1038" s="2">
        <v>43965</v>
      </c>
      <c r="B1038" s="15" t="s">
        <v>206</v>
      </c>
      <c r="C1038" s="3" t="s">
        <v>567</v>
      </c>
      <c r="D1038" s="3" t="s">
        <v>707</v>
      </c>
      <c r="E1038" s="3" t="s">
        <v>74</v>
      </c>
      <c r="F1038" s="3" t="s">
        <v>892</v>
      </c>
      <c r="I1038" s="3" t="s">
        <v>1015</v>
      </c>
      <c r="J1038" s="15" t="s">
        <v>85</v>
      </c>
      <c r="K1038" s="3" t="s">
        <v>270</v>
      </c>
      <c r="L1038" s="3" t="s">
        <v>198</v>
      </c>
      <c r="M1038" s="3" t="s">
        <v>26</v>
      </c>
      <c r="N1038" s="3" t="s">
        <v>27</v>
      </c>
      <c r="O1038" s="15">
        <f>IF(ISERROR(VLOOKUP(B1038,areas,2,FALSE)),0,VLOOKUP(B1038,areas,2,FALSE))</f>
        <v>87</v>
      </c>
      <c r="P1038" s="15">
        <f>IF(ISERROR(VLOOKUP(E1038,categories,2,FALSE)),0,VLOOKUP(E1038,categories,2,FALSE))</f>
        <v>0</v>
      </c>
      <c r="Q1038" s="15">
        <f>IF(ISERROR(VLOOKUP(J1038,tractors,2,FALSE)),0,VLOOKUP(J1038,tractors,2,FALSE))</f>
        <v>14</v>
      </c>
      <c r="R1038" s="15">
        <f>IF(ISERROR(VLOOKUP(K1038,equipment,2,FALSE)),0,VLOOKUP(K1038,equipment,2,FALSE))</f>
        <v>100</v>
      </c>
    </row>
    <row r="1039" spans="1:18" s="15" customFormat="1" ht="45" hidden="1" x14ac:dyDescent="0.25">
      <c r="A1039" s="2">
        <v>43965</v>
      </c>
      <c r="B1039" s="15" t="s">
        <v>206</v>
      </c>
      <c r="C1039" s="3" t="s">
        <v>568</v>
      </c>
      <c r="D1039" s="3" t="s">
        <v>979</v>
      </c>
      <c r="E1039" s="3" t="s">
        <v>74</v>
      </c>
      <c r="F1039" s="3" t="s">
        <v>1008</v>
      </c>
      <c r="I1039" s="3" t="s">
        <v>1007</v>
      </c>
      <c r="J1039" s="15" t="s">
        <v>85</v>
      </c>
      <c r="K1039" s="3" t="s">
        <v>270</v>
      </c>
      <c r="L1039" s="3" t="s">
        <v>198</v>
      </c>
      <c r="M1039" s="3" t="s">
        <v>26</v>
      </c>
      <c r="N1039" s="3" t="s">
        <v>27</v>
      </c>
      <c r="O1039" s="15">
        <f>IF(ISERROR(VLOOKUP(B1039,areas,2,FALSE)),0,VLOOKUP(B1039,areas,2,FALSE))</f>
        <v>87</v>
      </c>
      <c r="P1039" s="15">
        <f>IF(ISERROR(VLOOKUP(E1039,categories,2,FALSE)),0,VLOOKUP(E1039,categories,2,FALSE))</f>
        <v>0</v>
      </c>
      <c r="Q1039" s="15">
        <f>IF(ISERROR(VLOOKUP(J1039,tractors,2,FALSE)),0,VLOOKUP(J1039,tractors,2,FALSE))</f>
        <v>14</v>
      </c>
      <c r="R1039" s="15">
        <f>IF(ISERROR(VLOOKUP(K1039,equipment,2,FALSE)),0,VLOOKUP(K1039,equipment,2,FALSE))</f>
        <v>100</v>
      </c>
    </row>
    <row r="1040" spans="1:18" s="15" customFormat="1" ht="45" hidden="1" x14ac:dyDescent="0.25">
      <c r="A1040" s="2">
        <v>43965</v>
      </c>
      <c r="B1040" s="15" t="s">
        <v>206</v>
      </c>
      <c r="C1040" s="3" t="s">
        <v>533</v>
      </c>
      <c r="D1040" s="3" t="s">
        <v>707</v>
      </c>
      <c r="E1040" s="3" t="s">
        <v>74</v>
      </c>
      <c r="F1040" s="3" t="s">
        <v>892</v>
      </c>
      <c r="I1040" s="3"/>
      <c r="J1040" s="15" t="s">
        <v>85</v>
      </c>
      <c r="K1040" s="3" t="s">
        <v>270</v>
      </c>
      <c r="L1040" s="3" t="s">
        <v>198</v>
      </c>
      <c r="M1040" s="3" t="s">
        <v>26</v>
      </c>
      <c r="N1040" s="3" t="s">
        <v>27</v>
      </c>
      <c r="O1040" s="15">
        <f>IF(ISERROR(VLOOKUP(B1040,areas,2,FALSE)),0,VLOOKUP(B1040,areas,2,FALSE))</f>
        <v>87</v>
      </c>
      <c r="P1040" s="15">
        <f>IF(ISERROR(VLOOKUP(E1040,categories,2,FALSE)),0,VLOOKUP(E1040,categories,2,FALSE))</f>
        <v>0</v>
      </c>
      <c r="Q1040" s="15">
        <f>IF(ISERROR(VLOOKUP(J1040,tractors,2,FALSE)),0,VLOOKUP(J1040,tractors,2,FALSE))</f>
        <v>14</v>
      </c>
      <c r="R1040" s="15">
        <f>IF(ISERROR(VLOOKUP(K1040,equipment,2,FALSE)),0,VLOOKUP(K1040,equipment,2,FALSE))</f>
        <v>100</v>
      </c>
    </row>
    <row r="1041" spans="1:18" s="15" customFormat="1" ht="45" hidden="1" x14ac:dyDescent="0.25">
      <c r="A1041" s="2">
        <v>43965</v>
      </c>
      <c r="B1041" s="15" t="s">
        <v>206</v>
      </c>
      <c r="C1041" s="3" t="s">
        <v>526</v>
      </c>
      <c r="D1041" s="3" t="s">
        <v>707</v>
      </c>
      <c r="E1041" s="3" t="s">
        <v>74</v>
      </c>
      <c r="F1041" s="3" t="s">
        <v>892</v>
      </c>
      <c r="I1041" s="3"/>
      <c r="J1041" s="15" t="s">
        <v>85</v>
      </c>
      <c r="K1041" s="3" t="s">
        <v>270</v>
      </c>
      <c r="L1041" s="3" t="s">
        <v>198</v>
      </c>
      <c r="M1041" s="3" t="s">
        <v>26</v>
      </c>
      <c r="N1041" s="3" t="s">
        <v>27</v>
      </c>
      <c r="O1041" s="15">
        <f>IF(ISERROR(VLOOKUP(B1041,areas,2,FALSE)),0,VLOOKUP(B1041,areas,2,FALSE))</f>
        <v>87</v>
      </c>
      <c r="P1041" s="15">
        <f>IF(ISERROR(VLOOKUP(E1041,categories,2,FALSE)),0,VLOOKUP(E1041,categories,2,FALSE))</f>
        <v>0</v>
      </c>
      <c r="Q1041" s="15">
        <f>IF(ISERROR(VLOOKUP(J1041,tractors,2,FALSE)),0,VLOOKUP(J1041,tractors,2,FALSE))</f>
        <v>14</v>
      </c>
      <c r="R1041" s="15">
        <f>IF(ISERROR(VLOOKUP(K1041,equipment,2,FALSE)),0,VLOOKUP(K1041,equipment,2,FALSE))</f>
        <v>100</v>
      </c>
    </row>
    <row r="1042" spans="1:18" s="15" customFormat="1" ht="45" hidden="1" x14ac:dyDescent="0.25">
      <c r="A1042" s="2">
        <v>43965</v>
      </c>
      <c r="B1042" s="15" t="s">
        <v>206</v>
      </c>
      <c r="C1042" s="3" t="s">
        <v>530</v>
      </c>
      <c r="D1042" s="3" t="s">
        <v>707</v>
      </c>
      <c r="E1042" s="3" t="s">
        <v>74</v>
      </c>
      <c r="F1042" s="3" t="s">
        <v>892</v>
      </c>
      <c r="I1042" s="3"/>
      <c r="J1042" s="15" t="s">
        <v>85</v>
      </c>
      <c r="K1042" s="3" t="s">
        <v>270</v>
      </c>
      <c r="L1042" s="3" t="s">
        <v>198</v>
      </c>
      <c r="M1042" s="3" t="s">
        <v>26</v>
      </c>
      <c r="N1042" s="3" t="s">
        <v>27</v>
      </c>
      <c r="O1042" s="15">
        <f>IF(ISERROR(VLOOKUP(B1042,areas,2,FALSE)),0,VLOOKUP(B1042,areas,2,FALSE))</f>
        <v>87</v>
      </c>
      <c r="P1042" s="15">
        <f>IF(ISERROR(VLOOKUP(E1042,categories,2,FALSE)),0,VLOOKUP(E1042,categories,2,FALSE))</f>
        <v>0</v>
      </c>
      <c r="Q1042" s="15">
        <f>IF(ISERROR(VLOOKUP(J1042,tractors,2,FALSE)),0,VLOOKUP(J1042,tractors,2,FALSE))</f>
        <v>14</v>
      </c>
      <c r="R1042" s="15">
        <f>IF(ISERROR(VLOOKUP(K1042,equipment,2,FALSE)),0,VLOOKUP(K1042,equipment,2,FALSE))</f>
        <v>100</v>
      </c>
    </row>
    <row r="1043" spans="1:18" s="15" customFormat="1" hidden="1" x14ac:dyDescent="0.25">
      <c r="A1043" s="2">
        <v>43966</v>
      </c>
      <c r="B1043" s="15" t="s">
        <v>210</v>
      </c>
      <c r="C1043" s="3" t="s">
        <v>1016</v>
      </c>
      <c r="D1043" s="3" t="s">
        <v>1017</v>
      </c>
      <c r="E1043" s="3"/>
      <c r="F1043" s="3" t="s">
        <v>1018</v>
      </c>
      <c r="I1043" s="3" t="s">
        <v>1019</v>
      </c>
      <c r="J1043" s="15" t="s">
        <v>171</v>
      </c>
      <c r="K1043" s="3" t="s">
        <v>1020</v>
      </c>
      <c r="L1043" s="3" t="s">
        <v>198</v>
      </c>
      <c r="M1043" s="3" t="s">
        <v>26</v>
      </c>
      <c r="N1043" s="3" t="s">
        <v>27</v>
      </c>
      <c r="O1043" s="15">
        <f>IF(ISERROR(VLOOKUP(B1043,areas,2,FALSE)),0,VLOOKUP(B1043,areas,2,FALSE))</f>
        <v>90</v>
      </c>
      <c r="P1043" s="15">
        <f>IF(ISERROR(VLOOKUP(E1043,categories,2,FALSE)),0,VLOOKUP(E1043,categories,2,FALSE))</f>
        <v>0</v>
      </c>
      <c r="Q1043" s="15">
        <f>IF(ISERROR(VLOOKUP(J1043,tractors,2,FALSE)),0,VLOOKUP(J1043,tractors,2,FALSE))</f>
        <v>13</v>
      </c>
      <c r="R1043" s="15">
        <f>IF(ISERROR(VLOOKUP(K1043,equipment,2,FALSE)),0,VLOOKUP(K1043,equipment,2,FALSE))</f>
        <v>207</v>
      </c>
    </row>
    <row r="1044" spans="1:18" s="15" customFormat="1" ht="75" hidden="1" x14ac:dyDescent="0.25">
      <c r="A1044" s="2">
        <v>43966</v>
      </c>
      <c r="B1044" s="15" t="s">
        <v>229</v>
      </c>
      <c r="C1044" s="3" t="s">
        <v>38</v>
      </c>
      <c r="D1044" s="3" t="s">
        <v>1021</v>
      </c>
      <c r="E1044" s="3" t="s">
        <v>40</v>
      </c>
      <c r="F1044" s="3" t="s">
        <v>1022</v>
      </c>
      <c r="I1044" s="3"/>
      <c r="J1044" s="15" t="s">
        <v>245</v>
      </c>
      <c r="K1044" s="3" t="s">
        <v>246</v>
      </c>
      <c r="L1044" s="3" t="s">
        <v>25</v>
      </c>
      <c r="M1044" s="3" t="s">
        <v>26</v>
      </c>
      <c r="N1044" s="3" t="s">
        <v>27</v>
      </c>
      <c r="O1044" s="15">
        <f>IF(ISERROR(VLOOKUP(B1044,areas,2,FALSE)),0,VLOOKUP(B1044,areas,2,FALSE))</f>
        <v>109</v>
      </c>
      <c r="P1044" s="15">
        <f>IF(ISERROR(VLOOKUP(E1044,categories,2,FALSE)),0,VLOOKUP(E1044,categories,2,FALSE))</f>
        <v>157</v>
      </c>
      <c r="Q1044" s="15">
        <f>IF(ISERROR(VLOOKUP(J1044,tractors,2,FALSE)),0,VLOOKUP(J1044,tractors,2,FALSE))</f>
        <v>17</v>
      </c>
      <c r="R1044" s="15">
        <f>IF(ISERROR(VLOOKUP(K1044,equipment,2,FALSE)),0,VLOOKUP(K1044,equipment,2,FALSE))</f>
        <v>24</v>
      </c>
    </row>
    <row r="1045" spans="1:18" s="15" customFormat="1" ht="75" hidden="1" x14ac:dyDescent="0.25">
      <c r="A1045" s="2">
        <v>43966</v>
      </c>
      <c r="B1045" s="15" t="s">
        <v>212</v>
      </c>
      <c r="C1045" s="3" t="s">
        <v>38</v>
      </c>
      <c r="D1045" s="3" t="s">
        <v>1021</v>
      </c>
      <c r="E1045" s="3" t="s">
        <v>40</v>
      </c>
      <c r="F1045" s="3" t="s">
        <v>1022</v>
      </c>
      <c r="I1045" s="3" t="s">
        <v>1023</v>
      </c>
      <c r="J1045" s="15" t="s">
        <v>245</v>
      </c>
      <c r="K1045" s="3" t="s">
        <v>246</v>
      </c>
      <c r="L1045" s="3" t="s">
        <v>25</v>
      </c>
      <c r="M1045" s="3" t="s">
        <v>26</v>
      </c>
      <c r="N1045" s="3" t="s">
        <v>27</v>
      </c>
      <c r="O1045" s="15">
        <f>IF(ISERROR(VLOOKUP(B1045,areas,2,FALSE)),0,VLOOKUP(B1045,areas,2,FALSE))</f>
        <v>88</v>
      </c>
      <c r="P1045" s="15">
        <f>IF(ISERROR(VLOOKUP(E1045,categories,2,FALSE)),0,VLOOKUP(E1045,categories,2,FALSE))</f>
        <v>157</v>
      </c>
      <c r="Q1045" s="15">
        <f>IF(ISERROR(VLOOKUP(J1045,tractors,2,FALSE)),0,VLOOKUP(J1045,tractors,2,FALSE))</f>
        <v>17</v>
      </c>
      <c r="R1045" s="15">
        <f>IF(ISERROR(VLOOKUP(K1045,equipment,2,FALSE)),0,VLOOKUP(K1045,equipment,2,FALSE))</f>
        <v>24</v>
      </c>
    </row>
    <row r="1046" spans="1:18" s="15" customFormat="1" ht="75" hidden="1" x14ac:dyDescent="0.25">
      <c r="A1046" s="2">
        <v>43966</v>
      </c>
      <c r="B1046" s="15" t="s">
        <v>220</v>
      </c>
      <c r="C1046" s="3" t="s">
        <v>38</v>
      </c>
      <c r="D1046" s="3" t="s">
        <v>1021</v>
      </c>
      <c r="E1046" s="3" t="s">
        <v>40</v>
      </c>
      <c r="F1046" s="3" t="s">
        <v>1022</v>
      </c>
      <c r="I1046" s="3"/>
      <c r="J1046" s="15" t="s">
        <v>245</v>
      </c>
      <c r="K1046" s="3" t="s">
        <v>246</v>
      </c>
      <c r="L1046" s="3" t="s">
        <v>25</v>
      </c>
      <c r="M1046" s="3" t="s">
        <v>26</v>
      </c>
      <c r="N1046" s="3" t="s">
        <v>27</v>
      </c>
      <c r="O1046" s="15">
        <f>IF(ISERROR(VLOOKUP(B1046,areas,2,FALSE)),0,VLOOKUP(B1046,areas,2,FALSE))</f>
        <v>64</v>
      </c>
      <c r="P1046" s="15">
        <f>IF(ISERROR(VLOOKUP(E1046,categories,2,FALSE)),0,VLOOKUP(E1046,categories,2,FALSE))</f>
        <v>157</v>
      </c>
      <c r="Q1046" s="15">
        <f>IF(ISERROR(VLOOKUP(J1046,tractors,2,FALSE)),0,VLOOKUP(J1046,tractors,2,FALSE))</f>
        <v>17</v>
      </c>
      <c r="R1046" s="15">
        <f>IF(ISERROR(VLOOKUP(K1046,equipment,2,FALSE)),0,VLOOKUP(K1046,equipment,2,FALSE))</f>
        <v>24</v>
      </c>
    </row>
    <row r="1047" spans="1:18" s="15" customFormat="1" ht="75" hidden="1" x14ac:dyDescent="0.25">
      <c r="A1047" s="2">
        <v>43966</v>
      </c>
      <c r="B1047" s="15" t="s">
        <v>637</v>
      </c>
      <c r="C1047" s="3" t="s">
        <v>38</v>
      </c>
      <c r="D1047" s="3" t="s">
        <v>1021</v>
      </c>
      <c r="E1047" s="3" t="s">
        <v>40</v>
      </c>
      <c r="F1047" s="3" t="s">
        <v>1022</v>
      </c>
      <c r="I1047" s="3"/>
      <c r="J1047" s="15" t="s">
        <v>245</v>
      </c>
      <c r="K1047" s="3" t="s">
        <v>246</v>
      </c>
      <c r="L1047" s="3" t="s">
        <v>25</v>
      </c>
      <c r="M1047" s="3" t="s">
        <v>26</v>
      </c>
      <c r="N1047" s="3" t="s">
        <v>27</v>
      </c>
      <c r="O1047" s="15">
        <f>IF(ISERROR(VLOOKUP(B1047,areas,2,FALSE)),0,VLOOKUP(B1047,areas,2,FALSE))</f>
        <v>81</v>
      </c>
      <c r="P1047" s="15">
        <f>IF(ISERROR(VLOOKUP(E1047,categories,2,FALSE)),0,VLOOKUP(E1047,categories,2,FALSE))</f>
        <v>157</v>
      </c>
      <c r="Q1047" s="15">
        <f>IF(ISERROR(VLOOKUP(J1047,tractors,2,FALSE)),0,VLOOKUP(J1047,tractors,2,FALSE))</f>
        <v>17</v>
      </c>
      <c r="R1047" s="15">
        <f>IF(ISERROR(VLOOKUP(K1047,equipment,2,FALSE)),0,VLOOKUP(K1047,equipment,2,FALSE))</f>
        <v>24</v>
      </c>
    </row>
    <row r="1048" spans="1:18" s="15" customFormat="1" ht="75" hidden="1" x14ac:dyDescent="0.25">
      <c r="A1048" s="2">
        <v>43966</v>
      </c>
      <c r="B1048" s="15" t="s">
        <v>639</v>
      </c>
      <c r="C1048" s="3" t="s">
        <v>38</v>
      </c>
      <c r="D1048" s="3" t="s">
        <v>1021</v>
      </c>
      <c r="E1048" s="3" t="s">
        <v>40</v>
      </c>
      <c r="F1048" s="3" t="s">
        <v>1022</v>
      </c>
      <c r="I1048" s="3"/>
      <c r="J1048" s="15" t="s">
        <v>245</v>
      </c>
      <c r="K1048" s="3" t="s">
        <v>246</v>
      </c>
      <c r="L1048" s="3" t="s">
        <v>25</v>
      </c>
      <c r="M1048" s="3" t="s">
        <v>26</v>
      </c>
      <c r="N1048" s="3" t="s">
        <v>27</v>
      </c>
      <c r="O1048" s="15">
        <f>IF(ISERROR(VLOOKUP(B1048,areas,2,FALSE)),0,VLOOKUP(B1048,areas,2,FALSE))</f>
        <v>82</v>
      </c>
      <c r="P1048" s="15">
        <f>IF(ISERROR(VLOOKUP(E1048,categories,2,FALSE)),0,VLOOKUP(E1048,categories,2,FALSE))</f>
        <v>157</v>
      </c>
      <c r="Q1048" s="15">
        <f>IF(ISERROR(VLOOKUP(J1048,tractors,2,FALSE)),0,VLOOKUP(J1048,tractors,2,FALSE))</f>
        <v>17</v>
      </c>
      <c r="R1048" s="15">
        <f>IF(ISERROR(VLOOKUP(K1048,equipment,2,FALSE)),0,VLOOKUP(K1048,equipment,2,FALSE))</f>
        <v>24</v>
      </c>
    </row>
    <row r="1049" spans="1:18" s="15" customFormat="1" ht="75" hidden="1" x14ac:dyDescent="0.25">
      <c r="A1049" s="2">
        <v>43966</v>
      </c>
      <c r="B1049" s="15" t="s">
        <v>272</v>
      </c>
      <c r="C1049" s="3" t="s">
        <v>38</v>
      </c>
      <c r="D1049" s="3" t="s">
        <v>1021</v>
      </c>
      <c r="E1049" s="3" t="s">
        <v>40</v>
      </c>
      <c r="F1049" s="3" t="s">
        <v>1022</v>
      </c>
      <c r="I1049" s="3"/>
      <c r="J1049" s="15" t="s">
        <v>245</v>
      </c>
      <c r="K1049" s="3" t="s">
        <v>246</v>
      </c>
      <c r="L1049" s="3" t="s">
        <v>25</v>
      </c>
      <c r="M1049" s="3" t="s">
        <v>26</v>
      </c>
      <c r="N1049" s="3" t="s">
        <v>27</v>
      </c>
      <c r="O1049" s="15">
        <f>IF(ISERROR(VLOOKUP(B1049,areas,2,FALSE)),0,VLOOKUP(B1049,areas,2,FALSE))</f>
        <v>95</v>
      </c>
      <c r="P1049" s="15">
        <f>IF(ISERROR(VLOOKUP(E1049,categories,2,FALSE)),0,VLOOKUP(E1049,categories,2,FALSE))</f>
        <v>157</v>
      </c>
      <c r="Q1049" s="15">
        <f>IF(ISERROR(VLOOKUP(J1049,tractors,2,FALSE)),0,VLOOKUP(J1049,tractors,2,FALSE))</f>
        <v>17</v>
      </c>
      <c r="R1049" s="15">
        <f>IF(ISERROR(VLOOKUP(K1049,equipment,2,FALSE)),0,VLOOKUP(K1049,equipment,2,FALSE))</f>
        <v>24</v>
      </c>
    </row>
    <row r="1050" spans="1:18" s="15" customFormat="1" ht="75" hidden="1" x14ac:dyDescent="0.25">
      <c r="A1050" s="2">
        <v>43966</v>
      </c>
      <c r="B1050" s="15" t="s">
        <v>271</v>
      </c>
      <c r="C1050" s="3" t="s">
        <v>38</v>
      </c>
      <c r="D1050" s="3" t="s">
        <v>1021</v>
      </c>
      <c r="E1050" s="3" t="s">
        <v>40</v>
      </c>
      <c r="F1050" s="3" t="s">
        <v>1022</v>
      </c>
      <c r="I1050" s="3"/>
      <c r="J1050" s="15" t="s">
        <v>245</v>
      </c>
      <c r="K1050" s="3" t="s">
        <v>246</v>
      </c>
      <c r="L1050" s="3" t="s">
        <v>25</v>
      </c>
      <c r="M1050" s="3" t="s">
        <v>26</v>
      </c>
      <c r="N1050" s="3" t="s">
        <v>27</v>
      </c>
      <c r="O1050" s="15">
        <f>IF(ISERROR(VLOOKUP(B1050,areas,2,FALSE)),0,VLOOKUP(B1050,areas,2,FALSE))</f>
        <v>93</v>
      </c>
      <c r="P1050" s="15">
        <f>IF(ISERROR(VLOOKUP(E1050,categories,2,FALSE)),0,VLOOKUP(E1050,categories,2,FALSE))</f>
        <v>157</v>
      </c>
      <c r="Q1050" s="15">
        <f>IF(ISERROR(VLOOKUP(J1050,tractors,2,FALSE)),0,VLOOKUP(J1050,tractors,2,FALSE))</f>
        <v>17</v>
      </c>
      <c r="R1050" s="15">
        <f>IF(ISERROR(VLOOKUP(K1050,equipment,2,FALSE)),0,VLOOKUP(K1050,equipment,2,FALSE))</f>
        <v>24</v>
      </c>
    </row>
    <row r="1051" spans="1:18" s="15" customFormat="1" ht="75" hidden="1" x14ac:dyDescent="0.25">
      <c r="A1051" s="2">
        <v>43966</v>
      </c>
      <c r="B1051" s="15" t="s">
        <v>66</v>
      </c>
      <c r="C1051" s="3" t="s">
        <v>38</v>
      </c>
      <c r="D1051" s="3" t="s">
        <v>1021</v>
      </c>
      <c r="E1051" s="3" t="s">
        <v>40</v>
      </c>
      <c r="F1051" s="3" t="s">
        <v>1022</v>
      </c>
      <c r="I1051" s="3"/>
      <c r="J1051" s="15" t="s">
        <v>245</v>
      </c>
      <c r="K1051" s="3" t="s">
        <v>246</v>
      </c>
      <c r="L1051" s="3" t="s">
        <v>25</v>
      </c>
      <c r="M1051" s="3" t="s">
        <v>26</v>
      </c>
      <c r="N1051" s="3" t="s">
        <v>27</v>
      </c>
      <c r="O1051" s="15">
        <f>IF(ISERROR(VLOOKUP(B1051,areas,2,FALSE)),0,VLOOKUP(B1051,areas,2,FALSE))</f>
        <v>92</v>
      </c>
      <c r="P1051" s="15">
        <f>IF(ISERROR(VLOOKUP(E1051,categories,2,FALSE)),0,VLOOKUP(E1051,categories,2,FALSE))</f>
        <v>157</v>
      </c>
      <c r="Q1051" s="15">
        <f>IF(ISERROR(VLOOKUP(J1051,tractors,2,FALSE)),0,VLOOKUP(J1051,tractors,2,FALSE))</f>
        <v>17</v>
      </c>
      <c r="R1051" s="15">
        <f>IF(ISERROR(VLOOKUP(K1051,equipment,2,FALSE)),0,VLOOKUP(K1051,equipment,2,FALSE))</f>
        <v>24</v>
      </c>
    </row>
    <row r="1052" spans="1:18" s="15" customFormat="1" ht="45" hidden="1" x14ac:dyDescent="0.25">
      <c r="A1052" s="2">
        <v>43966</v>
      </c>
      <c r="B1052" s="15" t="s">
        <v>66</v>
      </c>
      <c r="C1052" s="3" t="s">
        <v>448</v>
      </c>
      <c r="D1052" s="3" t="s">
        <v>697</v>
      </c>
      <c r="E1052" s="3" t="s">
        <v>74</v>
      </c>
      <c r="F1052" s="3" t="s">
        <v>668</v>
      </c>
      <c r="I1052" s="3"/>
      <c r="J1052" s="15" t="s">
        <v>85</v>
      </c>
      <c r="K1052" s="3" t="s">
        <v>270</v>
      </c>
      <c r="L1052" s="3" t="s">
        <v>198</v>
      </c>
      <c r="M1052" s="3" t="s">
        <v>26</v>
      </c>
      <c r="N1052" s="3" t="s">
        <v>27</v>
      </c>
      <c r="O1052" s="15">
        <f>IF(ISERROR(VLOOKUP(B1052,areas,2,FALSE)),0,VLOOKUP(B1052,areas,2,FALSE))</f>
        <v>92</v>
      </c>
      <c r="P1052" s="15">
        <f>IF(ISERROR(VLOOKUP(E1052,categories,2,FALSE)),0,VLOOKUP(E1052,categories,2,FALSE))</f>
        <v>0</v>
      </c>
      <c r="Q1052" s="15">
        <f>IF(ISERROR(VLOOKUP(J1052,tractors,2,FALSE)),0,VLOOKUP(J1052,tractors,2,FALSE))</f>
        <v>14</v>
      </c>
      <c r="R1052" s="15">
        <f>IF(ISERROR(VLOOKUP(K1052,equipment,2,FALSE)),0,VLOOKUP(K1052,equipment,2,FALSE))</f>
        <v>100</v>
      </c>
    </row>
    <row r="1053" spans="1:18" s="15" customFormat="1" ht="75" hidden="1" x14ac:dyDescent="0.25">
      <c r="A1053" s="2">
        <v>43966</v>
      </c>
      <c r="B1053" s="15" t="s">
        <v>66</v>
      </c>
      <c r="C1053" s="3" t="s">
        <v>67</v>
      </c>
      <c r="D1053" s="3" t="s">
        <v>1021</v>
      </c>
      <c r="E1053" s="3" t="s">
        <v>40</v>
      </c>
      <c r="F1053" s="3" t="s">
        <v>1022</v>
      </c>
      <c r="I1053" s="3" t="s">
        <v>1024</v>
      </c>
      <c r="J1053" s="15" t="s">
        <v>245</v>
      </c>
      <c r="K1053" s="3" t="s">
        <v>246</v>
      </c>
      <c r="L1053" s="3" t="s">
        <v>25</v>
      </c>
      <c r="M1053" s="3" t="s">
        <v>26</v>
      </c>
      <c r="N1053" s="3" t="s">
        <v>27</v>
      </c>
      <c r="O1053" s="15">
        <f>IF(ISERROR(VLOOKUP(B1053,areas,2,FALSE)),0,VLOOKUP(B1053,areas,2,FALSE))</f>
        <v>92</v>
      </c>
      <c r="P1053" s="15">
        <f>IF(ISERROR(VLOOKUP(E1053,categories,2,FALSE)),0,VLOOKUP(E1053,categories,2,FALSE))</f>
        <v>157</v>
      </c>
      <c r="Q1053" s="15">
        <f>IF(ISERROR(VLOOKUP(J1053,tractors,2,FALSE)),0,VLOOKUP(J1053,tractors,2,FALSE))</f>
        <v>17</v>
      </c>
      <c r="R1053" s="15">
        <f>IF(ISERROR(VLOOKUP(K1053,equipment,2,FALSE)),0,VLOOKUP(K1053,equipment,2,FALSE))</f>
        <v>24</v>
      </c>
    </row>
    <row r="1054" spans="1:18" s="15" customFormat="1" ht="45" hidden="1" x14ac:dyDescent="0.25">
      <c r="A1054" s="2">
        <v>43966</v>
      </c>
      <c r="B1054" s="15" t="s">
        <v>143</v>
      </c>
      <c r="C1054" s="3" t="s">
        <v>328</v>
      </c>
      <c r="D1054" s="3" t="s">
        <v>1025</v>
      </c>
      <c r="E1054" s="3" t="s">
        <v>74</v>
      </c>
      <c r="F1054" s="3" t="s">
        <v>1026</v>
      </c>
      <c r="I1054" s="3"/>
      <c r="J1054" s="15" t="s">
        <v>85</v>
      </c>
      <c r="K1054" s="3" t="s">
        <v>270</v>
      </c>
      <c r="L1054" s="3" t="s">
        <v>198</v>
      </c>
      <c r="M1054" s="3" t="s">
        <v>26</v>
      </c>
      <c r="N1054" s="3" t="s">
        <v>27</v>
      </c>
      <c r="O1054" s="15">
        <f>IF(ISERROR(VLOOKUP(B1054,areas,2,FALSE)),0,VLOOKUP(B1054,areas,2,FALSE))</f>
        <v>0</v>
      </c>
      <c r="P1054" s="15">
        <f>IF(ISERROR(VLOOKUP(E1054,categories,2,FALSE)),0,VLOOKUP(E1054,categories,2,FALSE))</f>
        <v>0</v>
      </c>
      <c r="Q1054" s="15">
        <f>IF(ISERROR(VLOOKUP(J1054,tractors,2,FALSE)),0,VLOOKUP(J1054,tractors,2,FALSE))</f>
        <v>14</v>
      </c>
      <c r="R1054" s="15">
        <f>IF(ISERROR(VLOOKUP(K1054,equipment,2,FALSE)),0,VLOOKUP(K1054,equipment,2,FALSE))</f>
        <v>100</v>
      </c>
    </row>
    <row r="1055" spans="1:18" s="15" customFormat="1" ht="45" hidden="1" x14ac:dyDescent="0.25">
      <c r="A1055" s="2">
        <v>43966</v>
      </c>
      <c r="B1055" s="15" t="s">
        <v>232</v>
      </c>
      <c r="C1055" s="3" t="s">
        <v>233</v>
      </c>
      <c r="D1055" s="3" t="s">
        <v>1027</v>
      </c>
      <c r="E1055" s="3" t="s">
        <v>74</v>
      </c>
      <c r="F1055" s="3" t="s">
        <v>1028</v>
      </c>
      <c r="I1055" s="3" t="s">
        <v>1029</v>
      </c>
      <c r="J1055" s="15" t="s">
        <v>85</v>
      </c>
      <c r="K1055" s="3" t="s">
        <v>270</v>
      </c>
      <c r="L1055" s="3" t="s">
        <v>198</v>
      </c>
      <c r="M1055" s="3" t="s">
        <v>26</v>
      </c>
      <c r="N1055" s="3" t="s">
        <v>27</v>
      </c>
      <c r="O1055" s="15">
        <f>IF(ISERROR(VLOOKUP(B1055,areas,2,FALSE)),0,VLOOKUP(B1055,areas,2,FALSE))</f>
        <v>279</v>
      </c>
      <c r="P1055" s="15">
        <f>IF(ISERROR(VLOOKUP(E1055,categories,2,FALSE)),0,VLOOKUP(E1055,categories,2,FALSE))</f>
        <v>0</v>
      </c>
      <c r="Q1055" s="15">
        <f>IF(ISERROR(VLOOKUP(J1055,tractors,2,FALSE)),0,VLOOKUP(J1055,tractors,2,FALSE))</f>
        <v>14</v>
      </c>
      <c r="R1055" s="15">
        <f>IF(ISERROR(VLOOKUP(K1055,equipment,2,FALSE)),0,VLOOKUP(K1055,equipment,2,FALSE))</f>
        <v>100</v>
      </c>
    </row>
    <row r="1056" spans="1:18" s="15" customFormat="1" ht="45" hidden="1" x14ac:dyDescent="0.25">
      <c r="A1056" s="2">
        <v>43966</v>
      </c>
      <c r="B1056" s="15" t="s">
        <v>232</v>
      </c>
      <c r="C1056" s="3" t="s">
        <v>233</v>
      </c>
      <c r="D1056" s="3" t="s">
        <v>1030</v>
      </c>
      <c r="E1056" s="3" t="s">
        <v>74</v>
      </c>
      <c r="F1056" s="3" t="s">
        <v>1031</v>
      </c>
      <c r="I1056" s="3" t="s">
        <v>1032</v>
      </c>
      <c r="J1056" s="15" t="s">
        <v>85</v>
      </c>
      <c r="K1056" s="3" t="s">
        <v>270</v>
      </c>
      <c r="L1056" s="3" t="s">
        <v>198</v>
      </c>
      <c r="M1056" s="3" t="s">
        <v>26</v>
      </c>
      <c r="N1056" s="3" t="s">
        <v>27</v>
      </c>
      <c r="O1056" s="15">
        <f>IF(ISERROR(VLOOKUP(B1056,areas,2,FALSE)),0,VLOOKUP(B1056,areas,2,FALSE))</f>
        <v>279</v>
      </c>
      <c r="P1056" s="15">
        <f>IF(ISERROR(VLOOKUP(E1056,categories,2,FALSE)),0,VLOOKUP(E1056,categories,2,FALSE))</f>
        <v>0</v>
      </c>
      <c r="Q1056" s="15">
        <f>IF(ISERROR(VLOOKUP(J1056,tractors,2,FALSE)),0,VLOOKUP(J1056,tractors,2,FALSE))</f>
        <v>14</v>
      </c>
      <c r="R1056" s="15">
        <f>IF(ISERROR(VLOOKUP(K1056,equipment,2,FALSE)),0,VLOOKUP(K1056,equipment,2,FALSE))</f>
        <v>100</v>
      </c>
    </row>
    <row r="1057" spans="1:18" s="15" customFormat="1" ht="30" hidden="1" x14ac:dyDescent="0.25">
      <c r="A1057" s="2">
        <v>43966</v>
      </c>
      <c r="B1057" s="15" t="s">
        <v>232</v>
      </c>
      <c r="C1057" s="3" t="s">
        <v>233</v>
      </c>
      <c r="D1057" s="3" t="s">
        <v>1033</v>
      </c>
      <c r="E1057" s="3" t="s">
        <v>74</v>
      </c>
      <c r="F1057" s="3" t="s">
        <v>688</v>
      </c>
      <c r="I1057" s="3" t="s">
        <v>1034</v>
      </c>
      <c r="J1057" s="15" t="s">
        <v>85</v>
      </c>
      <c r="K1057" s="3" t="s">
        <v>270</v>
      </c>
      <c r="L1057" s="3" t="s">
        <v>198</v>
      </c>
      <c r="M1057" s="3" t="s">
        <v>26</v>
      </c>
      <c r="N1057" s="3" t="s">
        <v>27</v>
      </c>
      <c r="O1057" s="15">
        <f>IF(ISERROR(VLOOKUP(B1057,areas,2,FALSE)),0,VLOOKUP(B1057,areas,2,FALSE))</f>
        <v>279</v>
      </c>
      <c r="P1057" s="15">
        <f>IF(ISERROR(VLOOKUP(E1057,categories,2,FALSE)),0,VLOOKUP(E1057,categories,2,FALSE))</f>
        <v>0</v>
      </c>
      <c r="Q1057" s="15">
        <f>IF(ISERROR(VLOOKUP(J1057,tractors,2,FALSE)),0,VLOOKUP(J1057,tractors,2,FALSE))</f>
        <v>14</v>
      </c>
      <c r="R1057" s="15">
        <f>IF(ISERROR(VLOOKUP(K1057,equipment,2,FALSE)),0,VLOOKUP(K1057,equipment,2,FALSE))</f>
        <v>100</v>
      </c>
    </row>
    <row r="1058" spans="1:18" s="15" customFormat="1" ht="75" hidden="1" x14ac:dyDescent="0.25">
      <c r="A1058" s="2">
        <v>43966</v>
      </c>
      <c r="B1058" s="15" t="s">
        <v>232</v>
      </c>
      <c r="C1058" s="3" t="s">
        <v>233</v>
      </c>
      <c r="D1058" s="3" t="s">
        <v>1021</v>
      </c>
      <c r="E1058" s="3" t="s">
        <v>40</v>
      </c>
      <c r="F1058" s="3" t="s">
        <v>1022</v>
      </c>
      <c r="I1058" s="3" t="s">
        <v>1035</v>
      </c>
      <c r="J1058" s="15" t="s">
        <v>245</v>
      </c>
      <c r="K1058" s="3" t="s">
        <v>246</v>
      </c>
      <c r="L1058" s="3" t="s">
        <v>25</v>
      </c>
      <c r="M1058" s="3" t="s">
        <v>26</v>
      </c>
      <c r="N1058" s="3" t="s">
        <v>27</v>
      </c>
      <c r="O1058" s="15">
        <f>IF(ISERROR(VLOOKUP(B1058,areas,2,FALSE)),0,VLOOKUP(B1058,areas,2,FALSE))</f>
        <v>279</v>
      </c>
      <c r="P1058" s="15">
        <f>IF(ISERROR(VLOOKUP(E1058,categories,2,FALSE)),0,VLOOKUP(E1058,categories,2,FALSE))</f>
        <v>157</v>
      </c>
      <c r="Q1058" s="15">
        <f>IF(ISERROR(VLOOKUP(J1058,tractors,2,FALSE)),0,VLOOKUP(J1058,tractors,2,FALSE))</f>
        <v>17</v>
      </c>
      <c r="R1058" s="15">
        <f>IF(ISERROR(VLOOKUP(K1058,equipment,2,FALSE)),0,VLOOKUP(K1058,equipment,2,FALSE))</f>
        <v>24</v>
      </c>
    </row>
    <row r="1059" spans="1:18" s="15" customFormat="1" ht="75" hidden="1" x14ac:dyDescent="0.25">
      <c r="A1059" s="2">
        <v>43966</v>
      </c>
      <c r="B1059" s="15" t="s">
        <v>181</v>
      </c>
      <c r="C1059" s="3" t="s">
        <v>308</v>
      </c>
      <c r="D1059" s="3" t="s">
        <v>1021</v>
      </c>
      <c r="E1059" s="3" t="s">
        <v>40</v>
      </c>
      <c r="F1059" s="3" t="s">
        <v>1022</v>
      </c>
      <c r="I1059" s="3"/>
      <c r="J1059" s="15" t="s">
        <v>245</v>
      </c>
      <c r="K1059" s="3" t="s">
        <v>246</v>
      </c>
      <c r="L1059" s="3" t="s">
        <v>25</v>
      </c>
      <c r="M1059" s="3" t="s">
        <v>26</v>
      </c>
      <c r="N1059" s="3" t="s">
        <v>27</v>
      </c>
      <c r="O1059" s="15">
        <f>IF(ISERROR(VLOOKUP(B1059,areas,2,FALSE)),0,VLOOKUP(B1059,areas,2,FALSE))</f>
        <v>0</v>
      </c>
      <c r="P1059" s="15">
        <f>IF(ISERROR(VLOOKUP(E1059,categories,2,FALSE)),0,VLOOKUP(E1059,categories,2,FALSE))</f>
        <v>157</v>
      </c>
      <c r="Q1059" s="15">
        <f>IF(ISERROR(VLOOKUP(J1059,tractors,2,FALSE)),0,VLOOKUP(J1059,tractors,2,FALSE))</f>
        <v>17</v>
      </c>
      <c r="R1059" s="15">
        <f>IF(ISERROR(VLOOKUP(K1059,equipment,2,FALSE)),0,VLOOKUP(K1059,equipment,2,FALSE))</f>
        <v>24</v>
      </c>
    </row>
    <row r="1060" spans="1:18" s="15" customFormat="1" ht="30" hidden="1" x14ac:dyDescent="0.25">
      <c r="A1060" s="2">
        <v>43966</v>
      </c>
      <c r="B1060" s="15" t="s">
        <v>143</v>
      </c>
      <c r="C1060" s="3" t="s">
        <v>264</v>
      </c>
      <c r="D1060" s="3" t="s">
        <v>1036</v>
      </c>
      <c r="E1060" s="3" t="s">
        <v>74</v>
      </c>
      <c r="F1060" s="3" t="s">
        <v>688</v>
      </c>
      <c r="I1060" s="3"/>
      <c r="J1060" s="15" t="s">
        <v>85</v>
      </c>
      <c r="K1060" s="3" t="s">
        <v>270</v>
      </c>
      <c r="L1060" s="3" t="s">
        <v>198</v>
      </c>
      <c r="M1060" s="3" t="s">
        <v>26</v>
      </c>
      <c r="N1060" s="3" t="s">
        <v>27</v>
      </c>
      <c r="O1060" s="15">
        <f>IF(ISERROR(VLOOKUP(B1060,areas,2,FALSE)),0,VLOOKUP(B1060,areas,2,FALSE))</f>
        <v>0</v>
      </c>
      <c r="P1060" s="15">
        <f>IF(ISERROR(VLOOKUP(E1060,categories,2,FALSE)),0,VLOOKUP(E1060,categories,2,FALSE))</f>
        <v>0</v>
      </c>
      <c r="Q1060" s="15">
        <f>IF(ISERROR(VLOOKUP(J1060,tractors,2,FALSE)),0,VLOOKUP(J1060,tractors,2,FALSE))</f>
        <v>14</v>
      </c>
      <c r="R1060" s="15">
        <f>IF(ISERROR(VLOOKUP(K1060,equipment,2,FALSE)),0,VLOOKUP(K1060,equipment,2,FALSE))</f>
        <v>100</v>
      </c>
    </row>
    <row r="1061" spans="1:18" s="15" customFormat="1" ht="45" hidden="1" x14ac:dyDescent="0.25">
      <c r="A1061" s="2">
        <v>43966</v>
      </c>
      <c r="B1061" s="15" t="s">
        <v>143</v>
      </c>
      <c r="C1061" s="3" t="s">
        <v>264</v>
      </c>
      <c r="D1061" s="3" t="s">
        <v>1025</v>
      </c>
      <c r="E1061" s="3" t="s">
        <v>74</v>
      </c>
      <c r="F1061" s="3" t="s">
        <v>1026</v>
      </c>
      <c r="I1061" s="3"/>
      <c r="J1061" s="15" t="s">
        <v>85</v>
      </c>
      <c r="K1061" s="3" t="s">
        <v>270</v>
      </c>
      <c r="L1061" s="3" t="s">
        <v>198</v>
      </c>
      <c r="M1061" s="3" t="s">
        <v>26</v>
      </c>
      <c r="N1061" s="3" t="s">
        <v>27</v>
      </c>
      <c r="O1061" s="15">
        <f>IF(ISERROR(VLOOKUP(B1061,areas,2,FALSE)),0,VLOOKUP(B1061,areas,2,FALSE))</f>
        <v>0</v>
      </c>
      <c r="P1061" s="15">
        <f>IF(ISERROR(VLOOKUP(E1061,categories,2,FALSE)),0,VLOOKUP(E1061,categories,2,FALSE))</f>
        <v>0</v>
      </c>
      <c r="Q1061" s="15">
        <f>IF(ISERROR(VLOOKUP(J1061,tractors,2,FALSE)),0,VLOOKUP(J1061,tractors,2,FALSE))</f>
        <v>14</v>
      </c>
      <c r="R1061" s="15">
        <f>IF(ISERROR(VLOOKUP(K1061,equipment,2,FALSE)),0,VLOOKUP(K1061,equipment,2,FALSE))</f>
        <v>100</v>
      </c>
    </row>
    <row r="1062" spans="1:18" s="15" customFormat="1" ht="30" hidden="1" x14ac:dyDescent="0.25">
      <c r="A1062" s="2">
        <v>43966</v>
      </c>
      <c r="B1062" s="15" t="s">
        <v>202</v>
      </c>
      <c r="C1062" s="3" t="s">
        <v>712</v>
      </c>
      <c r="D1062" s="3" t="s">
        <v>1036</v>
      </c>
      <c r="E1062" s="3" t="s">
        <v>74</v>
      </c>
      <c r="F1062" s="3" t="s">
        <v>1037</v>
      </c>
      <c r="I1062" s="3"/>
      <c r="J1062" s="15" t="s">
        <v>85</v>
      </c>
      <c r="K1062" s="3" t="s">
        <v>270</v>
      </c>
      <c r="L1062" s="3" t="s">
        <v>198</v>
      </c>
      <c r="M1062" s="3" t="s">
        <v>26</v>
      </c>
      <c r="N1062" s="3" t="s">
        <v>27</v>
      </c>
      <c r="O1062" s="15">
        <f>IF(ISERROR(VLOOKUP(B1062,areas,2,FALSE)),0,VLOOKUP(B1062,areas,2,FALSE))</f>
        <v>70</v>
      </c>
      <c r="P1062" s="15">
        <f>IF(ISERROR(VLOOKUP(E1062,categories,2,FALSE)),0,VLOOKUP(E1062,categories,2,FALSE))</f>
        <v>0</v>
      </c>
      <c r="Q1062" s="15">
        <f>IF(ISERROR(VLOOKUP(J1062,tractors,2,FALSE)),0,VLOOKUP(J1062,tractors,2,FALSE))</f>
        <v>14</v>
      </c>
      <c r="R1062" s="15">
        <f>IF(ISERROR(VLOOKUP(K1062,equipment,2,FALSE)),0,VLOOKUP(K1062,equipment,2,FALSE))</f>
        <v>100</v>
      </c>
    </row>
    <row r="1063" spans="1:18" s="15" customFormat="1" ht="45" hidden="1" x14ac:dyDescent="0.25">
      <c r="A1063" s="2">
        <v>43966</v>
      </c>
      <c r="B1063" s="15" t="s">
        <v>202</v>
      </c>
      <c r="C1063" s="3" t="s">
        <v>712</v>
      </c>
      <c r="D1063" s="3" t="s">
        <v>1030</v>
      </c>
      <c r="E1063" s="3" t="s">
        <v>74</v>
      </c>
      <c r="F1063" s="3" t="s">
        <v>1026</v>
      </c>
      <c r="I1063" s="3"/>
      <c r="J1063" s="15" t="s">
        <v>85</v>
      </c>
      <c r="K1063" s="3" t="s">
        <v>270</v>
      </c>
      <c r="L1063" s="3" t="s">
        <v>198</v>
      </c>
      <c r="M1063" s="3" t="s">
        <v>26</v>
      </c>
      <c r="N1063" s="3" t="s">
        <v>27</v>
      </c>
      <c r="O1063" s="15">
        <f>IF(ISERROR(VLOOKUP(B1063,areas,2,FALSE)),0,VLOOKUP(B1063,areas,2,FALSE))</f>
        <v>70</v>
      </c>
      <c r="P1063" s="15">
        <f>IF(ISERROR(VLOOKUP(E1063,categories,2,FALSE)),0,VLOOKUP(E1063,categories,2,FALSE))</f>
        <v>0</v>
      </c>
      <c r="Q1063" s="15">
        <f>IF(ISERROR(VLOOKUP(J1063,tractors,2,FALSE)),0,VLOOKUP(J1063,tractors,2,FALSE))</f>
        <v>14</v>
      </c>
      <c r="R1063" s="15">
        <f>IF(ISERROR(VLOOKUP(K1063,equipment,2,FALSE)),0,VLOOKUP(K1063,equipment,2,FALSE))</f>
        <v>100</v>
      </c>
    </row>
    <row r="1064" spans="1:18" s="15" customFormat="1" ht="75" hidden="1" x14ac:dyDescent="0.25">
      <c r="A1064" s="2">
        <v>43966</v>
      </c>
      <c r="B1064" s="15" t="s">
        <v>181</v>
      </c>
      <c r="C1064" s="3" t="s">
        <v>351</v>
      </c>
      <c r="D1064" s="3" t="s">
        <v>1021</v>
      </c>
      <c r="E1064" s="3" t="s">
        <v>40</v>
      </c>
      <c r="F1064" s="3" t="s">
        <v>1022</v>
      </c>
      <c r="I1064" s="3"/>
      <c r="J1064" s="15" t="s">
        <v>245</v>
      </c>
      <c r="K1064" s="3" t="s">
        <v>246</v>
      </c>
      <c r="L1064" s="3" t="s">
        <v>25</v>
      </c>
      <c r="M1064" s="3" t="s">
        <v>26</v>
      </c>
      <c r="N1064" s="3" t="s">
        <v>27</v>
      </c>
      <c r="O1064" s="15">
        <f>IF(ISERROR(VLOOKUP(B1064,areas,2,FALSE)),0,VLOOKUP(B1064,areas,2,FALSE))</f>
        <v>0</v>
      </c>
      <c r="P1064" s="15">
        <f>IF(ISERROR(VLOOKUP(E1064,categories,2,FALSE)),0,VLOOKUP(E1064,categories,2,FALSE))</f>
        <v>157</v>
      </c>
      <c r="Q1064" s="15">
        <f>IF(ISERROR(VLOOKUP(J1064,tractors,2,FALSE)),0,VLOOKUP(J1064,tractors,2,FALSE))</f>
        <v>17</v>
      </c>
      <c r="R1064" s="15">
        <f>IF(ISERROR(VLOOKUP(K1064,equipment,2,FALSE)),0,VLOOKUP(K1064,equipment,2,FALSE))</f>
        <v>24</v>
      </c>
    </row>
    <row r="1065" spans="1:18" s="15" customFormat="1" ht="75" hidden="1" x14ac:dyDescent="0.25">
      <c r="A1065" s="2">
        <v>43966</v>
      </c>
      <c r="B1065" s="15" t="s">
        <v>181</v>
      </c>
      <c r="C1065" s="3" t="s">
        <v>196</v>
      </c>
      <c r="D1065" s="3" t="s">
        <v>1021</v>
      </c>
      <c r="E1065" s="3" t="s">
        <v>40</v>
      </c>
      <c r="F1065" s="3" t="s">
        <v>1022</v>
      </c>
      <c r="I1065" s="3"/>
      <c r="J1065" s="15" t="s">
        <v>245</v>
      </c>
      <c r="K1065" s="3" t="s">
        <v>246</v>
      </c>
      <c r="L1065" s="3" t="s">
        <v>25</v>
      </c>
      <c r="M1065" s="3" t="s">
        <v>26</v>
      </c>
      <c r="N1065" s="3" t="s">
        <v>27</v>
      </c>
      <c r="O1065" s="15">
        <f>IF(ISERROR(VLOOKUP(B1065,areas,2,FALSE)),0,VLOOKUP(B1065,areas,2,FALSE))</f>
        <v>0</v>
      </c>
      <c r="P1065" s="15">
        <f>IF(ISERROR(VLOOKUP(E1065,categories,2,FALSE)),0,VLOOKUP(E1065,categories,2,FALSE))</f>
        <v>157</v>
      </c>
      <c r="Q1065" s="15">
        <f>IF(ISERROR(VLOOKUP(J1065,tractors,2,FALSE)),0,VLOOKUP(J1065,tractors,2,FALSE))</f>
        <v>17</v>
      </c>
      <c r="R1065" s="15">
        <f>IF(ISERROR(VLOOKUP(K1065,equipment,2,FALSE)),0,VLOOKUP(K1065,equipment,2,FALSE))</f>
        <v>24</v>
      </c>
    </row>
    <row r="1066" spans="1:18" s="15" customFormat="1" ht="60" hidden="1" x14ac:dyDescent="0.25">
      <c r="A1066" s="2">
        <v>43966</v>
      </c>
      <c r="B1066" s="15" t="s">
        <v>66</v>
      </c>
      <c r="C1066" s="3" t="s">
        <v>808</v>
      </c>
      <c r="D1066" s="3" t="s">
        <v>1038</v>
      </c>
      <c r="E1066" s="3" t="s">
        <v>40</v>
      </c>
      <c r="F1066" s="3" t="s">
        <v>1039</v>
      </c>
      <c r="I1066" s="3" t="s">
        <v>834</v>
      </c>
      <c r="J1066" s="15" t="s">
        <v>245</v>
      </c>
      <c r="K1066" s="3" t="s">
        <v>246</v>
      </c>
      <c r="L1066" s="3" t="s">
        <v>25</v>
      </c>
      <c r="M1066" s="3" t="s">
        <v>26</v>
      </c>
      <c r="N1066" s="3" t="s">
        <v>27</v>
      </c>
      <c r="O1066" s="15">
        <f>IF(ISERROR(VLOOKUP(B1066,areas,2,FALSE)),0,VLOOKUP(B1066,areas,2,FALSE))</f>
        <v>92</v>
      </c>
      <c r="P1066" s="15">
        <f>IF(ISERROR(VLOOKUP(E1066,categories,2,FALSE)),0,VLOOKUP(E1066,categories,2,FALSE))</f>
        <v>157</v>
      </c>
      <c r="Q1066" s="15">
        <f>IF(ISERROR(VLOOKUP(J1066,tractors,2,FALSE)),0,VLOOKUP(J1066,tractors,2,FALSE))</f>
        <v>17</v>
      </c>
      <c r="R1066" s="15">
        <f>IF(ISERROR(VLOOKUP(K1066,equipment,2,FALSE)),0,VLOOKUP(K1066,equipment,2,FALSE))</f>
        <v>24</v>
      </c>
    </row>
    <row r="1067" spans="1:18" s="15" customFormat="1" ht="60" hidden="1" x14ac:dyDescent="0.25">
      <c r="A1067" s="2">
        <v>43966</v>
      </c>
      <c r="B1067" s="15" t="s">
        <v>66</v>
      </c>
      <c r="C1067" s="3" t="s">
        <v>811</v>
      </c>
      <c r="D1067" s="3" t="s">
        <v>1040</v>
      </c>
      <c r="E1067" s="3" t="s">
        <v>40</v>
      </c>
      <c r="F1067" s="3" t="s">
        <v>1041</v>
      </c>
      <c r="I1067" s="3"/>
      <c r="J1067" s="15" t="s">
        <v>245</v>
      </c>
      <c r="K1067" s="3" t="s">
        <v>246</v>
      </c>
      <c r="L1067" s="3" t="s">
        <v>25</v>
      </c>
      <c r="M1067" s="3" t="s">
        <v>26</v>
      </c>
      <c r="N1067" s="3" t="s">
        <v>27</v>
      </c>
      <c r="O1067" s="15">
        <f>IF(ISERROR(VLOOKUP(B1067,areas,2,FALSE)),0,VLOOKUP(B1067,areas,2,FALSE))</f>
        <v>92</v>
      </c>
      <c r="P1067" s="15">
        <f>IF(ISERROR(VLOOKUP(E1067,categories,2,FALSE)),0,VLOOKUP(E1067,categories,2,FALSE))</f>
        <v>157</v>
      </c>
      <c r="Q1067" s="15">
        <f>IF(ISERROR(VLOOKUP(J1067,tractors,2,FALSE)),0,VLOOKUP(J1067,tractors,2,FALSE))</f>
        <v>17</v>
      </c>
      <c r="R1067" s="15">
        <f>IF(ISERROR(VLOOKUP(K1067,equipment,2,FALSE)),0,VLOOKUP(K1067,equipment,2,FALSE))</f>
        <v>24</v>
      </c>
    </row>
    <row r="1068" spans="1:18" s="15" customFormat="1" ht="45" x14ac:dyDescent="0.25">
      <c r="A1068" s="2">
        <v>43967</v>
      </c>
      <c r="B1068" s="15" t="s">
        <v>188</v>
      </c>
      <c r="C1068" s="3" t="s">
        <v>38</v>
      </c>
      <c r="D1068" s="3" t="s">
        <v>1042</v>
      </c>
      <c r="E1068" s="3" t="s">
        <v>40</v>
      </c>
      <c r="F1068" s="3" t="s">
        <v>1043</v>
      </c>
      <c r="I1068" s="3"/>
      <c r="J1068" s="15" t="s">
        <v>245</v>
      </c>
      <c r="K1068" s="3" t="s">
        <v>246</v>
      </c>
      <c r="L1068" s="3" t="s">
        <v>25</v>
      </c>
      <c r="M1068" s="3" t="s">
        <v>26</v>
      </c>
      <c r="N1068" s="3" t="s">
        <v>27</v>
      </c>
      <c r="O1068" s="15">
        <f>IF(ISERROR(VLOOKUP(B1068,areas,2,FALSE)),0,VLOOKUP(B1068,areas,2,FALSE))</f>
        <v>61</v>
      </c>
      <c r="P1068" s="15">
        <f>IF(ISERROR(VLOOKUP(E1068,categories,2,FALSE)),0,VLOOKUP(E1068,categories,2,FALSE))</f>
        <v>157</v>
      </c>
      <c r="Q1068" s="15">
        <f>IF(ISERROR(VLOOKUP(J1068,tractors,2,FALSE)),0,VLOOKUP(J1068,tractors,2,FALSE))</f>
        <v>17</v>
      </c>
      <c r="R1068" s="15">
        <f>IF(ISERROR(VLOOKUP(K1068,equipment,2,FALSE)),0,VLOOKUP(K1068,equipment,2,FALSE))</f>
        <v>24</v>
      </c>
    </row>
    <row r="1069" spans="1:18" s="15" customFormat="1" ht="45" hidden="1" x14ac:dyDescent="0.25">
      <c r="A1069" s="2">
        <v>43967</v>
      </c>
      <c r="B1069" s="15" t="s">
        <v>357</v>
      </c>
      <c r="C1069" s="3" t="s">
        <v>38</v>
      </c>
      <c r="D1069" s="3" t="s">
        <v>1042</v>
      </c>
      <c r="E1069" s="3" t="s">
        <v>40</v>
      </c>
      <c r="F1069" s="3" t="s">
        <v>1043</v>
      </c>
      <c r="I1069" s="3"/>
      <c r="J1069" s="15" t="s">
        <v>245</v>
      </c>
      <c r="K1069" s="3" t="s">
        <v>246</v>
      </c>
      <c r="L1069" s="3" t="s">
        <v>25</v>
      </c>
      <c r="M1069" s="3" t="s">
        <v>26</v>
      </c>
      <c r="N1069" s="3" t="s">
        <v>27</v>
      </c>
      <c r="O1069" s="15">
        <f>IF(ISERROR(VLOOKUP(B1069,areas,2,FALSE)),0,VLOOKUP(B1069,areas,2,FALSE))</f>
        <v>98</v>
      </c>
      <c r="P1069" s="15">
        <f>IF(ISERROR(VLOOKUP(E1069,categories,2,FALSE)),0,VLOOKUP(E1069,categories,2,FALSE))</f>
        <v>157</v>
      </c>
      <c r="Q1069" s="15">
        <f>IF(ISERROR(VLOOKUP(J1069,tractors,2,FALSE)),0,VLOOKUP(J1069,tractors,2,FALSE))</f>
        <v>17</v>
      </c>
      <c r="R1069" s="15">
        <f>IF(ISERROR(VLOOKUP(K1069,equipment,2,FALSE)),0,VLOOKUP(K1069,equipment,2,FALSE))</f>
        <v>24</v>
      </c>
    </row>
    <row r="1070" spans="1:18" s="15" customFormat="1" ht="45" hidden="1" x14ac:dyDescent="0.25">
      <c r="A1070" s="2">
        <v>43967</v>
      </c>
      <c r="B1070" s="15" t="s">
        <v>193</v>
      </c>
      <c r="C1070" s="3" t="s">
        <v>38</v>
      </c>
      <c r="D1070" s="3" t="s">
        <v>1042</v>
      </c>
      <c r="E1070" s="3" t="s">
        <v>40</v>
      </c>
      <c r="F1070" s="3" t="s">
        <v>1043</v>
      </c>
      <c r="I1070" s="3"/>
      <c r="J1070" s="15" t="s">
        <v>245</v>
      </c>
      <c r="K1070" s="3" t="s">
        <v>246</v>
      </c>
      <c r="L1070" s="3" t="s">
        <v>25</v>
      </c>
      <c r="M1070" s="3" t="s">
        <v>26</v>
      </c>
      <c r="N1070" s="3" t="s">
        <v>27</v>
      </c>
      <c r="O1070" s="15">
        <f>IF(ISERROR(VLOOKUP(B1070,areas,2,FALSE)),0,VLOOKUP(B1070,areas,2,FALSE))</f>
        <v>99</v>
      </c>
      <c r="P1070" s="15">
        <f>IF(ISERROR(VLOOKUP(E1070,categories,2,FALSE)),0,VLOOKUP(E1070,categories,2,FALSE))</f>
        <v>157</v>
      </c>
      <c r="Q1070" s="15">
        <f>IF(ISERROR(VLOOKUP(J1070,tractors,2,FALSE)),0,VLOOKUP(J1070,tractors,2,FALSE))</f>
        <v>17</v>
      </c>
      <c r="R1070" s="15">
        <f>IF(ISERROR(VLOOKUP(K1070,equipment,2,FALSE)),0,VLOOKUP(K1070,equipment,2,FALSE))</f>
        <v>24</v>
      </c>
    </row>
    <row r="1071" spans="1:18" s="15" customFormat="1" ht="45" hidden="1" x14ac:dyDescent="0.25">
      <c r="A1071" s="2">
        <v>43967</v>
      </c>
      <c r="B1071" s="15" t="s">
        <v>66</v>
      </c>
      <c r="C1071" s="3" t="s">
        <v>67</v>
      </c>
      <c r="D1071" s="3" t="s">
        <v>1042</v>
      </c>
      <c r="E1071" s="3" t="s">
        <v>40</v>
      </c>
      <c r="F1071" s="3" t="s">
        <v>1043</v>
      </c>
      <c r="I1071" s="3" t="s">
        <v>1044</v>
      </c>
      <c r="J1071" s="15" t="s">
        <v>245</v>
      </c>
      <c r="K1071" s="3" t="s">
        <v>246</v>
      </c>
      <c r="L1071" s="3" t="s">
        <v>25</v>
      </c>
      <c r="M1071" s="3" t="s">
        <v>26</v>
      </c>
      <c r="N1071" s="3" t="s">
        <v>27</v>
      </c>
      <c r="O1071" s="15">
        <f>IF(ISERROR(VLOOKUP(B1071,areas,2,FALSE)),0,VLOOKUP(B1071,areas,2,FALSE))</f>
        <v>92</v>
      </c>
      <c r="P1071" s="15">
        <f>IF(ISERROR(VLOOKUP(E1071,categories,2,FALSE)),0,VLOOKUP(E1071,categories,2,FALSE))</f>
        <v>157</v>
      </c>
      <c r="Q1071" s="15">
        <f>IF(ISERROR(VLOOKUP(J1071,tractors,2,FALSE)),0,VLOOKUP(J1071,tractors,2,FALSE))</f>
        <v>17</v>
      </c>
      <c r="R1071" s="15">
        <f>IF(ISERROR(VLOOKUP(K1071,equipment,2,FALSE)),0,VLOOKUP(K1071,equipment,2,FALSE))</f>
        <v>24</v>
      </c>
    </row>
    <row r="1072" spans="1:18" s="15" customFormat="1" ht="45" hidden="1" x14ac:dyDescent="0.25">
      <c r="A1072" s="2">
        <v>43967</v>
      </c>
      <c r="B1072" s="15" t="s">
        <v>92</v>
      </c>
      <c r="C1072" s="3" t="s">
        <v>767</v>
      </c>
      <c r="D1072" s="3" t="s">
        <v>1042</v>
      </c>
      <c r="E1072" s="3" t="s">
        <v>40</v>
      </c>
      <c r="F1072" s="3" t="s">
        <v>1043</v>
      </c>
      <c r="I1072" s="3" t="s">
        <v>1045</v>
      </c>
      <c r="J1072" s="15" t="s">
        <v>245</v>
      </c>
      <c r="K1072" s="3" t="s">
        <v>246</v>
      </c>
      <c r="L1072" s="3" t="s">
        <v>25</v>
      </c>
      <c r="M1072" s="3" t="s">
        <v>26</v>
      </c>
      <c r="N1072" s="3" t="s">
        <v>27</v>
      </c>
      <c r="O1072" s="15">
        <f>IF(ISERROR(VLOOKUP(B1072,areas,2,FALSE)),0,VLOOKUP(B1072,areas,2,FALSE))</f>
        <v>67</v>
      </c>
      <c r="P1072" s="15">
        <f>IF(ISERROR(VLOOKUP(E1072,categories,2,FALSE)),0,VLOOKUP(E1072,categories,2,FALSE))</f>
        <v>157</v>
      </c>
      <c r="Q1072" s="15">
        <f>IF(ISERROR(VLOOKUP(J1072,tractors,2,FALSE)),0,VLOOKUP(J1072,tractors,2,FALSE))</f>
        <v>17</v>
      </c>
      <c r="R1072" s="15">
        <f>IF(ISERROR(VLOOKUP(K1072,equipment,2,FALSE)),0,VLOOKUP(K1072,equipment,2,FALSE))</f>
        <v>24</v>
      </c>
    </row>
    <row r="1073" spans="1:18" s="15" customFormat="1" ht="45" hidden="1" x14ac:dyDescent="0.25">
      <c r="A1073" s="2">
        <v>43967</v>
      </c>
      <c r="B1073" s="15" t="s">
        <v>212</v>
      </c>
      <c r="C1073" s="3" t="s">
        <v>769</v>
      </c>
      <c r="D1073" s="3" t="s">
        <v>1042</v>
      </c>
      <c r="E1073" s="3" t="s">
        <v>40</v>
      </c>
      <c r="F1073" s="3" t="s">
        <v>1043</v>
      </c>
      <c r="I1073" s="3"/>
      <c r="J1073" s="15" t="s">
        <v>245</v>
      </c>
      <c r="K1073" s="3" t="s">
        <v>246</v>
      </c>
      <c r="L1073" s="3" t="s">
        <v>25</v>
      </c>
      <c r="M1073" s="3" t="s">
        <v>26</v>
      </c>
      <c r="N1073" s="3" t="s">
        <v>27</v>
      </c>
      <c r="O1073" s="15">
        <f>IF(ISERROR(VLOOKUP(B1073,areas,2,FALSE)),0,VLOOKUP(B1073,areas,2,FALSE))</f>
        <v>88</v>
      </c>
      <c r="P1073" s="15">
        <f>IF(ISERROR(VLOOKUP(E1073,categories,2,FALSE)),0,VLOOKUP(E1073,categories,2,FALSE))</f>
        <v>157</v>
      </c>
      <c r="Q1073" s="15">
        <f>IF(ISERROR(VLOOKUP(J1073,tractors,2,FALSE)),0,VLOOKUP(J1073,tractors,2,FALSE))</f>
        <v>17</v>
      </c>
      <c r="R1073" s="15">
        <f>IF(ISERROR(VLOOKUP(K1073,equipment,2,FALSE)),0,VLOOKUP(K1073,equipment,2,FALSE))</f>
        <v>24</v>
      </c>
    </row>
    <row r="1074" spans="1:18" s="15" customFormat="1" ht="45" hidden="1" x14ac:dyDescent="0.25">
      <c r="A1074" s="2">
        <v>43969</v>
      </c>
      <c r="B1074" s="15" t="s">
        <v>210</v>
      </c>
      <c r="C1074" s="3" t="s">
        <v>1016</v>
      </c>
      <c r="D1074" s="3" t="s">
        <v>1046</v>
      </c>
      <c r="E1074" s="3" t="s">
        <v>74</v>
      </c>
      <c r="F1074" s="3" t="s">
        <v>892</v>
      </c>
      <c r="I1074" s="3"/>
      <c r="J1074" s="15" t="s">
        <v>85</v>
      </c>
      <c r="K1074" s="3" t="s">
        <v>270</v>
      </c>
      <c r="L1074" s="3" t="s">
        <v>198</v>
      </c>
      <c r="M1074" s="3" t="s">
        <v>26</v>
      </c>
      <c r="N1074" s="3" t="s">
        <v>27</v>
      </c>
      <c r="O1074" s="15">
        <f>IF(ISERROR(VLOOKUP(B1074,areas,2,FALSE)),0,VLOOKUP(B1074,areas,2,FALSE))</f>
        <v>90</v>
      </c>
      <c r="P1074" s="15">
        <f>IF(ISERROR(VLOOKUP(E1074,categories,2,FALSE)),0,VLOOKUP(E1074,categories,2,FALSE))</f>
        <v>0</v>
      </c>
      <c r="Q1074" s="15">
        <f>IF(ISERROR(VLOOKUP(J1074,tractors,2,FALSE)),0,VLOOKUP(J1074,tractors,2,FALSE))</f>
        <v>14</v>
      </c>
      <c r="R1074" s="15">
        <f>IF(ISERROR(VLOOKUP(K1074,equipment,2,FALSE)),0,VLOOKUP(K1074,equipment,2,FALSE))</f>
        <v>100</v>
      </c>
    </row>
    <row r="1075" spans="1:18" s="15" customFormat="1" ht="30" hidden="1" x14ac:dyDescent="0.25">
      <c r="A1075" s="2">
        <v>43970</v>
      </c>
      <c r="B1075" s="15" t="s">
        <v>225</v>
      </c>
      <c r="C1075" s="3" t="s">
        <v>226</v>
      </c>
      <c r="D1075" s="3" t="s">
        <v>1047</v>
      </c>
      <c r="E1075" s="3" t="s">
        <v>40</v>
      </c>
      <c r="F1075" s="3" t="s">
        <v>1048</v>
      </c>
      <c r="I1075" s="3" t="s">
        <v>1049</v>
      </c>
      <c r="J1075" s="15" t="s">
        <v>362</v>
      </c>
      <c r="K1075" s="3" t="s">
        <v>462</v>
      </c>
      <c r="L1075" s="3" t="s">
        <v>433</v>
      </c>
      <c r="M1075" s="3" t="s">
        <v>26</v>
      </c>
      <c r="N1075" s="3" t="s">
        <v>27</v>
      </c>
      <c r="O1075" s="15">
        <f>IF(ISERROR(VLOOKUP(B1075,areas,2,FALSE)),0,VLOOKUP(B1075,areas,2,FALSE))</f>
        <v>62</v>
      </c>
      <c r="P1075" s="15">
        <f>IF(ISERROR(VLOOKUP(E1075,categories,2,FALSE)),0,VLOOKUP(E1075,categories,2,FALSE))</f>
        <v>157</v>
      </c>
      <c r="Q1075" s="15">
        <f>IF(ISERROR(VLOOKUP(J1075,tractors,2,FALSE)),0,VLOOKUP(J1075,tractors,2,FALSE))</f>
        <v>19</v>
      </c>
      <c r="R1075" s="15">
        <f>IF(ISERROR(VLOOKUP(K1075,equipment,2,FALSE)),0,VLOOKUP(K1075,equipment,2,FALSE))</f>
        <v>209</v>
      </c>
    </row>
    <row r="1076" spans="1:18" s="15" customFormat="1" hidden="1" x14ac:dyDescent="0.25">
      <c r="A1076" s="2">
        <v>43970</v>
      </c>
      <c r="B1076" s="15" t="s">
        <v>210</v>
      </c>
      <c r="C1076" s="3" t="s">
        <v>1016</v>
      </c>
      <c r="D1076" s="3" t="s">
        <v>1017</v>
      </c>
      <c r="E1076" s="3"/>
      <c r="F1076" s="3" t="s">
        <v>1018</v>
      </c>
      <c r="I1076" s="3" t="s">
        <v>1019</v>
      </c>
      <c r="K1076" s="3" t="s">
        <v>1020</v>
      </c>
      <c r="L1076" s="3" t="s">
        <v>198</v>
      </c>
      <c r="M1076" s="3" t="s">
        <v>26</v>
      </c>
      <c r="N1076" s="3" t="s">
        <v>27</v>
      </c>
      <c r="O1076" s="15">
        <f>IF(ISERROR(VLOOKUP(B1076,areas,2,FALSE)),0,VLOOKUP(B1076,areas,2,FALSE))</f>
        <v>90</v>
      </c>
      <c r="P1076" s="15">
        <f>IF(ISERROR(VLOOKUP(E1076,categories,2,FALSE)),0,VLOOKUP(E1076,categories,2,FALSE))</f>
        <v>0</v>
      </c>
      <c r="Q1076" s="15">
        <f>IF(ISERROR(VLOOKUP(J1076,tractors,2,FALSE)),0,VLOOKUP(J1076,tractors,2,FALSE))</f>
        <v>0</v>
      </c>
      <c r="R1076" s="15">
        <f>IF(ISERROR(VLOOKUP(K1076,equipment,2,FALSE)),0,VLOOKUP(K1076,equipment,2,FALSE))</f>
        <v>207</v>
      </c>
    </row>
    <row r="1077" spans="1:18" s="15" customFormat="1" ht="30" hidden="1" x14ac:dyDescent="0.25">
      <c r="A1077" s="2">
        <v>43970</v>
      </c>
      <c r="B1077" s="15" t="s">
        <v>143</v>
      </c>
      <c r="C1077" s="3" t="s">
        <v>328</v>
      </c>
      <c r="D1077" s="3" t="s">
        <v>1047</v>
      </c>
      <c r="E1077" s="3" t="s">
        <v>40</v>
      </c>
      <c r="F1077" s="3" t="s">
        <v>1050</v>
      </c>
      <c r="I1077" s="3" t="s">
        <v>1051</v>
      </c>
      <c r="J1077" s="15" t="s">
        <v>245</v>
      </c>
      <c r="K1077" s="3" t="s">
        <v>246</v>
      </c>
      <c r="L1077" s="3" t="s">
        <v>433</v>
      </c>
      <c r="M1077" s="3" t="s">
        <v>26</v>
      </c>
      <c r="N1077" s="3" t="s">
        <v>27</v>
      </c>
      <c r="O1077" s="15">
        <f>IF(ISERROR(VLOOKUP(B1077,areas,2,FALSE)),0,VLOOKUP(B1077,areas,2,FALSE))</f>
        <v>0</v>
      </c>
      <c r="P1077" s="15">
        <f>IF(ISERROR(VLOOKUP(E1077,categories,2,FALSE)),0,VLOOKUP(E1077,categories,2,FALSE))</f>
        <v>157</v>
      </c>
      <c r="Q1077" s="15">
        <f>IF(ISERROR(VLOOKUP(J1077,tractors,2,FALSE)),0,VLOOKUP(J1077,tractors,2,FALSE))</f>
        <v>17</v>
      </c>
      <c r="R1077" s="15">
        <f>IF(ISERROR(VLOOKUP(K1077,equipment,2,FALSE)),0,VLOOKUP(K1077,equipment,2,FALSE))</f>
        <v>24</v>
      </c>
    </row>
    <row r="1078" spans="1:18" s="15" customFormat="1" ht="30" hidden="1" x14ac:dyDescent="0.25">
      <c r="A1078" s="2">
        <v>43970</v>
      </c>
      <c r="B1078" s="15" t="s">
        <v>232</v>
      </c>
      <c r="C1078" s="3" t="s">
        <v>233</v>
      </c>
      <c r="D1078" s="3" t="s">
        <v>303</v>
      </c>
      <c r="E1078" s="3" t="s">
        <v>40</v>
      </c>
      <c r="F1078" s="3" t="s">
        <v>304</v>
      </c>
      <c r="I1078" s="3" t="s">
        <v>1052</v>
      </c>
      <c r="J1078" s="15" t="s">
        <v>245</v>
      </c>
      <c r="K1078" s="3" t="s">
        <v>246</v>
      </c>
      <c r="L1078" s="3" t="s">
        <v>433</v>
      </c>
      <c r="M1078" s="3" t="s">
        <v>26</v>
      </c>
      <c r="N1078" s="3" t="s">
        <v>27</v>
      </c>
      <c r="O1078" s="15">
        <f>IF(ISERROR(VLOOKUP(B1078,areas,2,FALSE)),0,VLOOKUP(B1078,areas,2,FALSE))</f>
        <v>279</v>
      </c>
      <c r="P1078" s="15">
        <f>IF(ISERROR(VLOOKUP(E1078,categories,2,FALSE)),0,VLOOKUP(E1078,categories,2,FALSE))</f>
        <v>157</v>
      </c>
      <c r="Q1078" s="15">
        <f>IF(ISERROR(VLOOKUP(J1078,tractors,2,FALSE)),0,VLOOKUP(J1078,tractors,2,FALSE))</f>
        <v>17</v>
      </c>
      <c r="R1078" s="15">
        <f>IF(ISERROR(VLOOKUP(K1078,equipment,2,FALSE)),0,VLOOKUP(K1078,equipment,2,FALSE))</f>
        <v>24</v>
      </c>
    </row>
    <row r="1079" spans="1:18" s="15" customFormat="1" ht="30" hidden="1" x14ac:dyDescent="0.25">
      <c r="A1079" s="2">
        <v>43970</v>
      </c>
      <c r="B1079" s="15" t="s">
        <v>143</v>
      </c>
      <c r="C1079" s="3" t="s">
        <v>264</v>
      </c>
      <c r="D1079" s="3" t="s">
        <v>1047</v>
      </c>
      <c r="E1079" s="3" t="s">
        <v>40</v>
      </c>
      <c r="F1079" s="3" t="s">
        <v>1050</v>
      </c>
      <c r="I1079" s="3" t="s">
        <v>1053</v>
      </c>
      <c r="J1079" s="15" t="s">
        <v>245</v>
      </c>
      <c r="K1079" s="3" t="s">
        <v>246</v>
      </c>
      <c r="L1079" s="3" t="s">
        <v>433</v>
      </c>
      <c r="M1079" s="3" t="s">
        <v>26</v>
      </c>
      <c r="N1079" s="3" t="s">
        <v>27</v>
      </c>
      <c r="O1079" s="15">
        <f>IF(ISERROR(VLOOKUP(B1079,areas,2,FALSE)),0,VLOOKUP(B1079,areas,2,FALSE))</f>
        <v>0</v>
      </c>
      <c r="P1079" s="15">
        <f>IF(ISERROR(VLOOKUP(E1079,categories,2,FALSE)),0,VLOOKUP(E1079,categories,2,FALSE))</f>
        <v>157</v>
      </c>
      <c r="Q1079" s="15">
        <f>IF(ISERROR(VLOOKUP(J1079,tractors,2,FALSE)),0,VLOOKUP(J1079,tractors,2,FALSE))</f>
        <v>17</v>
      </c>
      <c r="R1079" s="15">
        <f>IF(ISERROR(VLOOKUP(K1079,equipment,2,FALSE)),0,VLOOKUP(K1079,equipment,2,FALSE))</f>
        <v>24</v>
      </c>
    </row>
    <row r="1080" spans="1:18" s="15" customFormat="1" ht="30" hidden="1" x14ac:dyDescent="0.25">
      <c r="A1080" s="2">
        <v>43970</v>
      </c>
      <c r="B1080" s="15" t="s">
        <v>202</v>
      </c>
      <c r="C1080" s="3" t="s">
        <v>712</v>
      </c>
      <c r="D1080" s="3" t="s">
        <v>1047</v>
      </c>
      <c r="E1080" s="3" t="s">
        <v>40</v>
      </c>
      <c r="F1080" s="3" t="s">
        <v>1050</v>
      </c>
      <c r="I1080" s="3" t="s">
        <v>1053</v>
      </c>
      <c r="J1080" s="15" t="s">
        <v>245</v>
      </c>
      <c r="K1080" s="3" t="s">
        <v>246</v>
      </c>
      <c r="L1080" s="3" t="s">
        <v>433</v>
      </c>
      <c r="M1080" s="3" t="s">
        <v>26</v>
      </c>
      <c r="N1080" s="3" t="s">
        <v>27</v>
      </c>
      <c r="O1080" s="15">
        <f>IF(ISERROR(VLOOKUP(B1080,areas,2,FALSE)),0,VLOOKUP(B1080,areas,2,FALSE))</f>
        <v>70</v>
      </c>
      <c r="P1080" s="15">
        <f>IF(ISERROR(VLOOKUP(E1080,categories,2,FALSE)),0,VLOOKUP(E1080,categories,2,FALSE))</f>
        <v>157</v>
      </c>
      <c r="Q1080" s="15">
        <f>IF(ISERROR(VLOOKUP(J1080,tractors,2,FALSE)),0,VLOOKUP(J1080,tractors,2,FALSE))</f>
        <v>17</v>
      </c>
      <c r="R1080" s="15">
        <f>IF(ISERROR(VLOOKUP(K1080,equipment,2,FALSE)),0,VLOOKUP(K1080,equipment,2,FALSE))</f>
        <v>24</v>
      </c>
    </row>
    <row r="1081" spans="1:18" s="15" customFormat="1" ht="45" hidden="1" x14ac:dyDescent="0.25">
      <c r="A1081" s="16">
        <v>43970</v>
      </c>
      <c r="B1081" s="15" t="s">
        <v>181</v>
      </c>
      <c r="C1081" s="3" t="s">
        <v>196</v>
      </c>
      <c r="D1081" s="3" t="s">
        <v>979</v>
      </c>
      <c r="E1081" s="3" t="s">
        <v>74</v>
      </c>
      <c r="F1081" s="3" t="s">
        <v>1054</v>
      </c>
      <c r="I1081" s="3"/>
      <c r="J1081" s="15" t="s">
        <v>85</v>
      </c>
      <c r="K1081" s="3" t="s">
        <v>270</v>
      </c>
      <c r="L1081" s="3" t="s">
        <v>198</v>
      </c>
      <c r="M1081" s="3" t="s">
        <v>26</v>
      </c>
      <c r="N1081" s="3" t="s">
        <v>27</v>
      </c>
      <c r="O1081" s="15">
        <f>IF(ISERROR(VLOOKUP(B1081,areas,2,FALSE)),0,VLOOKUP(B1081,areas,2,FALSE))</f>
        <v>0</v>
      </c>
      <c r="P1081" s="15">
        <f>IF(ISERROR(VLOOKUP(E1081,categories,2,FALSE)),0,VLOOKUP(E1081,categories,2,FALSE))</f>
        <v>0</v>
      </c>
      <c r="Q1081" s="15">
        <f>IF(ISERROR(VLOOKUP(J1081,tractors,2,FALSE)),0,VLOOKUP(J1081,tractors,2,FALSE))</f>
        <v>14</v>
      </c>
      <c r="R1081" s="15">
        <f>IF(ISERROR(VLOOKUP(K1081,equipment,2,FALSE)),0,VLOOKUP(K1081,equipment,2,FALSE))</f>
        <v>100</v>
      </c>
    </row>
    <row r="1082" spans="1:18" s="15" customFormat="1" ht="60" hidden="1" x14ac:dyDescent="0.25">
      <c r="A1082" s="2">
        <v>43971</v>
      </c>
      <c r="B1082" s="15" t="s">
        <v>225</v>
      </c>
      <c r="C1082" s="3" t="s">
        <v>226</v>
      </c>
      <c r="D1082" s="3" t="s">
        <v>1055</v>
      </c>
      <c r="E1082" s="3" t="s">
        <v>40</v>
      </c>
      <c r="F1082" s="3" t="s">
        <v>1056</v>
      </c>
      <c r="I1082" s="3" t="s">
        <v>1057</v>
      </c>
      <c r="J1082" s="15" t="s">
        <v>245</v>
      </c>
      <c r="K1082" s="3" t="s">
        <v>246</v>
      </c>
      <c r="L1082" s="3" t="s">
        <v>433</v>
      </c>
      <c r="M1082" s="3" t="s">
        <v>26</v>
      </c>
      <c r="N1082" s="3" t="s">
        <v>27</v>
      </c>
      <c r="O1082" s="15">
        <f>IF(ISERROR(VLOOKUP(B1082,areas,2,FALSE)),0,VLOOKUP(B1082,areas,2,FALSE))</f>
        <v>62</v>
      </c>
      <c r="P1082" s="15">
        <f>IF(ISERROR(VLOOKUP(E1082,categories,2,FALSE)),0,VLOOKUP(E1082,categories,2,FALSE))</f>
        <v>157</v>
      </c>
      <c r="Q1082" s="15">
        <f>IF(ISERROR(VLOOKUP(J1082,tractors,2,FALSE)),0,VLOOKUP(J1082,tractors,2,FALSE))</f>
        <v>17</v>
      </c>
      <c r="R1082" s="15">
        <f>IF(ISERROR(VLOOKUP(K1082,equipment,2,FALSE)),0,VLOOKUP(K1082,equipment,2,FALSE))</f>
        <v>24</v>
      </c>
    </row>
    <row r="1083" spans="1:18" s="15" customFormat="1" ht="45" hidden="1" x14ac:dyDescent="0.25">
      <c r="A1083" s="2">
        <v>43971</v>
      </c>
      <c r="B1083" s="15" t="s">
        <v>225</v>
      </c>
      <c r="C1083" s="3" t="s">
        <v>226</v>
      </c>
      <c r="D1083" s="3" t="s">
        <v>1058</v>
      </c>
      <c r="E1083" s="3" t="s">
        <v>74</v>
      </c>
      <c r="F1083" s="3" t="s">
        <v>1059</v>
      </c>
      <c r="I1083" s="3" t="s">
        <v>1060</v>
      </c>
      <c r="J1083" s="15" t="s">
        <v>85</v>
      </c>
      <c r="K1083" s="3" t="s">
        <v>270</v>
      </c>
      <c r="L1083" s="3" t="s">
        <v>198</v>
      </c>
      <c r="M1083" s="3" t="s">
        <v>26</v>
      </c>
      <c r="N1083" s="3" t="s">
        <v>27</v>
      </c>
      <c r="O1083" s="15">
        <f>IF(ISERROR(VLOOKUP(B1083,areas,2,FALSE)),0,VLOOKUP(B1083,areas,2,FALSE))</f>
        <v>62</v>
      </c>
      <c r="P1083" s="15">
        <f>IF(ISERROR(VLOOKUP(E1083,categories,2,FALSE)),0,VLOOKUP(E1083,categories,2,FALSE))</f>
        <v>0</v>
      </c>
      <c r="Q1083" s="15">
        <f>IF(ISERROR(VLOOKUP(J1083,tractors,2,FALSE)),0,VLOOKUP(J1083,tractors,2,FALSE))</f>
        <v>14</v>
      </c>
      <c r="R1083" s="15">
        <f>IF(ISERROR(VLOOKUP(K1083,equipment,2,FALSE)),0,VLOOKUP(K1083,equipment,2,FALSE))</f>
        <v>100</v>
      </c>
    </row>
    <row r="1084" spans="1:18" s="15" customFormat="1" ht="30" hidden="1" x14ac:dyDescent="0.25">
      <c r="A1084" s="2">
        <v>43971</v>
      </c>
      <c r="B1084" s="15" t="s">
        <v>225</v>
      </c>
      <c r="C1084" s="3" t="s">
        <v>226</v>
      </c>
      <c r="D1084" s="3" t="s">
        <v>1061</v>
      </c>
      <c r="E1084" s="3" t="s">
        <v>74</v>
      </c>
      <c r="F1084" s="3" t="s">
        <v>1062</v>
      </c>
      <c r="I1084" s="3" t="s">
        <v>1063</v>
      </c>
      <c r="J1084" s="15" t="s">
        <v>85</v>
      </c>
      <c r="K1084" s="3" t="s">
        <v>270</v>
      </c>
      <c r="L1084" s="3" t="s">
        <v>198</v>
      </c>
      <c r="M1084" s="3" t="s">
        <v>26</v>
      </c>
      <c r="N1084" s="3" t="s">
        <v>27</v>
      </c>
      <c r="O1084" s="15">
        <f>IF(ISERROR(VLOOKUP(B1084,areas,2,FALSE)),0,VLOOKUP(B1084,areas,2,FALSE))</f>
        <v>62</v>
      </c>
      <c r="P1084" s="15">
        <f>IF(ISERROR(VLOOKUP(E1084,categories,2,FALSE)),0,VLOOKUP(E1084,categories,2,FALSE))</f>
        <v>0</v>
      </c>
      <c r="Q1084" s="15">
        <f>IF(ISERROR(VLOOKUP(J1084,tractors,2,FALSE)),0,VLOOKUP(J1084,tractors,2,FALSE))</f>
        <v>14</v>
      </c>
      <c r="R1084" s="15">
        <f>IF(ISERROR(VLOOKUP(K1084,equipment,2,FALSE)),0,VLOOKUP(K1084,equipment,2,FALSE))</f>
        <v>100</v>
      </c>
    </row>
    <row r="1085" spans="1:18" s="15" customFormat="1" ht="30" hidden="1" x14ac:dyDescent="0.25">
      <c r="A1085" s="2">
        <v>43971</v>
      </c>
      <c r="B1085" s="15" t="s">
        <v>255</v>
      </c>
      <c r="C1085" s="3" t="s">
        <v>38</v>
      </c>
      <c r="D1085" s="3" t="s">
        <v>1064</v>
      </c>
      <c r="E1085" s="3" t="s">
        <v>40</v>
      </c>
      <c r="F1085" s="3" t="s">
        <v>304</v>
      </c>
      <c r="I1085" s="3"/>
      <c r="J1085" s="15" t="s">
        <v>245</v>
      </c>
      <c r="K1085" s="3" t="s">
        <v>246</v>
      </c>
      <c r="L1085" s="3" t="s">
        <v>433</v>
      </c>
      <c r="M1085" s="3" t="s">
        <v>26</v>
      </c>
      <c r="N1085" s="3" t="s">
        <v>27</v>
      </c>
      <c r="O1085" s="15">
        <f>IF(ISERROR(VLOOKUP(B1085,areas,2,FALSE)),0,VLOOKUP(B1085,areas,2,FALSE))</f>
        <v>115</v>
      </c>
      <c r="P1085" s="15">
        <f>IF(ISERROR(VLOOKUP(E1085,categories,2,FALSE)),0,VLOOKUP(E1085,categories,2,FALSE))</f>
        <v>157</v>
      </c>
      <c r="Q1085" s="15">
        <f>IF(ISERROR(VLOOKUP(J1085,tractors,2,FALSE)),0,VLOOKUP(J1085,tractors,2,FALSE))</f>
        <v>17</v>
      </c>
      <c r="R1085" s="15">
        <f>IF(ISERROR(VLOOKUP(K1085,equipment,2,FALSE)),0,VLOOKUP(K1085,equipment,2,FALSE))</f>
        <v>24</v>
      </c>
    </row>
    <row r="1086" spans="1:18" s="15" customFormat="1" ht="30" hidden="1" x14ac:dyDescent="0.25">
      <c r="A1086" s="2">
        <v>43971</v>
      </c>
      <c r="B1086" s="15" t="s">
        <v>228</v>
      </c>
      <c r="C1086" s="3" t="s">
        <v>38</v>
      </c>
      <c r="D1086" s="3" t="s">
        <v>1064</v>
      </c>
      <c r="E1086" s="3" t="s">
        <v>40</v>
      </c>
      <c r="F1086" s="3" t="s">
        <v>304</v>
      </c>
      <c r="I1086" s="3"/>
      <c r="J1086" s="15" t="s">
        <v>245</v>
      </c>
      <c r="K1086" s="3" t="s">
        <v>246</v>
      </c>
      <c r="L1086" s="3" t="s">
        <v>433</v>
      </c>
      <c r="M1086" s="3" t="s">
        <v>26</v>
      </c>
      <c r="N1086" s="3" t="s">
        <v>27</v>
      </c>
      <c r="O1086" s="15">
        <f>IF(ISERROR(VLOOKUP(B1086,areas,2,FALSE)),0,VLOOKUP(B1086,areas,2,FALSE))</f>
        <v>110</v>
      </c>
      <c r="P1086" s="15">
        <f>IF(ISERROR(VLOOKUP(E1086,categories,2,FALSE)),0,VLOOKUP(E1086,categories,2,FALSE))</f>
        <v>157</v>
      </c>
      <c r="Q1086" s="15">
        <f>IF(ISERROR(VLOOKUP(J1086,tractors,2,FALSE)),0,VLOOKUP(J1086,tractors,2,FALSE))</f>
        <v>17</v>
      </c>
      <c r="R1086" s="15">
        <f>IF(ISERROR(VLOOKUP(K1086,equipment,2,FALSE)),0,VLOOKUP(K1086,equipment,2,FALSE))</f>
        <v>24</v>
      </c>
    </row>
    <row r="1087" spans="1:18" s="15" customFormat="1" ht="30" hidden="1" x14ac:dyDescent="0.25">
      <c r="A1087" s="2">
        <v>43971</v>
      </c>
      <c r="B1087" s="15" t="s">
        <v>231</v>
      </c>
      <c r="C1087" s="3" t="s">
        <v>38</v>
      </c>
      <c r="D1087" s="3" t="s">
        <v>1064</v>
      </c>
      <c r="E1087" s="3" t="s">
        <v>40</v>
      </c>
      <c r="F1087" s="3" t="s">
        <v>304</v>
      </c>
      <c r="I1087" s="3"/>
      <c r="J1087" s="15" t="s">
        <v>245</v>
      </c>
      <c r="K1087" s="3" t="s">
        <v>246</v>
      </c>
      <c r="L1087" s="3" t="s">
        <v>433</v>
      </c>
      <c r="M1087" s="3" t="s">
        <v>26</v>
      </c>
      <c r="N1087" s="3" t="s">
        <v>27</v>
      </c>
      <c r="O1087" s="15">
        <f>IF(ISERROR(VLOOKUP(B1087,areas,2,FALSE)),0,VLOOKUP(B1087,areas,2,FALSE))</f>
        <v>102</v>
      </c>
      <c r="P1087" s="15">
        <f>IF(ISERROR(VLOOKUP(E1087,categories,2,FALSE)),0,VLOOKUP(E1087,categories,2,FALSE))</f>
        <v>157</v>
      </c>
      <c r="Q1087" s="15">
        <f>IF(ISERROR(VLOOKUP(J1087,tractors,2,FALSE)),0,VLOOKUP(J1087,tractors,2,FALSE))</f>
        <v>17</v>
      </c>
      <c r="R1087" s="15">
        <f>IF(ISERROR(VLOOKUP(K1087,equipment,2,FALSE)),0,VLOOKUP(K1087,equipment,2,FALSE))</f>
        <v>24</v>
      </c>
    </row>
    <row r="1088" spans="1:18" s="15" customFormat="1" ht="45" hidden="1" x14ac:dyDescent="0.25">
      <c r="A1088" s="2">
        <v>43971</v>
      </c>
      <c r="B1088" s="15" t="s">
        <v>143</v>
      </c>
      <c r="C1088" s="3" t="s">
        <v>328</v>
      </c>
      <c r="D1088" s="3" t="s">
        <v>1065</v>
      </c>
      <c r="E1088" s="3" t="s">
        <v>40</v>
      </c>
      <c r="F1088" s="3" t="s">
        <v>1066</v>
      </c>
      <c r="I1088" s="3" t="s">
        <v>1051</v>
      </c>
      <c r="J1088" s="15" t="s">
        <v>245</v>
      </c>
      <c r="K1088" s="3" t="s">
        <v>246</v>
      </c>
      <c r="L1088" s="3" t="s">
        <v>433</v>
      </c>
      <c r="M1088" s="3" t="s">
        <v>26</v>
      </c>
      <c r="N1088" s="3" t="s">
        <v>27</v>
      </c>
      <c r="O1088" s="15">
        <f>IF(ISERROR(VLOOKUP(B1088,areas,2,FALSE)),0,VLOOKUP(B1088,areas,2,FALSE))</f>
        <v>0</v>
      </c>
      <c r="P1088" s="15">
        <f>IF(ISERROR(VLOOKUP(E1088,categories,2,FALSE)),0,VLOOKUP(E1088,categories,2,FALSE))</f>
        <v>157</v>
      </c>
      <c r="Q1088" s="15">
        <f>IF(ISERROR(VLOOKUP(J1088,tractors,2,FALSE)),0,VLOOKUP(J1088,tractors,2,FALSE))</f>
        <v>17</v>
      </c>
      <c r="R1088" s="15">
        <f>IF(ISERROR(VLOOKUP(K1088,equipment,2,FALSE)),0,VLOOKUP(K1088,equipment,2,FALSE))</f>
        <v>24</v>
      </c>
    </row>
    <row r="1089" spans="1:18" s="15" customFormat="1" ht="60" hidden="1" x14ac:dyDescent="0.25">
      <c r="A1089" s="2">
        <v>43971</v>
      </c>
      <c r="B1089" s="15" t="s">
        <v>181</v>
      </c>
      <c r="C1089" s="3" t="s">
        <v>308</v>
      </c>
      <c r="D1089" s="3" t="s">
        <v>1067</v>
      </c>
      <c r="E1089" s="3" t="s">
        <v>74</v>
      </c>
      <c r="F1089" s="3" t="s">
        <v>1068</v>
      </c>
      <c r="I1089" s="3"/>
      <c r="J1089" s="15" t="s">
        <v>85</v>
      </c>
      <c r="K1089" s="3" t="s">
        <v>270</v>
      </c>
      <c r="L1089" s="3" t="s">
        <v>198</v>
      </c>
      <c r="M1089" s="3" t="s">
        <v>26</v>
      </c>
      <c r="N1089" s="3" t="s">
        <v>27</v>
      </c>
      <c r="O1089" s="15">
        <f>IF(ISERROR(VLOOKUP(B1089,areas,2,FALSE)),0,VLOOKUP(B1089,areas,2,FALSE))</f>
        <v>0</v>
      </c>
      <c r="P1089" s="15">
        <f>IF(ISERROR(VLOOKUP(E1089,categories,2,FALSE)),0,VLOOKUP(E1089,categories,2,FALSE))</f>
        <v>0</v>
      </c>
      <c r="Q1089" s="15">
        <f>IF(ISERROR(VLOOKUP(J1089,tractors,2,FALSE)),0,VLOOKUP(J1089,tractors,2,FALSE))</f>
        <v>14</v>
      </c>
      <c r="R1089" s="15">
        <f>IF(ISERROR(VLOOKUP(K1089,equipment,2,FALSE)),0,VLOOKUP(K1089,equipment,2,FALSE))</f>
        <v>100</v>
      </c>
    </row>
    <row r="1090" spans="1:18" s="15" customFormat="1" ht="45" hidden="1" x14ac:dyDescent="0.25">
      <c r="A1090" s="2">
        <v>43971</v>
      </c>
      <c r="B1090" s="15" t="s">
        <v>143</v>
      </c>
      <c r="C1090" s="3" t="s">
        <v>264</v>
      </c>
      <c r="D1090" s="3" t="s">
        <v>1065</v>
      </c>
      <c r="E1090" s="3" t="s">
        <v>40</v>
      </c>
      <c r="F1090" s="3" t="s">
        <v>1066</v>
      </c>
      <c r="I1090" s="3" t="s">
        <v>1053</v>
      </c>
      <c r="J1090" s="15" t="s">
        <v>245</v>
      </c>
      <c r="K1090" s="3" t="s">
        <v>246</v>
      </c>
      <c r="L1090" s="3" t="s">
        <v>433</v>
      </c>
      <c r="M1090" s="3" t="s">
        <v>26</v>
      </c>
      <c r="N1090" s="3" t="s">
        <v>27</v>
      </c>
      <c r="O1090" s="15">
        <f>IF(ISERROR(VLOOKUP(B1090,areas,2,FALSE)),0,VLOOKUP(B1090,areas,2,FALSE))</f>
        <v>0</v>
      </c>
      <c r="P1090" s="15">
        <f>IF(ISERROR(VLOOKUP(E1090,categories,2,FALSE)),0,VLOOKUP(E1090,categories,2,FALSE))</f>
        <v>157</v>
      </c>
      <c r="Q1090" s="15">
        <f>IF(ISERROR(VLOOKUP(J1090,tractors,2,FALSE)),0,VLOOKUP(J1090,tractors,2,FALSE))</f>
        <v>17</v>
      </c>
      <c r="R1090" s="15">
        <f>IF(ISERROR(VLOOKUP(K1090,equipment,2,FALSE)),0,VLOOKUP(K1090,equipment,2,FALSE))</f>
        <v>24</v>
      </c>
    </row>
    <row r="1091" spans="1:18" s="15" customFormat="1" ht="45" hidden="1" x14ac:dyDescent="0.25">
      <c r="A1091" s="2">
        <v>43971</v>
      </c>
      <c r="B1091" s="15" t="s">
        <v>202</v>
      </c>
      <c r="C1091" s="3" t="s">
        <v>712</v>
      </c>
      <c r="D1091" s="3" t="s">
        <v>1065</v>
      </c>
      <c r="E1091" s="3" t="s">
        <v>40</v>
      </c>
      <c r="F1091" s="3" t="s">
        <v>1066</v>
      </c>
      <c r="I1091" s="3" t="s">
        <v>1053</v>
      </c>
      <c r="J1091" s="15" t="s">
        <v>245</v>
      </c>
      <c r="K1091" s="3" t="s">
        <v>246</v>
      </c>
      <c r="L1091" s="3" t="s">
        <v>433</v>
      </c>
      <c r="M1091" s="3" t="s">
        <v>26</v>
      </c>
      <c r="N1091" s="3" t="s">
        <v>27</v>
      </c>
      <c r="O1091" s="15">
        <f>IF(ISERROR(VLOOKUP(B1091,areas,2,FALSE)),0,VLOOKUP(B1091,areas,2,FALSE))</f>
        <v>70</v>
      </c>
      <c r="P1091" s="15">
        <f>IF(ISERROR(VLOOKUP(E1091,categories,2,FALSE)),0,VLOOKUP(E1091,categories,2,FALSE))</f>
        <v>157</v>
      </c>
      <c r="Q1091" s="15">
        <f>IF(ISERROR(VLOOKUP(J1091,tractors,2,FALSE)),0,VLOOKUP(J1091,tractors,2,FALSE))</f>
        <v>17</v>
      </c>
      <c r="R1091" s="15">
        <f>IF(ISERROR(VLOOKUP(K1091,equipment,2,FALSE)),0,VLOOKUP(K1091,equipment,2,FALSE))</f>
        <v>24</v>
      </c>
    </row>
    <row r="1092" spans="1:18" s="15" customFormat="1" ht="75" hidden="1" x14ac:dyDescent="0.25">
      <c r="A1092" s="2">
        <v>43972</v>
      </c>
      <c r="B1092" s="15" t="s">
        <v>225</v>
      </c>
      <c r="C1092" s="3" t="s">
        <v>226</v>
      </c>
      <c r="D1092" s="3" t="s">
        <v>1069</v>
      </c>
      <c r="E1092" s="3" t="s">
        <v>40</v>
      </c>
      <c r="F1092" s="3" t="s">
        <v>1070</v>
      </c>
      <c r="I1092" s="3" t="s">
        <v>1071</v>
      </c>
      <c r="J1092" s="15" t="s">
        <v>245</v>
      </c>
      <c r="K1092" s="3" t="s">
        <v>246</v>
      </c>
      <c r="L1092" s="3" t="s">
        <v>433</v>
      </c>
      <c r="M1092" s="3" t="s">
        <v>26</v>
      </c>
      <c r="N1092" s="3" t="s">
        <v>27</v>
      </c>
      <c r="O1092" s="15">
        <f>IF(ISERROR(VLOOKUP(B1092,areas,2,FALSE)),0,VLOOKUP(B1092,areas,2,FALSE))</f>
        <v>62</v>
      </c>
      <c r="P1092" s="15">
        <f>IF(ISERROR(VLOOKUP(E1092,categories,2,FALSE)),0,VLOOKUP(E1092,categories,2,FALSE))</f>
        <v>157</v>
      </c>
      <c r="Q1092" s="15">
        <f>IF(ISERROR(VLOOKUP(J1092,tractors,2,FALSE)),0,VLOOKUP(J1092,tractors,2,FALSE))</f>
        <v>17</v>
      </c>
      <c r="R1092" s="15">
        <f>IF(ISERROR(VLOOKUP(K1092,equipment,2,FALSE)),0,VLOOKUP(K1092,equipment,2,FALSE))</f>
        <v>24</v>
      </c>
    </row>
    <row r="1093" spans="1:18" s="15" customFormat="1" ht="45" hidden="1" x14ac:dyDescent="0.25">
      <c r="A1093" s="2">
        <v>43972</v>
      </c>
      <c r="B1093" s="15" t="s">
        <v>225</v>
      </c>
      <c r="C1093" s="3" t="s">
        <v>226</v>
      </c>
      <c r="D1093" s="3" t="s">
        <v>1042</v>
      </c>
      <c r="E1093" s="3" t="s">
        <v>40</v>
      </c>
      <c r="F1093" s="3" t="s">
        <v>1043</v>
      </c>
      <c r="I1093" s="3" t="s">
        <v>1072</v>
      </c>
      <c r="J1093" s="15" t="s">
        <v>362</v>
      </c>
      <c r="K1093" s="3" t="s">
        <v>462</v>
      </c>
      <c r="L1093" s="3" t="s">
        <v>433</v>
      </c>
      <c r="M1093" s="3" t="s">
        <v>26</v>
      </c>
      <c r="N1093" s="3" t="s">
        <v>27</v>
      </c>
      <c r="O1093" s="15">
        <f>IF(ISERROR(VLOOKUP(B1093,areas,2,FALSE)),0,VLOOKUP(B1093,areas,2,FALSE))</f>
        <v>62</v>
      </c>
      <c r="P1093" s="15">
        <f>IF(ISERROR(VLOOKUP(E1093,categories,2,FALSE)),0,VLOOKUP(E1093,categories,2,FALSE))</f>
        <v>157</v>
      </c>
      <c r="Q1093" s="15">
        <f>IF(ISERROR(VLOOKUP(J1093,tractors,2,FALSE)),0,VLOOKUP(J1093,tractors,2,FALSE))</f>
        <v>19</v>
      </c>
      <c r="R1093" s="15">
        <f>IF(ISERROR(VLOOKUP(K1093,equipment,2,FALSE)),0,VLOOKUP(K1093,equipment,2,FALSE))</f>
        <v>209</v>
      </c>
    </row>
    <row r="1094" spans="1:18" s="15" customFormat="1" ht="30" hidden="1" x14ac:dyDescent="0.25">
      <c r="A1094" s="2">
        <v>43972</v>
      </c>
      <c r="B1094" s="15" t="s">
        <v>225</v>
      </c>
      <c r="C1094" s="3" t="s">
        <v>226</v>
      </c>
      <c r="D1094" s="3" t="s">
        <v>1073</v>
      </c>
      <c r="E1094" s="3" t="s">
        <v>74</v>
      </c>
      <c r="F1094" s="3" t="s">
        <v>1074</v>
      </c>
      <c r="I1094" s="3" t="s">
        <v>1075</v>
      </c>
      <c r="K1094" s="3" t="s">
        <v>76</v>
      </c>
      <c r="L1094" s="3" t="s">
        <v>198</v>
      </c>
      <c r="M1094" s="3" t="s">
        <v>26</v>
      </c>
      <c r="N1094" s="3" t="s">
        <v>27</v>
      </c>
      <c r="O1094" s="15">
        <f>IF(ISERROR(VLOOKUP(B1094,areas,2,FALSE)),0,VLOOKUP(B1094,areas,2,FALSE))</f>
        <v>62</v>
      </c>
      <c r="P1094" s="15">
        <f>IF(ISERROR(VLOOKUP(E1094,categories,2,FALSE)),0,VLOOKUP(E1094,categories,2,FALSE))</f>
        <v>0</v>
      </c>
      <c r="Q1094" s="15">
        <f>IF(ISERROR(VLOOKUP(J1094,tractors,2,FALSE)),0,VLOOKUP(J1094,tractors,2,FALSE))</f>
        <v>0</v>
      </c>
      <c r="R1094" s="15">
        <f>IF(ISERROR(VLOOKUP(K1094,equipment,2,FALSE)),0,VLOOKUP(K1094,equipment,2,FALSE))</f>
        <v>213</v>
      </c>
    </row>
    <row r="1095" spans="1:18" s="15" customFormat="1" ht="45" hidden="1" x14ac:dyDescent="0.25">
      <c r="A1095" s="2">
        <v>43972</v>
      </c>
      <c r="B1095" s="15" t="s">
        <v>225</v>
      </c>
      <c r="C1095" s="3" t="s">
        <v>226</v>
      </c>
      <c r="D1095" s="3" t="s">
        <v>1058</v>
      </c>
      <c r="E1095" s="3" t="s">
        <v>74</v>
      </c>
      <c r="F1095" s="3" t="s">
        <v>996</v>
      </c>
      <c r="I1095" s="14" t="s">
        <v>1076</v>
      </c>
      <c r="J1095" s="15" t="s">
        <v>313</v>
      </c>
      <c r="K1095" s="3" t="s">
        <v>844</v>
      </c>
      <c r="L1095" s="3" t="s">
        <v>198</v>
      </c>
      <c r="M1095" s="3" t="s">
        <v>26</v>
      </c>
      <c r="N1095" s="3" t="s">
        <v>27</v>
      </c>
      <c r="O1095" s="15">
        <f>IF(ISERROR(VLOOKUP(B1095,areas,2,FALSE)),0,VLOOKUP(B1095,areas,2,FALSE))</f>
        <v>62</v>
      </c>
      <c r="P1095" s="15">
        <f>IF(ISERROR(VLOOKUP(E1095,categories,2,FALSE)),0,VLOOKUP(E1095,categories,2,FALSE))</f>
        <v>0</v>
      </c>
      <c r="Q1095" s="15">
        <f>IF(ISERROR(VLOOKUP(J1095,tractors,2,FALSE)),0,VLOOKUP(J1095,tractors,2,FALSE))</f>
        <v>9</v>
      </c>
      <c r="R1095" s="15">
        <f>IF(ISERROR(VLOOKUP(K1095,equipment,2,FALSE)),0,VLOOKUP(K1095,equipment,2,FALSE))</f>
        <v>233</v>
      </c>
    </row>
    <row r="1096" spans="1:18" s="15" customFormat="1" ht="45" hidden="1" x14ac:dyDescent="0.25">
      <c r="A1096" s="2">
        <v>43972</v>
      </c>
      <c r="B1096" s="15" t="s">
        <v>66</v>
      </c>
      <c r="C1096" s="3" t="s">
        <v>67</v>
      </c>
      <c r="D1096" s="3" t="s">
        <v>1077</v>
      </c>
      <c r="E1096" s="3" t="s">
        <v>74</v>
      </c>
      <c r="F1096" s="3" t="s">
        <v>1078</v>
      </c>
      <c r="I1096" s="3"/>
      <c r="J1096" s="15" t="s">
        <v>85</v>
      </c>
      <c r="K1096" s="3" t="s">
        <v>270</v>
      </c>
      <c r="L1096" s="3" t="s">
        <v>198</v>
      </c>
      <c r="M1096" s="3" t="s">
        <v>26</v>
      </c>
      <c r="N1096" s="3" t="s">
        <v>27</v>
      </c>
      <c r="O1096" s="15">
        <f>IF(ISERROR(VLOOKUP(B1096,areas,2,FALSE)),0,VLOOKUP(B1096,areas,2,FALSE))</f>
        <v>92</v>
      </c>
      <c r="P1096" s="15">
        <f>IF(ISERROR(VLOOKUP(E1096,categories,2,FALSE)),0,VLOOKUP(E1096,categories,2,FALSE))</f>
        <v>0</v>
      </c>
      <c r="Q1096" s="15">
        <f>IF(ISERROR(VLOOKUP(J1096,tractors,2,FALSE)),0,VLOOKUP(J1096,tractors,2,FALSE))</f>
        <v>14</v>
      </c>
      <c r="R1096" s="15">
        <f>IF(ISERROR(VLOOKUP(K1096,equipment,2,FALSE)),0,VLOOKUP(K1096,equipment,2,FALSE))</f>
        <v>100</v>
      </c>
    </row>
    <row r="1097" spans="1:18" s="15" customFormat="1" ht="45" hidden="1" x14ac:dyDescent="0.25">
      <c r="A1097" s="2">
        <v>43972</v>
      </c>
      <c r="B1097" s="15" t="s">
        <v>66</v>
      </c>
      <c r="C1097" s="3" t="s">
        <v>67</v>
      </c>
      <c r="D1097" s="3" t="s">
        <v>1079</v>
      </c>
      <c r="E1097" s="3" t="s">
        <v>74</v>
      </c>
      <c r="F1097" s="3" t="s">
        <v>900</v>
      </c>
      <c r="I1097" s="3"/>
      <c r="J1097" s="15" t="s">
        <v>85</v>
      </c>
      <c r="K1097" s="3" t="s">
        <v>270</v>
      </c>
      <c r="L1097" s="3" t="s">
        <v>198</v>
      </c>
      <c r="M1097" s="3" t="s">
        <v>26</v>
      </c>
      <c r="N1097" s="3" t="s">
        <v>27</v>
      </c>
      <c r="O1097" s="15">
        <f>IF(ISERROR(VLOOKUP(B1097,areas,2,FALSE)),0,VLOOKUP(B1097,areas,2,FALSE))</f>
        <v>92</v>
      </c>
      <c r="P1097" s="15">
        <f>IF(ISERROR(VLOOKUP(E1097,categories,2,FALSE)),0,VLOOKUP(E1097,categories,2,FALSE))</f>
        <v>0</v>
      </c>
      <c r="Q1097" s="15">
        <f>IF(ISERROR(VLOOKUP(J1097,tractors,2,FALSE)),0,VLOOKUP(J1097,tractors,2,FALSE))</f>
        <v>14</v>
      </c>
      <c r="R1097" s="15">
        <f>IF(ISERROR(VLOOKUP(K1097,equipment,2,FALSE)),0,VLOOKUP(K1097,equipment,2,FALSE))</f>
        <v>100</v>
      </c>
    </row>
    <row r="1098" spans="1:18" s="15" customFormat="1" ht="45" hidden="1" x14ac:dyDescent="0.25">
      <c r="A1098" s="2">
        <v>43972</v>
      </c>
      <c r="B1098" s="15" t="s">
        <v>143</v>
      </c>
      <c r="C1098" s="3" t="s">
        <v>264</v>
      </c>
      <c r="D1098" s="3" t="s">
        <v>1042</v>
      </c>
      <c r="E1098" s="3" t="s">
        <v>40</v>
      </c>
      <c r="F1098" s="3" t="s">
        <v>1043</v>
      </c>
      <c r="I1098" s="3" t="s">
        <v>1080</v>
      </c>
      <c r="J1098" s="15" t="s">
        <v>362</v>
      </c>
      <c r="K1098" s="3" t="s">
        <v>462</v>
      </c>
      <c r="L1098" s="3" t="s">
        <v>433</v>
      </c>
      <c r="M1098" s="3" t="s">
        <v>26</v>
      </c>
      <c r="N1098" s="3" t="s">
        <v>27</v>
      </c>
      <c r="O1098" s="15">
        <f>IF(ISERROR(VLOOKUP(B1098,areas,2,FALSE)),0,VLOOKUP(B1098,areas,2,FALSE))</f>
        <v>0</v>
      </c>
      <c r="P1098" s="15">
        <f>IF(ISERROR(VLOOKUP(E1098,categories,2,FALSE)),0,VLOOKUP(E1098,categories,2,FALSE))</f>
        <v>157</v>
      </c>
      <c r="Q1098" s="15">
        <f>IF(ISERROR(VLOOKUP(J1098,tractors,2,FALSE)),0,VLOOKUP(J1098,tractors,2,FALSE))</f>
        <v>19</v>
      </c>
      <c r="R1098" s="15">
        <f>IF(ISERROR(VLOOKUP(K1098,equipment,2,FALSE)),0,VLOOKUP(K1098,equipment,2,FALSE))</f>
        <v>209</v>
      </c>
    </row>
    <row r="1099" spans="1:18" s="15" customFormat="1" ht="45" hidden="1" x14ac:dyDescent="0.25">
      <c r="A1099" s="2">
        <v>43972</v>
      </c>
      <c r="B1099" s="15" t="s">
        <v>202</v>
      </c>
      <c r="C1099" s="3" t="s">
        <v>712</v>
      </c>
      <c r="D1099" s="3" t="s">
        <v>1042</v>
      </c>
      <c r="E1099" s="3" t="s">
        <v>40</v>
      </c>
      <c r="F1099" s="3" t="s">
        <v>1043</v>
      </c>
      <c r="I1099" s="3" t="s">
        <v>1080</v>
      </c>
      <c r="J1099" s="15" t="s">
        <v>362</v>
      </c>
      <c r="K1099" s="3" t="s">
        <v>462</v>
      </c>
      <c r="L1099" s="3" t="s">
        <v>433</v>
      </c>
      <c r="M1099" s="3" t="s">
        <v>26</v>
      </c>
      <c r="N1099" s="3" t="s">
        <v>27</v>
      </c>
      <c r="O1099" s="15">
        <f>IF(ISERROR(VLOOKUP(B1099,areas,2,FALSE)),0,VLOOKUP(B1099,areas,2,FALSE))</f>
        <v>70</v>
      </c>
      <c r="P1099" s="15">
        <f>IF(ISERROR(VLOOKUP(E1099,categories,2,FALSE)),0,VLOOKUP(E1099,categories,2,FALSE))</f>
        <v>157</v>
      </c>
      <c r="Q1099" s="15">
        <f>IF(ISERROR(VLOOKUP(J1099,tractors,2,FALSE)),0,VLOOKUP(J1099,tractors,2,FALSE))</f>
        <v>19</v>
      </c>
      <c r="R1099" s="15">
        <f>IF(ISERROR(VLOOKUP(K1099,equipment,2,FALSE)),0,VLOOKUP(K1099,equipment,2,FALSE))</f>
        <v>209</v>
      </c>
    </row>
    <row r="1100" spans="1:18" s="15" customFormat="1" hidden="1" x14ac:dyDescent="0.25">
      <c r="A1100" s="2">
        <v>43973</v>
      </c>
      <c r="B1100" s="15" t="s">
        <v>210</v>
      </c>
      <c r="C1100" s="3" t="s">
        <v>1016</v>
      </c>
      <c r="D1100" s="3" t="s">
        <v>1017</v>
      </c>
      <c r="E1100" s="3"/>
      <c r="F1100" s="3" t="s">
        <v>1018</v>
      </c>
      <c r="I1100" s="14" t="s">
        <v>1019</v>
      </c>
      <c r="J1100" s="13"/>
      <c r="K1100" s="14" t="s">
        <v>1020</v>
      </c>
      <c r="L1100" s="3" t="s">
        <v>198</v>
      </c>
      <c r="M1100" s="3" t="s">
        <v>26</v>
      </c>
      <c r="N1100" s="3" t="s">
        <v>27</v>
      </c>
      <c r="O1100" s="15">
        <f>IF(ISERROR(VLOOKUP(B1100,areas,2,FALSE)),0,VLOOKUP(B1100,areas,2,FALSE))</f>
        <v>90</v>
      </c>
      <c r="P1100" s="15">
        <f>IF(ISERROR(VLOOKUP(E1100,categories,2,FALSE)),0,VLOOKUP(E1100,categories,2,FALSE))</f>
        <v>0</v>
      </c>
      <c r="Q1100" s="15">
        <f>IF(ISERROR(VLOOKUP(J1100,tractors,2,FALSE)),0,VLOOKUP(J1100,tractors,2,FALSE))</f>
        <v>0</v>
      </c>
      <c r="R1100" s="15">
        <f>IF(ISERROR(VLOOKUP(K1100,equipment,2,FALSE)),0,VLOOKUP(K1100,equipment,2,FALSE))</f>
        <v>207</v>
      </c>
    </row>
    <row r="1101" spans="1:18" s="15" customFormat="1" ht="60" hidden="1" x14ac:dyDescent="0.25">
      <c r="A1101" s="25">
        <v>44104</v>
      </c>
      <c r="B1101" s="10" t="s">
        <v>91</v>
      </c>
      <c r="C1101" s="3" t="s">
        <v>38</v>
      </c>
      <c r="D1101" s="3" t="s">
        <v>413</v>
      </c>
      <c r="E1101" s="3" t="s">
        <v>40</v>
      </c>
      <c r="H1101" s="3"/>
      <c r="I1101" s="3"/>
      <c r="J1101" s="15" t="s">
        <v>245</v>
      </c>
      <c r="K1101" s="3" t="s">
        <v>246</v>
      </c>
      <c r="L1101" s="3" t="s">
        <v>342</v>
      </c>
      <c r="M1101" s="3" t="s">
        <v>26</v>
      </c>
      <c r="N1101" s="3" t="s">
        <v>27</v>
      </c>
      <c r="O1101" s="15">
        <f>IF(ISERROR(VLOOKUP(B1101,areas,2,FALSE)),0,VLOOKUP(B1101,areas,2,FALSE))</f>
        <v>73</v>
      </c>
      <c r="P1101" s="15">
        <f>IF(ISERROR(VLOOKUP(E1101,categories,2,FALSE)),0,VLOOKUP(E1101,categories,2,FALSE))</f>
        <v>157</v>
      </c>
      <c r="Q1101" s="15">
        <f>IF(ISERROR(VLOOKUP(J1101,tractors,2,FALSE)),0,VLOOKUP(J1101,tractors,2,FALSE))</f>
        <v>17</v>
      </c>
      <c r="R1101" s="15">
        <f>IF(ISERROR(VLOOKUP(K1101,equipment,2,FALSE)),0,VLOOKUP(K1101,equipment,2,FALSE))</f>
        <v>24</v>
      </c>
    </row>
    <row r="1102" spans="1:18" s="15" customFormat="1" ht="60" hidden="1" x14ac:dyDescent="0.25">
      <c r="A1102" s="25">
        <v>44104</v>
      </c>
      <c r="B1102" s="10" t="s">
        <v>113</v>
      </c>
      <c r="C1102" s="3" t="s">
        <v>38</v>
      </c>
      <c r="D1102" s="3" t="s">
        <v>413</v>
      </c>
      <c r="E1102" s="3" t="s">
        <v>40</v>
      </c>
      <c r="H1102" s="3"/>
      <c r="I1102" s="3" t="s">
        <v>1081</v>
      </c>
      <c r="J1102" s="15" t="s">
        <v>245</v>
      </c>
      <c r="K1102" s="3" t="s">
        <v>246</v>
      </c>
      <c r="L1102" s="3" t="s">
        <v>342</v>
      </c>
      <c r="M1102" s="3" t="s">
        <v>26</v>
      </c>
      <c r="N1102" s="3" t="s">
        <v>27</v>
      </c>
      <c r="O1102" s="15">
        <f>IF(ISERROR(VLOOKUP(B1102,areas,2,FALSE)),0,VLOOKUP(B1102,areas,2,FALSE))</f>
        <v>85</v>
      </c>
      <c r="P1102" s="15">
        <f>IF(ISERROR(VLOOKUP(E1102,categories,2,FALSE)),0,VLOOKUP(E1102,categories,2,FALSE))</f>
        <v>157</v>
      </c>
      <c r="Q1102" s="15">
        <f>IF(ISERROR(VLOOKUP(J1102,tractors,2,FALSE)),0,VLOOKUP(J1102,tractors,2,FALSE))</f>
        <v>17</v>
      </c>
      <c r="R1102" s="15">
        <f>IF(ISERROR(VLOOKUP(K1102,equipment,2,FALSE)),0,VLOOKUP(K1102,equipment,2,FALSE))</f>
        <v>24</v>
      </c>
    </row>
    <row r="1103" spans="1:18" s="15" customFormat="1" ht="60" hidden="1" x14ac:dyDescent="0.25">
      <c r="A1103" s="25">
        <v>44104</v>
      </c>
      <c r="B1103" s="10" t="s">
        <v>114</v>
      </c>
      <c r="C1103" s="3" t="s">
        <v>38</v>
      </c>
      <c r="D1103" s="3" t="s">
        <v>413</v>
      </c>
      <c r="E1103" s="3" t="s">
        <v>40</v>
      </c>
      <c r="H1103" s="3"/>
      <c r="I1103" s="3" t="s">
        <v>1081</v>
      </c>
      <c r="J1103" s="15" t="s">
        <v>245</v>
      </c>
      <c r="K1103" s="3" t="s">
        <v>246</v>
      </c>
      <c r="L1103" s="3" t="s">
        <v>342</v>
      </c>
      <c r="M1103" s="3" t="s">
        <v>26</v>
      </c>
      <c r="N1103" s="3" t="s">
        <v>27</v>
      </c>
      <c r="O1103" s="15">
        <f>IF(ISERROR(VLOOKUP(B1103,areas,2,FALSE)),0,VLOOKUP(B1103,areas,2,FALSE))</f>
        <v>86</v>
      </c>
      <c r="P1103" s="15">
        <f>IF(ISERROR(VLOOKUP(E1103,categories,2,FALSE)),0,VLOOKUP(E1103,categories,2,FALSE))</f>
        <v>157</v>
      </c>
      <c r="Q1103" s="15">
        <f>IF(ISERROR(VLOOKUP(J1103,tractors,2,FALSE)),0,VLOOKUP(J1103,tractors,2,FALSE))</f>
        <v>17</v>
      </c>
      <c r="R1103" s="15">
        <f>IF(ISERROR(VLOOKUP(K1103,equipment,2,FALSE)),0,VLOOKUP(K1103,equipment,2,FALSE))</f>
        <v>24</v>
      </c>
    </row>
    <row r="1104" spans="1:18" ht="60" hidden="1" x14ac:dyDescent="0.25">
      <c r="A1104" s="25">
        <v>44104</v>
      </c>
      <c r="B1104" s="10" t="s">
        <v>140</v>
      </c>
      <c r="C1104" s="3" t="s">
        <v>38</v>
      </c>
      <c r="D1104" s="3" t="s">
        <v>413</v>
      </c>
      <c r="E1104" s="3" t="s">
        <v>40</v>
      </c>
      <c r="F1104" s="15"/>
      <c r="G1104" s="15"/>
      <c r="H1104" s="3"/>
      <c r="J1104" s="15" t="s">
        <v>245</v>
      </c>
      <c r="K1104" s="3" t="s">
        <v>246</v>
      </c>
      <c r="L1104" s="3" t="s">
        <v>342</v>
      </c>
      <c r="M1104" s="3" t="s">
        <v>26</v>
      </c>
      <c r="N1104" s="3" t="s">
        <v>27</v>
      </c>
      <c r="O1104" s="15">
        <f>IF(ISERROR(VLOOKUP(B1104,areas,2,FALSE)),0,VLOOKUP(B1104,areas,2,FALSE))</f>
        <v>103</v>
      </c>
      <c r="P1104" s="15">
        <f>IF(ISERROR(VLOOKUP(E1104,categories,2,FALSE)),0,VLOOKUP(E1104,categories,2,FALSE))</f>
        <v>157</v>
      </c>
      <c r="Q1104" s="15">
        <f>IF(ISERROR(VLOOKUP(J1104,tractors,2,FALSE)),0,VLOOKUP(J1104,tractors,2,FALSE))</f>
        <v>17</v>
      </c>
      <c r="R1104" s="15">
        <f>IF(ISERROR(VLOOKUP(K1104,equipment,2,FALSE)),0,VLOOKUP(K1104,equipment,2,FALSE))</f>
        <v>24</v>
      </c>
    </row>
  </sheetData>
  <autoFilter ref="A1:R1104" xr:uid="{926DA8CA-FE0F-4655-AE91-5B9EE2C20CF2}">
    <filterColumn colId="1">
      <filters>
        <filter val="BONES CLOSE"/>
      </filters>
    </filterColumn>
    <sortState xmlns:xlrd2="http://schemas.microsoft.com/office/spreadsheetml/2017/richdata2" ref="A713:R937">
      <sortCondition ref="M1:M1104"/>
    </sortState>
  </autoFilter>
  <sortState xmlns:xlrd2="http://schemas.microsoft.com/office/spreadsheetml/2017/richdata2" ref="A2:R644">
    <sortCondition ref="A2:A644"/>
  </sortState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F945ACC-6C9A-486C-8727-76279576A0E9}">
          <x14:formula1>
            <xm:f>lists!$A$2:$A$11</xm:f>
          </x14:formula1>
          <xm:sqref>E881:E883 E502:E656 E663:E670 E683:E689 E676:E681 E890:E1048576 E1:E495</xm:sqref>
        </x14:dataValidation>
        <x14:dataValidation type="list" allowBlank="1" showInputMessage="1" showErrorMessage="1" xr:uid="{87348862-155D-47E0-9460-B1CB1E87A4D3}">
          <x14:formula1>
            <xm:f>lists!$M$2:$M$3</xm:f>
          </x14:formula1>
          <xm:sqref>M1:N1048576</xm:sqref>
        </x14:dataValidation>
        <x14:dataValidation type="list" allowBlank="1" showInputMessage="1" showErrorMessage="1" xr:uid="{71169AAD-A04C-456A-BC4D-937CF5E39E37}">
          <x14:formula1>
            <xm:f>lists!$A$1:$A$10</xm:f>
          </x14:formula1>
          <xm:sqref>E867:E875 E850:E856 E779:E791 E697:E704 E708:E716 E718:E725 E794:E847 E739:E774</xm:sqref>
        </x14:dataValidation>
        <x14:dataValidation type="list" allowBlank="1" showInputMessage="1" showErrorMessage="1" xr:uid="{63D6674C-6C60-4465-AF83-8DBC0464EFB5}">
          <x14:formula1>
            <xm:f>lists!$G$1:$G$25</xm:f>
          </x14:formula1>
          <xm:sqref>J1:J1048576</xm:sqref>
        </x14:dataValidation>
        <x14:dataValidation type="list" allowBlank="1" showErrorMessage="1" error="No match" xr:uid="{C836AE23-7B30-4418-B90F-BDAC64D07661}">
          <x14:formula1>
            <xm:f>lists!$J$1:$J$104</xm:f>
          </x14:formula1>
          <xm:sqref>B1:B1048576</xm:sqref>
        </x14:dataValidation>
        <x14:dataValidation type="list" allowBlank="1" showInputMessage="1" showErrorMessage="1" xr:uid="{46421D30-211C-4F6F-8F0B-89571D89B542}">
          <x14:formula1>
            <xm:f>lists!$D$1:$D$54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665B-0294-4829-A5AA-F3665645346A}">
  <dimension ref="A1:M186"/>
  <sheetViews>
    <sheetView zoomScale="80" zoomScaleNormal="80" workbookViewId="0">
      <selection activeCell="A2" sqref="A2:B27"/>
    </sheetView>
  </sheetViews>
  <sheetFormatPr defaultRowHeight="15" x14ac:dyDescent="0.25"/>
  <cols>
    <col min="1" max="1" width="19.7109375" bestFit="1" customWidth="1"/>
    <col min="2" max="2" width="4.42578125" bestFit="1" customWidth="1"/>
    <col min="3" max="3" width="6.28515625" customWidth="1"/>
    <col min="4" max="4" width="41.7109375" bestFit="1" customWidth="1"/>
    <col min="5" max="5" width="4.140625" bestFit="1" customWidth="1"/>
    <col min="6" max="6" width="4.85546875" customWidth="1"/>
    <col min="7" max="7" width="16.7109375" bestFit="1" customWidth="1"/>
    <col min="9" max="9" width="4" bestFit="1" customWidth="1"/>
    <col min="10" max="10" width="38.28515625" bestFit="1" customWidth="1"/>
  </cols>
  <sheetData>
    <row r="1" spans="1:13" x14ac:dyDescent="0.25">
      <c r="A1" s="15" t="s">
        <v>1082</v>
      </c>
      <c r="B1" s="15"/>
      <c r="C1" s="15"/>
      <c r="D1" s="15" t="s">
        <v>596</v>
      </c>
      <c r="E1" s="15"/>
      <c r="F1" s="15"/>
      <c r="G1" s="15" t="s">
        <v>1083</v>
      </c>
      <c r="H1" s="15"/>
      <c r="I1" s="15"/>
      <c r="J1" s="15" t="s">
        <v>1</v>
      </c>
      <c r="K1" s="15"/>
      <c r="L1" s="15"/>
      <c r="M1" s="15"/>
    </row>
    <row r="2" spans="1:13" x14ac:dyDescent="0.25">
      <c r="A2" s="15" t="s">
        <v>1223</v>
      </c>
      <c r="B2" s="15">
        <v>2</v>
      </c>
      <c r="C2" s="15"/>
      <c r="D2" s="15" t="s">
        <v>261</v>
      </c>
      <c r="E2" s="15">
        <v>119</v>
      </c>
      <c r="F2" s="15"/>
      <c r="G2" s="15" t="s">
        <v>34</v>
      </c>
      <c r="H2" s="15">
        <v>7</v>
      </c>
      <c r="I2" s="15"/>
      <c r="J2" s="15" t="s">
        <v>1114</v>
      </c>
      <c r="K2" s="15">
        <v>315</v>
      </c>
      <c r="L2" s="15"/>
      <c r="M2" s="15" t="s">
        <v>26</v>
      </c>
    </row>
    <row r="3" spans="1:13" x14ac:dyDescent="0.25">
      <c r="A3" s="15" t="s">
        <v>366</v>
      </c>
      <c r="B3" s="15">
        <v>564</v>
      </c>
      <c r="C3" s="15"/>
      <c r="D3" s="15" t="s">
        <v>299</v>
      </c>
      <c r="E3" s="15">
        <v>91</v>
      </c>
      <c r="F3" s="15"/>
      <c r="G3" s="15" t="s">
        <v>1084</v>
      </c>
      <c r="H3" s="15">
        <v>8</v>
      </c>
      <c r="I3" s="15"/>
      <c r="J3" s="15" t="s">
        <v>1115</v>
      </c>
      <c r="K3" s="15">
        <v>316</v>
      </c>
      <c r="L3" s="15"/>
      <c r="M3" s="15" t="s">
        <v>27</v>
      </c>
    </row>
    <row r="4" spans="1:13" x14ac:dyDescent="0.25">
      <c r="A4" s="15" t="s">
        <v>38</v>
      </c>
      <c r="B4" s="15">
        <v>261</v>
      </c>
      <c r="C4" s="15"/>
      <c r="D4" s="15" t="s">
        <v>123</v>
      </c>
      <c r="E4" s="15">
        <v>93</v>
      </c>
      <c r="F4" s="15"/>
      <c r="G4" s="15" t="s">
        <v>313</v>
      </c>
      <c r="H4" s="15">
        <v>9</v>
      </c>
      <c r="I4" s="15"/>
      <c r="J4" s="15" t="s">
        <v>1116</v>
      </c>
      <c r="K4" s="15">
        <v>317</v>
      </c>
      <c r="L4" s="15"/>
      <c r="M4" s="15"/>
    </row>
    <row r="5" spans="1:13" x14ac:dyDescent="0.25">
      <c r="A5" s="15" t="s">
        <v>1224</v>
      </c>
      <c r="B5" s="15">
        <v>374</v>
      </c>
      <c r="C5" s="15"/>
      <c r="D5" s="15" t="s">
        <v>83</v>
      </c>
      <c r="E5" s="15">
        <v>232</v>
      </c>
      <c r="F5" s="15"/>
      <c r="G5" s="15" t="s">
        <v>126</v>
      </c>
      <c r="H5" s="15">
        <v>10</v>
      </c>
      <c r="I5" s="15"/>
      <c r="J5" s="15" t="s">
        <v>1117</v>
      </c>
      <c r="K5" s="15">
        <v>344</v>
      </c>
      <c r="L5" s="15"/>
      <c r="M5" s="15"/>
    </row>
    <row r="6" spans="1:13" x14ac:dyDescent="0.25">
      <c r="A6" s="15" t="s">
        <v>359</v>
      </c>
      <c r="B6" s="15">
        <v>263</v>
      </c>
      <c r="C6" s="15"/>
      <c r="D6" s="15" t="s">
        <v>321</v>
      </c>
      <c r="E6" s="15">
        <v>20</v>
      </c>
      <c r="F6" s="15"/>
      <c r="G6" s="15" t="s">
        <v>111</v>
      </c>
      <c r="H6" s="15">
        <v>11</v>
      </c>
      <c r="I6" s="15"/>
      <c r="J6" s="15" t="s">
        <v>1118</v>
      </c>
      <c r="K6" s="15">
        <v>318</v>
      </c>
      <c r="L6" s="15"/>
      <c r="M6" s="15"/>
    </row>
    <row r="7" spans="1:13" x14ac:dyDescent="0.25">
      <c r="A7" s="15" t="s">
        <v>596</v>
      </c>
      <c r="B7" s="15">
        <v>3</v>
      </c>
      <c r="C7" s="15"/>
      <c r="D7" s="15" t="s">
        <v>164</v>
      </c>
      <c r="E7" s="15">
        <v>21</v>
      </c>
      <c r="F7" s="15"/>
      <c r="G7" s="15" t="s">
        <v>163</v>
      </c>
      <c r="H7" s="15">
        <v>12</v>
      </c>
      <c r="I7" s="15"/>
      <c r="J7" s="15" t="s">
        <v>1119</v>
      </c>
      <c r="K7" s="15">
        <v>319</v>
      </c>
      <c r="L7" s="15"/>
      <c r="M7" s="15"/>
    </row>
    <row r="8" spans="1:13" x14ac:dyDescent="0.25">
      <c r="A8" s="15" t="s">
        <v>1225</v>
      </c>
      <c r="B8" s="15">
        <v>570</v>
      </c>
      <c r="C8" s="15"/>
      <c r="D8" s="15" t="s">
        <v>317</v>
      </c>
      <c r="E8" s="15">
        <v>23</v>
      </c>
      <c r="F8" s="15"/>
      <c r="G8" s="15" t="s">
        <v>171</v>
      </c>
      <c r="H8" s="15">
        <v>13</v>
      </c>
      <c r="I8" s="15"/>
      <c r="J8" s="15" t="s">
        <v>1120</v>
      </c>
      <c r="K8" s="15">
        <v>320</v>
      </c>
      <c r="L8" s="15"/>
      <c r="M8" s="15"/>
    </row>
    <row r="9" spans="1:13" x14ac:dyDescent="0.25">
      <c r="A9" s="15" t="s">
        <v>1226</v>
      </c>
      <c r="B9" s="15">
        <v>280</v>
      </c>
      <c r="C9" s="15"/>
      <c r="D9" s="15" t="s">
        <v>1085</v>
      </c>
      <c r="E9" s="15">
        <v>78</v>
      </c>
      <c r="F9" s="15"/>
      <c r="G9" s="30" t="s">
        <v>23</v>
      </c>
      <c r="H9" s="15">
        <v>146</v>
      </c>
      <c r="I9" s="15"/>
      <c r="J9" s="15" t="s">
        <v>1121</v>
      </c>
      <c r="K9" s="15">
        <v>321</v>
      </c>
      <c r="L9" s="15"/>
      <c r="M9" s="15"/>
    </row>
    <row r="10" spans="1:13" x14ac:dyDescent="0.25">
      <c r="A10" s="15" t="s">
        <v>1227</v>
      </c>
      <c r="B10" s="15">
        <v>156</v>
      </c>
      <c r="C10" s="15"/>
      <c r="D10" s="15" t="s">
        <v>127</v>
      </c>
      <c r="E10" s="15">
        <v>92</v>
      </c>
      <c r="F10" s="15"/>
      <c r="G10" s="15" t="s">
        <v>85</v>
      </c>
      <c r="H10" s="15">
        <v>14</v>
      </c>
      <c r="I10" s="15"/>
      <c r="J10" s="15" t="s">
        <v>1122</v>
      </c>
      <c r="K10" s="15">
        <v>322</v>
      </c>
      <c r="L10" s="15"/>
      <c r="M10" s="15"/>
    </row>
    <row r="11" spans="1:13" x14ac:dyDescent="0.25">
      <c r="A11" s="15" t="s">
        <v>1228</v>
      </c>
      <c r="B11" s="10">
        <v>367</v>
      </c>
      <c r="C11" s="15"/>
      <c r="D11" s="15" t="s">
        <v>150</v>
      </c>
      <c r="E11" s="15">
        <v>94</v>
      </c>
      <c r="F11" s="15"/>
      <c r="G11" s="15" t="s">
        <v>134</v>
      </c>
      <c r="H11" s="15">
        <v>15</v>
      </c>
      <c r="I11" s="15"/>
      <c r="J11" s="15" t="s">
        <v>1122</v>
      </c>
      <c r="K11" s="15">
        <v>364</v>
      </c>
      <c r="L11" s="15"/>
      <c r="M11" s="15"/>
    </row>
    <row r="12" spans="1:13" x14ac:dyDescent="0.25">
      <c r="A12" s="15" t="s">
        <v>1229</v>
      </c>
      <c r="B12" s="15">
        <v>266</v>
      </c>
      <c r="C12" s="15"/>
      <c r="D12" s="15" t="s">
        <v>614</v>
      </c>
      <c r="E12" s="15">
        <v>138</v>
      </c>
      <c r="F12" s="15"/>
      <c r="G12" s="15" t="s">
        <v>293</v>
      </c>
      <c r="H12" s="15">
        <v>16</v>
      </c>
      <c r="I12" s="15"/>
      <c r="J12" s="15" t="s">
        <v>1123</v>
      </c>
      <c r="K12" s="15">
        <v>323</v>
      </c>
      <c r="L12" s="15"/>
      <c r="M12" s="15"/>
    </row>
    <row r="13" spans="1:13" x14ac:dyDescent="0.25">
      <c r="A13" s="15" t="s">
        <v>1230</v>
      </c>
      <c r="B13" s="15">
        <v>563</v>
      </c>
      <c r="C13" s="15"/>
      <c r="D13" s="15" t="s">
        <v>383</v>
      </c>
      <c r="E13" s="15">
        <v>285</v>
      </c>
      <c r="F13" s="15"/>
      <c r="G13" s="15" t="s">
        <v>245</v>
      </c>
      <c r="H13" s="15">
        <v>17</v>
      </c>
      <c r="I13" s="15"/>
      <c r="J13" s="15" t="s">
        <v>1124</v>
      </c>
      <c r="K13" s="15">
        <v>324</v>
      </c>
      <c r="L13" s="15"/>
      <c r="M13" s="15"/>
    </row>
    <row r="14" spans="1:13" x14ac:dyDescent="0.25">
      <c r="A14" s="15" t="s">
        <v>1231</v>
      </c>
      <c r="B14" s="15">
        <v>157</v>
      </c>
      <c r="C14" s="15"/>
      <c r="D14" s="15" t="s">
        <v>486</v>
      </c>
      <c r="E14" s="15">
        <v>286</v>
      </c>
      <c r="F14" s="15"/>
      <c r="G14" s="15" t="s">
        <v>122</v>
      </c>
      <c r="H14" s="15">
        <v>18</v>
      </c>
      <c r="I14" s="15"/>
      <c r="J14" s="15" t="s">
        <v>1125</v>
      </c>
      <c r="K14" s="15">
        <v>325</v>
      </c>
      <c r="L14" s="15"/>
      <c r="M14" s="15"/>
    </row>
    <row r="15" spans="1:13" x14ac:dyDescent="0.25">
      <c r="A15" s="15" t="s">
        <v>108</v>
      </c>
      <c r="B15" s="15">
        <v>1</v>
      </c>
      <c r="C15" s="15"/>
      <c r="D15" s="15" t="s">
        <v>741</v>
      </c>
      <c r="E15" s="15">
        <v>287</v>
      </c>
      <c r="F15" s="15"/>
      <c r="G15" s="15" t="s">
        <v>362</v>
      </c>
      <c r="H15" s="15">
        <v>19</v>
      </c>
      <c r="I15" s="15"/>
      <c r="J15" s="15" t="s">
        <v>1126</v>
      </c>
      <c r="K15" s="15">
        <v>326</v>
      </c>
      <c r="L15" s="15"/>
      <c r="M15" s="15"/>
    </row>
    <row r="16" spans="1:13" x14ac:dyDescent="0.25">
      <c r="A16" s="15" t="s">
        <v>128</v>
      </c>
      <c r="B16" s="15">
        <v>264</v>
      </c>
      <c r="C16" s="15"/>
      <c r="D16" s="15" t="s">
        <v>795</v>
      </c>
      <c r="E16" s="15">
        <v>288</v>
      </c>
      <c r="F16" s="15"/>
      <c r="G16" s="15" t="s">
        <v>43</v>
      </c>
      <c r="H16" s="15">
        <v>238</v>
      </c>
      <c r="I16" s="15"/>
      <c r="J16" s="15" t="s">
        <v>1127</v>
      </c>
      <c r="K16" s="15">
        <v>332</v>
      </c>
      <c r="L16" s="15"/>
      <c r="M16" s="15"/>
    </row>
    <row r="17" spans="1:11" x14ac:dyDescent="0.25">
      <c r="A17" t="s">
        <v>1232</v>
      </c>
      <c r="B17">
        <v>552</v>
      </c>
      <c r="D17" s="15" t="s">
        <v>525</v>
      </c>
      <c r="E17" s="15">
        <v>22</v>
      </c>
      <c r="F17" s="15"/>
      <c r="G17" s="15"/>
      <c r="H17" s="15"/>
      <c r="I17" s="15"/>
      <c r="J17" s="15" t="s">
        <v>1128</v>
      </c>
      <c r="K17" s="15">
        <v>327</v>
      </c>
    </row>
    <row r="18" spans="1:11" x14ac:dyDescent="0.25">
      <c r="A18" t="s">
        <v>1233</v>
      </c>
      <c r="B18">
        <v>265</v>
      </c>
      <c r="D18" s="15" t="s">
        <v>112</v>
      </c>
      <c r="E18" s="15">
        <v>96</v>
      </c>
      <c r="F18" s="15"/>
      <c r="G18" s="15"/>
      <c r="H18" s="15"/>
      <c r="I18" s="15"/>
      <c r="J18" s="15" t="s">
        <v>1129</v>
      </c>
      <c r="K18" s="15">
        <v>328</v>
      </c>
    </row>
    <row r="19" spans="1:11" x14ac:dyDescent="0.25">
      <c r="A19" t="s">
        <v>64</v>
      </c>
      <c r="B19">
        <v>565</v>
      </c>
      <c r="D19" s="15" t="s">
        <v>168</v>
      </c>
      <c r="E19" s="15">
        <v>97</v>
      </c>
      <c r="F19" s="15"/>
      <c r="G19" s="15"/>
      <c r="H19" s="15"/>
      <c r="I19" s="15"/>
      <c r="J19" s="15" t="s">
        <v>1130</v>
      </c>
      <c r="K19" s="15">
        <v>329</v>
      </c>
    </row>
    <row r="20" spans="1:11" x14ac:dyDescent="0.25">
      <c r="A20" t="s">
        <v>1234</v>
      </c>
      <c r="B20">
        <v>4</v>
      </c>
      <c r="D20" s="15" t="s">
        <v>471</v>
      </c>
      <c r="E20" s="15">
        <v>99</v>
      </c>
      <c r="F20" s="15"/>
      <c r="G20" s="15"/>
      <c r="H20" s="15"/>
      <c r="I20" s="15"/>
      <c r="J20" s="15" t="s">
        <v>1131</v>
      </c>
      <c r="K20" s="15">
        <v>330</v>
      </c>
    </row>
    <row r="21" spans="1:11" x14ac:dyDescent="0.25">
      <c r="A21" t="s">
        <v>1235</v>
      </c>
      <c r="B21">
        <v>281</v>
      </c>
      <c r="D21" s="15" t="s">
        <v>314</v>
      </c>
      <c r="E21" s="15">
        <v>123</v>
      </c>
      <c r="F21" s="15"/>
      <c r="G21" s="15"/>
      <c r="H21" s="15"/>
      <c r="I21" s="15"/>
      <c r="J21" s="15" t="s">
        <v>1132</v>
      </c>
      <c r="K21" s="15">
        <v>331</v>
      </c>
    </row>
    <row r="22" spans="1:11" x14ac:dyDescent="0.25">
      <c r="A22" t="s">
        <v>1236</v>
      </c>
      <c r="B22">
        <v>371</v>
      </c>
      <c r="D22" s="15" t="s">
        <v>571</v>
      </c>
      <c r="E22" s="15">
        <v>137</v>
      </c>
      <c r="F22" s="15"/>
      <c r="G22" s="15"/>
      <c r="H22" s="15"/>
      <c r="I22" s="15"/>
      <c r="J22" s="15" t="s">
        <v>1133</v>
      </c>
      <c r="K22" s="15">
        <v>333</v>
      </c>
    </row>
    <row r="23" spans="1:11" x14ac:dyDescent="0.25">
      <c r="A23" t="s">
        <v>319</v>
      </c>
      <c r="B23">
        <v>58</v>
      </c>
      <c r="D23" s="15" t="s">
        <v>787</v>
      </c>
      <c r="E23" s="15">
        <v>150</v>
      </c>
      <c r="F23" s="15"/>
      <c r="G23" s="15"/>
      <c r="H23" s="15"/>
      <c r="I23" s="15"/>
      <c r="J23" s="15" t="s">
        <v>1134</v>
      </c>
      <c r="K23" s="15">
        <v>334</v>
      </c>
    </row>
    <row r="24" spans="1:11" x14ac:dyDescent="0.25">
      <c r="A24" t="s">
        <v>1237</v>
      </c>
      <c r="B24">
        <v>260</v>
      </c>
      <c r="D24" s="15" t="s">
        <v>135</v>
      </c>
      <c r="E24" s="15">
        <v>95</v>
      </c>
      <c r="F24" s="15"/>
      <c r="G24" s="15"/>
      <c r="H24" s="15"/>
      <c r="I24" s="15"/>
      <c r="J24" s="15" t="s">
        <v>1135</v>
      </c>
      <c r="K24" s="15">
        <v>335</v>
      </c>
    </row>
    <row r="25" spans="1:11" x14ac:dyDescent="0.25">
      <c r="A25" t="s">
        <v>1238</v>
      </c>
      <c r="B25">
        <v>273</v>
      </c>
      <c r="D25" s="15" t="s">
        <v>246</v>
      </c>
      <c r="E25" s="15">
        <v>24</v>
      </c>
      <c r="F25" s="15"/>
      <c r="G25" s="15"/>
      <c r="H25" s="15"/>
      <c r="I25" s="15"/>
      <c r="J25" s="15" t="s">
        <v>1136</v>
      </c>
      <c r="K25" s="15">
        <v>336</v>
      </c>
    </row>
    <row r="26" spans="1:11" x14ac:dyDescent="0.25">
      <c r="A26" t="s">
        <v>1239</v>
      </c>
      <c r="B26">
        <v>566</v>
      </c>
      <c r="D26" s="15" t="s">
        <v>462</v>
      </c>
      <c r="E26" s="10">
        <v>209</v>
      </c>
      <c r="F26" s="15"/>
      <c r="G26" s="15"/>
      <c r="H26" s="15"/>
      <c r="I26" s="15"/>
      <c r="J26" s="15" t="s">
        <v>1137</v>
      </c>
      <c r="K26" s="15">
        <v>337</v>
      </c>
    </row>
    <row r="27" spans="1:11" x14ac:dyDescent="0.25">
      <c r="A27" t="s">
        <v>1240</v>
      </c>
      <c r="B27">
        <v>57</v>
      </c>
      <c r="D27" s="15" t="s">
        <v>270</v>
      </c>
      <c r="E27" s="15">
        <v>100</v>
      </c>
      <c r="F27" s="15"/>
      <c r="G27" s="15"/>
      <c r="H27" s="15"/>
      <c r="I27" s="15"/>
      <c r="J27" s="15" t="s">
        <v>1138</v>
      </c>
      <c r="K27" s="15">
        <v>507</v>
      </c>
    </row>
    <row r="28" spans="1:11" x14ac:dyDescent="0.25">
      <c r="D28" s="15" t="s">
        <v>559</v>
      </c>
      <c r="E28" s="15">
        <v>139</v>
      </c>
      <c r="F28" s="15"/>
      <c r="G28" s="15"/>
      <c r="H28" s="15"/>
      <c r="I28" s="15"/>
      <c r="J28" s="15" t="s">
        <v>1139</v>
      </c>
      <c r="K28" s="15">
        <v>269</v>
      </c>
    </row>
    <row r="29" spans="1:11" x14ac:dyDescent="0.25">
      <c r="D29" s="15" t="s">
        <v>1093</v>
      </c>
      <c r="E29" s="15">
        <v>206</v>
      </c>
      <c r="F29" s="15"/>
      <c r="G29" s="15"/>
      <c r="H29" s="15"/>
      <c r="I29" s="15"/>
      <c r="J29" s="15" t="s">
        <v>1140</v>
      </c>
      <c r="K29" s="15">
        <v>270</v>
      </c>
    </row>
    <row r="30" spans="1:11" x14ac:dyDescent="0.25">
      <c r="D30" s="15" t="s">
        <v>654</v>
      </c>
      <c r="E30" s="15">
        <v>140</v>
      </c>
      <c r="F30" s="15"/>
      <c r="G30" s="15"/>
      <c r="H30" s="15"/>
      <c r="I30" s="15"/>
      <c r="J30" s="15" t="s">
        <v>1141</v>
      </c>
      <c r="K30" s="15">
        <v>338</v>
      </c>
    </row>
    <row r="31" spans="1:11" x14ac:dyDescent="0.25">
      <c r="D31" s="15" t="s">
        <v>686</v>
      </c>
      <c r="E31" s="15">
        <v>149</v>
      </c>
      <c r="F31" s="15"/>
      <c r="G31" s="15"/>
      <c r="H31" s="15"/>
      <c r="I31" s="15"/>
      <c r="J31" s="15" t="s">
        <v>1142</v>
      </c>
      <c r="K31" s="15">
        <v>339</v>
      </c>
    </row>
    <row r="32" spans="1:11" x14ac:dyDescent="0.25">
      <c r="D32" s="15" t="s">
        <v>1094</v>
      </c>
      <c r="E32" s="15">
        <v>148</v>
      </c>
      <c r="F32" s="15"/>
      <c r="G32" s="15"/>
      <c r="H32" s="15"/>
      <c r="I32" s="15"/>
      <c r="J32" s="15" t="s">
        <v>1143</v>
      </c>
      <c r="K32" s="15">
        <v>504</v>
      </c>
    </row>
    <row r="33" spans="4:11" s="15" customFormat="1" x14ac:dyDescent="0.25">
      <c r="D33" s="15" t="s">
        <v>1095</v>
      </c>
      <c r="E33" s="15">
        <v>131</v>
      </c>
      <c r="J33" s="15" t="s">
        <v>1144</v>
      </c>
      <c r="K33" s="15">
        <v>547</v>
      </c>
    </row>
    <row r="34" spans="4:11" x14ac:dyDescent="0.25">
      <c r="D34" s="15" t="s">
        <v>844</v>
      </c>
      <c r="E34" s="15">
        <v>233</v>
      </c>
      <c r="F34" s="15"/>
      <c r="G34" s="15"/>
      <c r="H34" s="15"/>
      <c r="I34" s="15"/>
      <c r="J34" s="15" t="s">
        <v>1145</v>
      </c>
      <c r="K34" s="15">
        <v>546</v>
      </c>
    </row>
    <row r="35" spans="4:11" x14ac:dyDescent="0.25">
      <c r="D35" s="15" t="s">
        <v>44</v>
      </c>
      <c r="E35" s="15">
        <v>239</v>
      </c>
      <c r="F35" s="15"/>
      <c r="G35" s="15"/>
      <c r="H35" s="15"/>
      <c r="I35" s="15"/>
      <c r="J35" s="15" t="s">
        <v>1146</v>
      </c>
      <c r="K35" s="15">
        <v>545</v>
      </c>
    </row>
    <row r="36" spans="4:11" x14ac:dyDescent="0.25">
      <c r="D36" s="15" t="s">
        <v>371</v>
      </c>
      <c r="E36" s="15">
        <v>275</v>
      </c>
      <c r="F36" s="15"/>
      <c r="G36" s="15"/>
      <c r="H36" s="15"/>
      <c r="I36" s="15"/>
      <c r="J36" s="15" t="s">
        <v>1147</v>
      </c>
      <c r="K36" s="15">
        <v>548</v>
      </c>
    </row>
    <row r="37" spans="4:11" x14ac:dyDescent="0.25">
      <c r="D37" s="15" t="s">
        <v>94</v>
      </c>
      <c r="E37" s="15">
        <v>120</v>
      </c>
      <c r="F37" s="15"/>
      <c r="G37" s="15"/>
      <c r="H37" s="15"/>
      <c r="I37" s="15"/>
      <c r="J37" s="15" t="s">
        <v>1148</v>
      </c>
      <c r="K37" s="15">
        <v>549</v>
      </c>
    </row>
    <row r="38" spans="4:11" x14ac:dyDescent="0.25">
      <c r="D38" s="15" t="s">
        <v>71</v>
      </c>
      <c r="E38" s="15">
        <v>121</v>
      </c>
      <c r="F38" s="15"/>
      <c r="G38" s="15"/>
      <c r="H38" s="15"/>
      <c r="I38" s="15"/>
      <c r="J38" s="15" t="s">
        <v>1149</v>
      </c>
      <c r="K38" s="15">
        <v>561</v>
      </c>
    </row>
    <row r="39" spans="4:11" x14ac:dyDescent="0.25">
      <c r="D39" s="15" t="s">
        <v>1097</v>
      </c>
      <c r="E39" s="15">
        <v>145</v>
      </c>
      <c r="F39" s="15"/>
      <c r="G39" s="15"/>
      <c r="H39" s="15"/>
      <c r="I39" s="15"/>
      <c r="J39" s="15" t="s">
        <v>1150</v>
      </c>
      <c r="K39" s="15">
        <v>562</v>
      </c>
    </row>
    <row r="40" spans="4:11" x14ac:dyDescent="0.25">
      <c r="D40" s="15" t="s">
        <v>106</v>
      </c>
      <c r="E40" s="15">
        <v>122</v>
      </c>
      <c r="F40" s="15"/>
      <c r="G40" s="15"/>
      <c r="H40" s="15"/>
      <c r="I40" s="15"/>
      <c r="J40" s="15" t="s">
        <v>1151</v>
      </c>
      <c r="K40" s="15">
        <v>558</v>
      </c>
    </row>
    <row r="41" spans="4:11" x14ac:dyDescent="0.25">
      <c r="D41" s="15" t="s">
        <v>672</v>
      </c>
      <c r="E41" s="15">
        <v>147</v>
      </c>
      <c r="F41" s="15"/>
      <c r="G41" s="15"/>
      <c r="H41" s="15"/>
      <c r="I41" s="15"/>
      <c r="J41" s="15" t="s">
        <v>1152</v>
      </c>
      <c r="K41" s="15">
        <v>559</v>
      </c>
    </row>
    <row r="42" spans="4:11" x14ac:dyDescent="0.25">
      <c r="D42" s="15" t="s">
        <v>86</v>
      </c>
      <c r="E42" s="15">
        <v>88</v>
      </c>
      <c r="F42" s="15"/>
      <c r="G42" s="15"/>
      <c r="H42" s="15"/>
      <c r="I42" s="15"/>
      <c r="J42" s="15" t="s">
        <v>1153</v>
      </c>
      <c r="K42" s="15">
        <v>560</v>
      </c>
    </row>
    <row r="43" spans="4:11" x14ac:dyDescent="0.25">
      <c r="D43" s="15" t="s">
        <v>30</v>
      </c>
      <c r="E43" s="15">
        <v>89</v>
      </c>
      <c r="F43" s="15"/>
      <c r="G43" s="15"/>
      <c r="H43" s="15"/>
      <c r="I43" s="15"/>
      <c r="J43" s="15" t="s">
        <v>1154</v>
      </c>
      <c r="K43" s="15">
        <v>340</v>
      </c>
    </row>
    <row r="44" spans="4:11" x14ac:dyDescent="0.25">
      <c r="D44" s="15" t="s">
        <v>35</v>
      </c>
      <c r="E44" s="15">
        <v>90</v>
      </c>
      <c r="F44" s="15"/>
      <c r="G44" s="15"/>
      <c r="H44" s="15"/>
      <c r="I44" s="15"/>
      <c r="J44" s="15" t="s">
        <v>1155</v>
      </c>
      <c r="K44" s="15">
        <v>341</v>
      </c>
    </row>
    <row r="45" spans="4:11" x14ac:dyDescent="0.25">
      <c r="D45" s="15" t="s">
        <v>24</v>
      </c>
      <c r="E45" s="15">
        <v>132</v>
      </c>
      <c r="F45" s="15"/>
      <c r="G45" s="15"/>
      <c r="H45" s="15"/>
      <c r="I45" s="15"/>
      <c r="J45" s="15" t="s">
        <v>1156</v>
      </c>
      <c r="K45" s="15">
        <v>369</v>
      </c>
    </row>
    <row r="46" spans="4:11" x14ac:dyDescent="0.25">
      <c r="D46" s="15" t="s">
        <v>65</v>
      </c>
      <c r="E46" s="15">
        <v>133</v>
      </c>
      <c r="F46" s="15"/>
      <c r="G46" s="15"/>
      <c r="H46" s="15"/>
      <c r="I46" s="15"/>
      <c r="J46" s="15" t="s">
        <v>1157</v>
      </c>
      <c r="K46" s="15">
        <v>342</v>
      </c>
    </row>
    <row r="47" spans="4:11" x14ac:dyDescent="0.25">
      <c r="D47" s="15" t="s">
        <v>63</v>
      </c>
      <c r="E47" s="15">
        <v>134</v>
      </c>
      <c r="F47" s="15"/>
      <c r="G47" s="15"/>
      <c r="H47" s="15"/>
      <c r="I47" s="15"/>
      <c r="J47" s="15" t="s">
        <v>1158</v>
      </c>
      <c r="K47" s="15">
        <v>343</v>
      </c>
    </row>
    <row r="48" spans="4:11" x14ac:dyDescent="0.25">
      <c r="D48" s="15" t="s">
        <v>294</v>
      </c>
      <c r="E48" s="15">
        <v>214</v>
      </c>
      <c r="F48" s="15"/>
      <c r="G48" s="15"/>
      <c r="H48" s="15"/>
      <c r="I48" s="15"/>
      <c r="J48" s="15" t="s">
        <v>1159</v>
      </c>
      <c r="K48" s="15">
        <v>345</v>
      </c>
    </row>
    <row r="49" spans="4:11" s="15" customFormat="1" x14ac:dyDescent="0.25">
      <c r="D49" s="15" t="s">
        <v>521</v>
      </c>
      <c r="E49" s="15">
        <v>135</v>
      </c>
      <c r="J49" s="15" t="s">
        <v>1160</v>
      </c>
      <c r="K49" s="15">
        <v>346</v>
      </c>
    </row>
    <row r="50" spans="4:11" x14ac:dyDescent="0.25">
      <c r="D50" s="15" t="s">
        <v>502</v>
      </c>
      <c r="E50" s="15">
        <v>136</v>
      </c>
      <c r="F50" s="15"/>
      <c r="G50" s="15"/>
      <c r="H50" s="15"/>
      <c r="I50" s="15"/>
      <c r="J50" s="15" t="s">
        <v>1161</v>
      </c>
      <c r="K50" s="15">
        <v>368</v>
      </c>
    </row>
    <row r="51" spans="4:11" x14ac:dyDescent="0.25">
      <c r="D51" s="15" t="s">
        <v>467</v>
      </c>
      <c r="E51" s="15">
        <v>212</v>
      </c>
      <c r="F51" s="15"/>
      <c r="G51" s="15"/>
      <c r="H51" s="15"/>
      <c r="I51" s="15"/>
      <c r="J51" s="15" t="s">
        <v>1162</v>
      </c>
      <c r="K51" s="15">
        <v>518</v>
      </c>
    </row>
    <row r="52" spans="4:11" x14ac:dyDescent="0.25">
      <c r="D52" s="15" t="s">
        <v>1020</v>
      </c>
      <c r="E52" s="10">
        <v>207</v>
      </c>
      <c r="F52" s="15"/>
      <c r="G52" s="15"/>
      <c r="H52" s="15"/>
      <c r="I52" s="15"/>
      <c r="J52" s="15" t="s">
        <v>1163</v>
      </c>
      <c r="K52" s="15">
        <v>347</v>
      </c>
    </row>
    <row r="53" spans="4:11" x14ac:dyDescent="0.25">
      <c r="D53" s="15" t="s">
        <v>1019</v>
      </c>
      <c r="E53" s="10">
        <v>208</v>
      </c>
      <c r="F53" s="15"/>
      <c r="G53" s="15"/>
      <c r="H53" s="15"/>
      <c r="I53" s="15"/>
      <c r="J53" s="15" t="s">
        <v>1164</v>
      </c>
      <c r="K53" s="15">
        <v>313</v>
      </c>
    </row>
    <row r="54" spans="4:11" x14ac:dyDescent="0.25">
      <c r="D54" s="15" t="s">
        <v>76</v>
      </c>
      <c r="E54" s="15">
        <v>213</v>
      </c>
      <c r="F54" s="15"/>
      <c r="G54" s="15"/>
      <c r="H54" s="15"/>
      <c r="I54" s="15"/>
      <c r="J54" s="15" t="s">
        <v>1165</v>
      </c>
      <c r="K54" s="15">
        <v>314</v>
      </c>
    </row>
    <row r="55" spans="4:11" x14ac:dyDescent="0.25">
      <c r="F55" s="15"/>
      <c r="G55" s="15"/>
      <c r="H55" s="15"/>
      <c r="I55" s="15"/>
      <c r="J55" s="15" t="s">
        <v>1166</v>
      </c>
      <c r="K55" s="15">
        <v>348</v>
      </c>
    </row>
    <row r="56" spans="4:11" x14ac:dyDescent="0.25">
      <c r="F56" s="15"/>
      <c r="G56" s="15"/>
      <c r="H56" s="15"/>
      <c r="I56" s="15"/>
      <c r="J56" s="15" t="s">
        <v>1167</v>
      </c>
      <c r="K56" s="15">
        <v>349</v>
      </c>
    </row>
    <row r="57" spans="4:11" x14ac:dyDescent="0.25">
      <c r="F57" s="15"/>
      <c r="G57" s="15"/>
      <c r="H57" s="15"/>
      <c r="I57" s="15"/>
      <c r="J57" s="15" t="s">
        <v>1168</v>
      </c>
      <c r="K57" s="15">
        <v>350</v>
      </c>
    </row>
    <row r="58" spans="4:11" x14ac:dyDescent="0.25">
      <c r="F58" s="15"/>
      <c r="G58" s="15"/>
      <c r="H58" s="15"/>
      <c r="I58" s="15"/>
      <c r="J58" s="15" t="s">
        <v>1169</v>
      </c>
      <c r="K58" s="15">
        <v>351</v>
      </c>
    </row>
    <row r="59" spans="4:11" x14ac:dyDescent="0.25">
      <c r="F59" s="15"/>
      <c r="G59" s="15"/>
      <c r="H59" s="15"/>
      <c r="I59" s="15"/>
      <c r="J59" s="15" t="s">
        <v>1170</v>
      </c>
      <c r="K59" s="15">
        <v>352</v>
      </c>
    </row>
    <row r="60" spans="4:11" x14ac:dyDescent="0.25">
      <c r="F60" s="15"/>
      <c r="G60" s="15"/>
      <c r="H60" s="15"/>
      <c r="I60" s="15"/>
      <c r="J60" s="15" t="s">
        <v>1171</v>
      </c>
      <c r="K60" s="15">
        <v>353</v>
      </c>
    </row>
    <row r="61" spans="4:11" x14ac:dyDescent="0.25">
      <c r="D61" s="15"/>
      <c r="E61" s="15"/>
      <c r="F61" s="15"/>
      <c r="G61" s="15"/>
      <c r="H61" s="15"/>
      <c r="I61" s="15"/>
      <c r="J61" s="15" t="s">
        <v>1172</v>
      </c>
      <c r="K61" s="15">
        <v>354</v>
      </c>
    </row>
    <row r="62" spans="4:11" x14ac:dyDescent="0.25">
      <c r="D62" s="15"/>
      <c r="E62" s="15"/>
      <c r="F62" s="15"/>
      <c r="G62" s="15"/>
      <c r="H62" s="15"/>
      <c r="I62" s="15"/>
      <c r="J62" s="15" t="s">
        <v>1173</v>
      </c>
      <c r="K62" s="15">
        <v>355</v>
      </c>
    </row>
    <row r="63" spans="4:11" x14ac:dyDescent="0.25">
      <c r="D63" s="15"/>
      <c r="E63" s="15"/>
      <c r="F63" s="15"/>
      <c r="G63" s="15"/>
      <c r="H63" s="15"/>
      <c r="I63" s="15"/>
      <c r="J63" s="15" t="s">
        <v>1174</v>
      </c>
      <c r="K63" s="15">
        <v>356</v>
      </c>
    </row>
    <row r="64" spans="4:11" x14ac:dyDescent="0.25">
      <c r="D64" s="15"/>
      <c r="E64" s="15"/>
      <c r="F64" s="15"/>
      <c r="G64" s="15"/>
      <c r="H64" s="15"/>
      <c r="I64" s="15"/>
      <c r="J64" s="15" t="s">
        <v>1175</v>
      </c>
      <c r="K64" s="15">
        <v>357</v>
      </c>
    </row>
    <row r="65" spans="4:11" x14ac:dyDescent="0.25">
      <c r="D65" s="15"/>
      <c r="E65" s="15"/>
      <c r="F65" s="15"/>
      <c r="G65" s="15"/>
      <c r="H65" s="15"/>
      <c r="I65" s="15"/>
      <c r="J65" s="15" t="s">
        <v>1176</v>
      </c>
      <c r="K65" s="15">
        <v>358</v>
      </c>
    </row>
    <row r="66" spans="4:11" x14ac:dyDescent="0.25">
      <c r="D66" s="15"/>
      <c r="E66" s="15"/>
      <c r="F66" s="15"/>
      <c r="G66" s="15"/>
      <c r="H66" s="15"/>
      <c r="I66" s="15"/>
      <c r="J66" s="15" t="s">
        <v>1177</v>
      </c>
      <c r="K66" s="15">
        <v>359</v>
      </c>
    </row>
    <row r="67" spans="4:11" s="15" customFormat="1" x14ac:dyDescent="0.25">
      <c r="J67" s="15" t="s">
        <v>1178</v>
      </c>
      <c r="K67" s="15">
        <v>360</v>
      </c>
    </row>
    <row r="68" spans="4:11" x14ac:dyDescent="0.25">
      <c r="D68" s="15"/>
      <c r="E68" s="15"/>
      <c r="F68" s="15"/>
      <c r="G68" s="15"/>
      <c r="H68" s="15"/>
      <c r="I68" s="15"/>
      <c r="J68" s="15" t="s">
        <v>1179</v>
      </c>
      <c r="K68" s="15">
        <v>361</v>
      </c>
    </row>
    <row r="69" spans="4:11" x14ac:dyDescent="0.25">
      <c r="D69" s="15"/>
      <c r="E69" s="15"/>
      <c r="F69" s="15"/>
      <c r="G69" s="15"/>
      <c r="H69" s="15"/>
      <c r="I69" s="15"/>
      <c r="J69" s="15" t="s">
        <v>1180</v>
      </c>
      <c r="K69" s="15">
        <v>362</v>
      </c>
    </row>
    <row r="70" spans="4:11" x14ac:dyDescent="0.25">
      <c r="D70" s="15"/>
      <c r="E70" s="15"/>
      <c r="F70" s="15"/>
      <c r="G70" s="15"/>
      <c r="H70" s="15"/>
      <c r="I70" s="15"/>
      <c r="J70" s="15" t="s">
        <v>1181</v>
      </c>
      <c r="K70" s="15">
        <v>363</v>
      </c>
    </row>
    <row r="71" spans="4:11" x14ac:dyDescent="0.25">
      <c r="D71" s="15"/>
      <c r="E71" s="15"/>
      <c r="F71" s="15"/>
      <c r="G71" s="15"/>
      <c r="H71" s="15"/>
      <c r="I71" s="15"/>
      <c r="J71" s="15" t="s">
        <v>1182</v>
      </c>
      <c r="K71" s="15">
        <v>555</v>
      </c>
    </row>
    <row r="72" spans="4:11" x14ac:dyDescent="0.25">
      <c r="D72" s="15"/>
      <c r="E72" s="15"/>
      <c r="F72" s="15"/>
      <c r="G72" s="15"/>
      <c r="H72" s="15"/>
      <c r="I72" s="15"/>
      <c r="J72" s="15" t="s">
        <v>1183</v>
      </c>
      <c r="K72" s="15">
        <v>556</v>
      </c>
    </row>
    <row r="73" spans="4:11" x14ac:dyDescent="0.25">
      <c r="D73" s="15"/>
      <c r="E73" s="15"/>
      <c r="F73" s="15"/>
      <c r="G73" s="15"/>
      <c r="H73" s="15"/>
      <c r="I73" s="15"/>
      <c r="J73" s="15" t="s">
        <v>1184</v>
      </c>
      <c r="K73" s="15">
        <v>519</v>
      </c>
    </row>
    <row r="74" spans="4:11" x14ac:dyDescent="0.25">
      <c r="D74" s="15"/>
      <c r="E74" s="15"/>
      <c r="F74" s="15"/>
      <c r="G74" s="15"/>
      <c r="H74" s="15"/>
      <c r="I74" s="15"/>
      <c r="J74" s="15" t="s">
        <v>255</v>
      </c>
      <c r="K74" s="15">
        <v>115</v>
      </c>
    </row>
    <row r="75" spans="4:11" x14ac:dyDescent="0.25">
      <c r="D75" s="15"/>
      <c r="E75" s="15"/>
      <c r="F75" s="15"/>
      <c r="G75" s="15"/>
      <c r="H75" s="15"/>
      <c r="I75" s="15"/>
      <c r="J75" s="15" t="s">
        <v>364</v>
      </c>
      <c r="K75" s="15">
        <v>60</v>
      </c>
    </row>
    <row r="76" spans="4:11" x14ac:dyDescent="0.25">
      <c r="D76" s="15"/>
      <c r="E76" s="15"/>
      <c r="F76" s="15"/>
      <c r="G76" s="15"/>
      <c r="H76" s="15"/>
      <c r="I76" s="15"/>
      <c r="J76" s="15" t="s">
        <v>343</v>
      </c>
      <c r="K76" s="15">
        <v>114</v>
      </c>
    </row>
    <row r="77" spans="4:11" x14ac:dyDescent="0.25">
      <c r="D77" s="15"/>
      <c r="E77" s="15"/>
      <c r="F77" s="15"/>
      <c r="G77" s="15"/>
      <c r="H77" s="15"/>
      <c r="I77" s="15"/>
      <c r="J77" s="15" t="s">
        <v>103</v>
      </c>
      <c r="K77" s="15">
        <v>54</v>
      </c>
    </row>
    <row r="78" spans="4:11" x14ac:dyDescent="0.25">
      <c r="D78" s="15"/>
      <c r="E78" s="15"/>
      <c r="F78" s="15"/>
      <c r="G78" s="15"/>
      <c r="H78" s="15"/>
      <c r="I78" s="15"/>
      <c r="J78" s="15" t="s">
        <v>188</v>
      </c>
      <c r="K78" s="15">
        <v>61</v>
      </c>
    </row>
    <row r="79" spans="4:11" x14ac:dyDescent="0.25">
      <c r="D79" s="15"/>
      <c r="E79" s="15"/>
      <c r="F79" s="15"/>
      <c r="G79" s="15"/>
      <c r="H79" s="15"/>
      <c r="I79" s="15"/>
      <c r="J79" s="15" t="s">
        <v>1185</v>
      </c>
      <c r="K79" s="15">
        <v>511</v>
      </c>
    </row>
    <row r="80" spans="4:11" x14ac:dyDescent="0.25">
      <c r="D80" s="15"/>
      <c r="E80" s="15"/>
      <c r="F80" s="15"/>
      <c r="G80" s="15"/>
      <c r="H80" s="15"/>
      <c r="I80" s="15"/>
      <c r="J80" s="15" t="s">
        <v>225</v>
      </c>
      <c r="K80" s="15">
        <v>62</v>
      </c>
    </row>
    <row r="81" spans="4:11" s="15" customFormat="1" x14ac:dyDescent="0.25">
      <c r="J81" s="15" t="s">
        <v>1186</v>
      </c>
      <c r="K81" s="15">
        <v>554</v>
      </c>
    </row>
    <row r="82" spans="4:11" x14ac:dyDescent="0.25">
      <c r="D82" s="15"/>
      <c r="E82" s="15"/>
      <c r="F82" s="15"/>
      <c r="G82" s="15"/>
      <c r="H82" s="15"/>
      <c r="I82" s="15"/>
      <c r="J82" s="15" t="s">
        <v>1187</v>
      </c>
      <c r="K82" s="15">
        <v>568</v>
      </c>
    </row>
    <row r="83" spans="4:11" x14ac:dyDescent="0.25">
      <c r="D83" s="15"/>
      <c r="E83" s="15"/>
      <c r="F83" s="15"/>
      <c r="G83" s="15"/>
      <c r="H83" s="15"/>
      <c r="I83" s="15"/>
      <c r="J83" s="15" t="s">
        <v>1188</v>
      </c>
      <c r="K83" s="15">
        <v>567</v>
      </c>
    </row>
    <row r="84" spans="4:11" x14ac:dyDescent="0.25">
      <c r="D84" s="15"/>
      <c r="E84" s="15"/>
      <c r="F84" s="15"/>
      <c r="G84" s="15"/>
      <c r="H84" s="15"/>
      <c r="I84" s="15"/>
      <c r="J84" s="15" t="s">
        <v>1086</v>
      </c>
      <c r="K84" s="15">
        <v>247</v>
      </c>
    </row>
    <row r="85" spans="4:11" x14ac:dyDescent="0.25">
      <c r="D85" s="15"/>
      <c r="E85" s="15"/>
      <c r="F85" s="15"/>
      <c r="G85" s="15"/>
      <c r="H85" s="15"/>
      <c r="I85" s="15"/>
      <c r="J85" s="15" t="s">
        <v>1087</v>
      </c>
      <c r="K85" s="15">
        <v>253</v>
      </c>
    </row>
    <row r="86" spans="4:11" x14ac:dyDescent="0.25">
      <c r="D86" s="15"/>
      <c r="E86" s="15"/>
      <c r="F86" s="15"/>
      <c r="G86" s="15"/>
      <c r="H86" s="15"/>
      <c r="I86" s="15"/>
      <c r="J86" s="15" t="s">
        <v>1189</v>
      </c>
      <c r="K86" s="15">
        <v>510</v>
      </c>
    </row>
    <row r="87" spans="4:11" x14ac:dyDescent="0.25">
      <c r="D87" s="15"/>
      <c r="E87" s="15"/>
      <c r="F87" s="15"/>
      <c r="G87" s="15"/>
      <c r="H87" s="15"/>
      <c r="I87" s="15"/>
      <c r="J87" s="15" t="s">
        <v>205</v>
      </c>
      <c r="K87" s="15">
        <v>63</v>
      </c>
    </row>
    <row r="88" spans="4:11" x14ac:dyDescent="0.25">
      <c r="D88" s="15"/>
      <c r="E88" s="15"/>
      <c r="F88" s="15"/>
      <c r="G88" s="15"/>
      <c r="H88" s="15"/>
      <c r="I88" s="15"/>
      <c r="J88" s="15" t="s">
        <v>220</v>
      </c>
      <c r="K88" s="15">
        <v>64</v>
      </c>
    </row>
    <row r="89" spans="4:11" x14ac:dyDescent="0.25">
      <c r="D89" s="15"/>
      <c r="E89" s="15"/>
      <c r="F89" s="15"/>
      <c r="G89" s="15"/>
      <c r="H89" s="15"/>
      <c r="I89" s="15"/>
      <c r="J89" s="15" t="s">
        <v>1088</v>
      </c>
      <c r="K89" s="15">
        <v>248</v>
      </c>
    </row>
    <row r="90" spans="4:11" x14ac:dyDescent="0.25">
      <c r="D90" s="15"/>
      <c r="E90" s="15"/>
      <c r="F90" s="15"/>
      <c r="G90" s="15"/>
      <c r="H90" s="15"/>
      <c r="I90" s="15"/>
      <c r="J90" s="15" t="s">
        <v>90</v>
      </c>
      <c r="K90" s="15">
        <v>65</v>
      </c>
    </row>
    <row r="91" spans="4:11" x14ac:dyDescent="0.25">
      <c r="D91" s="15"/>
      <c r="E91" s="15"/>
      <c r="F91" s="15"/>
      <c r="G91" s="15"/>
      <c r="H91" s="15"/>
      <c r="I91" s="15"/>
      <c r="J91" s="15" t="s">
        <v>228</v>
      </c>
      <c r="K91" s="15">
        <v>110</v>
      </c>
    </row>
    <row r="92" spans="4:11" x14ac:dyDescent="0.25">
      <c r="D92" s="15"/>
      <c r="E92" s="15"/>
      <c r="F92" s="15"/>
      <c r="G92" s="15"/>
      <c r="H92" s="15"/>
      <c r="I92" s="15"/>
      <c r="J92" s="15" t="s">
        <v>1089</v>
      </c>
      <c r="K92" s="15">
        <v>66</v>
      </c>
    </row>
    <row r="93" spans="4:11" x14ac:dyDescent="0.25">
      <c r="D93" s="15"/>
      <c r="E93" s="15"/>
      <c r="F93" s="15"/>
      <c r="G93" s="15"/>
      <c r="H93" s="15"/>
      <c r="I93" s="15"/>
      <c r="J93" s="15" t="s">
        <v>92</v>
      </c>
      <c r="K93" s="15">
        <v>67</v>
      </c>
    </row>
    <row r="94" spans="4:11" x14ac:dyDescent="0.25">
      <c r="D94" s="15"/>
      <c r="E94" s="15"/>
      <c r="F94" s="15"/>
      <c r="G94" s="15"/>
      <c r="H94" s="15"/>
      <c r="I94" s="15"/>
      <c r="J94" s="15" t="s">
        <v>1090</v>
      </c>
      <c r="K94" s="15">
        <v>249</v>
      </c>
    </row>
    <row r="95" spans="4:11" x14ac:dyDescent="0.25">
      <c r="D95" s="15"/>
      <c r="E95" s="15"/>
      <c r="F95" s="15"/>
      <c r="G95" s="15"/>
      <c r="H95" s="15"/>
      <c r="I95" s="15"/>
      <c r="J95" s="15" t="s">
        <v>1091</v>
      </c>
      <c r="K95" s="15">
        <v>258</v>
      </c>
    </row>
    <row r="96" spans="4:11" x14ac:dyDescent="0.25">
      <c r="J96" s="15" t="s">
        <v>1092</v>
      </c>
      <c r="K96" s="15">
        <v>68</v>
      </c>
    </row>
    <row r="97" spans="10:11" x14ac:dyDescent="0.25">
      <c r="J97" s="15" t="s">
        <v>202</v>
      </c>
      <c r="K97" s="15">
        <v>70</v>
      </c>
    </row>
    <row r="98" spans="10:11" x14ac:dyDescent="0.25">
      <c r="J98" s="15" t="s">
        <v>88</v>
      </c>
      <c r="K98" s="15">
        <v>69</v>
      </c>
    </row>
    <row r="99" spans="10:11" x14ac:dyDescent="0.25">
      <c r="J99" s="15" t="s">
        <v>1190</v>
      </c>
      <c r="K99" s="15">
        <v>557</v>
      </c>
    </row>
    <row r="100" spans="10:11" x14ac:dyDescent="0.25">
      <c r="J100" s="15" t="s">
        <v>1191</v>
      </c>
      <c r="K100" s="15">
        <v>550</v>
      </c>
    </row>
    <row r="101" spans="10:11" x14ac:dyDescent="0.25">
      <c r="J101" s="15" t="s">
        <v>1192</v>
      </c>
      <c r="K101" s="15">
        <v>506</v>
      </c>
    </row>
    <row r="102" spans="10:11" x14ac:dyDescent="0.25">
      <c r="J102" s="15" t="s">
        <v>1193</v>
      </c>
      <c r="K102" s="15">
        <v>551</v>
      </c>
    </row>
    <row r="103" spans="10:11" x14ac:dyDescent="0.25">
      <c r="J103" s="15" t="s">
        <v>115</v>
      </c>
      <c r="K103" s="15">
        <v>71</v>
      </c>
    </row>
    <row r="104" spans="10:11" x14ac:dyDescent="0.25">
      <c r="J104" s="15" t="s">
        <v>248</v>
      </c>
      <c r="K104" s="15">
        <v>113</v>
      </c>
    </row>
    <row r="105" spans="10:11" x14ac:dyDescent="0.25">
      <c r="J105" s="15" t="s">
        <v>256</v>
      </c>
      <c r="K105" s="15">
        <v>122</v>
      </c>
    </row>
    <row r="106" spans="10:11" x14ac:dyDescent="0.25">
      <c r="J106" s="15" t="s">
        <v>95</v>
      </c>
      <c r="K106" s="15">
        <v>112</v>
      </c>
    </row>
    <row r="107" spans="10:11" x14ac:dyDescent="0.25">
      <c r="J107" s="15" t="s">
        <v>322</v>
      </c>
      <c r="K107" s="15">
        <v>111</v>
      </c>
    </row>
    <row r="108" spans="10:11" x14ac:dyDescent="0.25">
      <c r="J108" s="15" t="s">
        <v>770</v>
      </c>
      <c r="K108" s="15">
        <v>72</v>
      </c>
    </row>
    <row r="109" spans="10:11" x14ac:dyDescent="0.25">
      <c r="J109" s="15" t="s">
        <v>91</v>
      </c>
      <c r="K109" s="15">
        <v>73</v>
      </c>
    </row>
    <row r="110" spans="10:11" x14ac:dyDescent="0.25">
      <c r="J110" s="15" t="s">
        <v>1194</v>
      </c>
      <c r="K110" s="15">
        <v>509</v>
      </c>
    </row>
    <row r="111" spans="10:11" x14ac:dyDescent="0.25">
      <c r="J111" s="15" t="s">
        <v>78</v>
      </c>
      <c r="K111" s="15">
        <v>74</v>
      </c>
    </row>
    <row r="112" spans="10:11" x14ac:dyDescent="0.25">
      <c r="J112" s="15" t="s">
        <v>208</v>
      </c>
      <c r="K112" s="15">
        <v>75</v>
      </c>
    </row>
    <row r="113" spans="10:11" x14ac:dyDescent="0.25">
      <c r="J113" s="15" t="s">
        <v>209</v>
      </c>
      <c r="K113" s="15">
        <v>76</v>
      </c>
    </row>
    <row r="114" spans="10:11" x14ac:dyDescent="0.25">
      <c r="J114" s="15" t="s">
        <v>1096</v>
      </c>
      <c r="K114" s="15">
        <v>255</v>
      </c>
    </row>
    <row r="115" spans="10:11" x14ac:dyDescent="0.25">
      <c r="J115" s="15" t="s">
        <v>1195</v>
      </c>
      <c r="K115" s="15">
        <v>120</v>
      </c>
    </row>
    <row r="116" spans="10:11" x14ac:dyDescent="0.25">
      <c r="J116" s="15" t="s">
        <v>257</v>
      </c>
      <c r="K116" s="15">
        <v>123</v>
      </c>
    </row>
    <row r="117" spans="10:11" x14ac:dyDescent="0.25">
      <c r="J117" s="15" t="s">
        <v>84</v>
      </c>
      <c r="K117" s="15">
        <v>119</v>
      </c>
    </row>
    <row r="118" spans="10:11" x14ac:dyDescent="0.25">
      <c r="J118" s="15" t="s">
        <v>1098</v>
      </c>
      <c r="K118" s="15">
        <v>107</v>
      </c>
    </row>
    <row r="119" spans="10:11" x14ac:dyDescent="0.25">
      <c r="J119" s="15" t="s">
        <v>1099</v>
      </c>
      <c r="K119" s="15">
        <v>117</v>
      </c>
    </row>
    <row r="120" spans="10:11" x14ac:dyDescent="0.25">
      <c r="J120" s="15" t="s">
        <v>1196</v>
      </c>
      <c r="K120" s="15">
        <v>121</v>
      </c>
    </row>
    <row r="121" spans="10:11" x14ac:dyDescent="0.25">
      <c r="J121" s="15" t="s">
        <v>1100</v>
      </c>
      <c r="K121" s="15">
        <v>78</v>
      </c>
    </row>
    <row r="122" spans="10:11" x14ac:dyDescent="0.25">
      <c r="J122" s="15" t="s">
        <v>1197</v>
      </c>
      <c r="K122" s="15">
        <v>79</v>
      </c>
    </row>
    <row r="123" spans="10:11" x14ac:dyDescent="0.25">
      <c r="J123" s="15" t="s">
        <v>1198</v>
      </c>
      <c r="K123" s="15">
        <v>77</v>
      </c>
    </row>
    <row r="124" spans="10:11" x14ac:dyDescent="0.25">
      <c r="J124" s="15" t="s">
        <v>1101</v>
      </c>
      <c r="K124" s="15">
        <v>259</v>
      </c>
    </row>
    <row r="125" spans="10:11" x14ac:dyDescent="0.25">
      <c r="J125" s="15" t="s">
        <v>1199</v>
      </c>
      <c r="K125" s="15">
        <v>553</v>
      </c>
    </row>
    <row r="126" spans="10:11" x14ac:dyDescent="0.25">
      <c r="J126" s="15" t="s">
        <v>508</v>
      </c>
      <c r="K126" s="15">
        <v>80</v>
      </c>
    </row>
    <row r="127" spans="10:11" x14ac:dyDescent="0.25">
      <c r="J127" s="15" t="s">
        <v>637</v>
      </c>
      <c r="K127" s="15">
        <v>81</v>
      </c>
    </row>
    <row r="128" spans="10:11" x14ac:dyDescent="0.25">
      <c r="J128" s="15" t="s">
        <v>639</v>
      </c>
      <c r="K128" s="15">
        <v>82</v>
      </c>
    </row>
    <row r="129" spans="10:11" x14ac:dyDescent="0.25">
      <c r="J129" s="15" t="s">
        <v>100</v>
      </c>
      <c r="K129" s="15">
        <v>252</v>
      </c>
    </row>
    <row r="130" spans="10:11" x14ac:dyDescent="0.25">
      <c r="J130" s="15" t="s">
        <v>136</v>
      </c>
      <c r="K130" s="15">
        <v>116</v>
      </c>
    </row>
    <row r="131" spans="10:11" x14ac:dyDescent="0.25">
      <c r="J131" s="15" t="s">
        <v>87</v>
      </c>
      <c r="K131" s="15">
        <v>83</v>
      </c>
    </row>
    <row r="132" spans="10:11" x14ac:dyDescent="0.25">
      <c r="J132" s="15" t="s">
        <v>89</v>
      </c>
      <c r="K132" s="15">
        <v>84</v>
      </c>
    </row>
    <row r="133" spans="10:11" x14ac:dyDescent="0.25">
      <c r="J133" s="15" t="s">
        <v>113</v>
      </c>
      <c r="K133" s="15">
        <v>85</v>
      </c>
    </row>
    <row r="134" spans="10:11" x14ac:dyDescent="0.25">
      <c r="J134" s="15" t="s">
        <v>114</v>
      </c>
      <c r="K134" s="15">
        <v>86</v>
      </c>
    </row>
    <row r="135" spans="10:11" x14ac:dyDescent="0.25">
      <c r="J135" s="15" t="s">
        <v>1200</v>
      </c>
      <c r="K135" s="15">
        <v>298</v>
      </c>
    </row>
    <row r="136" spans="10:11" x14ac:dyDescent="0.25">
      <c r="J136" s="15" t="s">
        <v>1102</v>
      </c>
      <c r="K136" s="15">
        <v>250</v>
      </c>
    </row>
    <row r="137" spans="10:11" x14ac:dyDescent="0.25">
      <c r="J137" s="15" t="s">
        <v>206</v>
      </c>
      <c r="K137" s="15">
        <v>87</v>
      </c>
    </row>
    <row r="138" spans="10:11" x14ac:dyDescent="0.25">
      <c r="J138" s="15" t="s">
        <v>1103</v>
      </c>
      <c r="K138" s="15">
        <v>254</v>
      </c>
    </row>
    <row r="139" spans="10:11" x14ac:dyDescent="0.25">
      <c r="J139" s="15" t="s">
        <v>212</v>
      </c>
      <c r="K139" s="15">
        <v>88</v>
      </c>
    </row>
    <row r="140" spans="10:11" x14ac:dyDescent="0.25">
      <c r="J140" s="15" t="s">
        <v>119</v>
      </c>
      <c r="K140" s="15">
        <v>89</v>
      </c>
    </row>
    <row r="141" spans="10:11" x14ac:dyDescent="0.25">
      <c r="J141" s="15" t="s">
        <v>145</v>
      </c>
      <c r="K141" s="15">
        <v>106</v>
      </c>
    </row>
    <row r="142" spans="10:11" x14ac:dyDescent="0.25">
      <c r="J142" s="15" t="s">
        <v>229</v>
      </c>
      <c r="K142" s="15">
        <v>109</v>
      </c>
    </row>
    <row r="143" spans="10:11" x14ac:dyDescent="0.25">
      <c r="J143" s="15" t="s">
        <v>210</v>
      </c>
      <c r="K143" s="15">
        <v>90</v>
      </c>
    </row>
    <row r="144" spans="10:11" x14ac:dyDescent="0.25">
      <c r="J144" s="15" t="s">
        <v>1104</v>
      </c>
      <c r="K144" s="15">
        <v>139</v>
      </c>
    </row>
    <row r="145" spans="10:11" x14ac:dyDescent="0.25">
      <c r="J145" s="15" t="s">
        <v>607</v>
      </c>
      <c r="K145" s="15">
        <v>124</v>
      </c>
    </row>
    <row r="146" spans="10:11" x14ac:dyDescent="0.25">
      <c r="J146" s="15" t="s">
        <v>1201</v>
      </c>
      <c r="K146" s="15">
        <v>292</v>
      </c>
    </row>
    <row r="147" spans="10:11" x14ac:dyDescent="0.25">
      <c r="J147" s="15" t="s">
        <v>1202</v>
      </c>
      <c r="K147" s="15">
        <v>293</v>
      </c>
    </row>
    <row r="148" spans="10:11" x14ac:dyDescent="0.25">
      <c r="J148" s="15" t="s">
        <v>1203</v>
      </c>
      <c r="K148" s="15">
        <v>294</v>
      </c>
    </row>
    <row r="149" spans="10:11" x14ac:dyDescent="0.25">
      <c r="J149" s="15" t="s">
        <v>1204</v>
      </c>
      <c r="K149" s="15">
        <v>297</v>
      </c>
    </row>
    <row r="150" spans="10:11" x14ac:dyDescent="0.25">
      <c r="J150" s="15" t="s">
        <v>1205</v>
      </c>
      <c r="K150" s="15">
        <v>285</v>
      </c>
    </row>
    <row r="151" spans="10:11" x14ac:dyDescent="0.25">
      <c r="J151" s="15" t="s">
        <v>232</v>
      </c>
      <c r="K151" s="15">
        <v>279</v>
      </c>
    </row>
    <row r="152" spans="10:11" x14ac:dyDescent="0.25">
      <c r="J152" s="15" t="s">
        <v>1206</v>
      </c>
      <c r="K152" s="15">
        <v>278</v>
      </c>
    </row>
    <row r="153" spans="10:11" x14ac:dyDescent="0.25">
      <c r="J153" s="15" t="s">
        <v>1207</v>
      </c>
      <c r="K153" s="15">
        <v>284</v>
      </c>
    </row>
    <row r="154" spans="10:11" x14ac:dyDescent="0.25">
      <c r="J154" s="15" t="s">
        <v>1208</v>
      </c>
      <c r="K154" s="15">
        <v>283</v>
      </c>
    </row>
    <row r="155" spans="10:11" x14ac:dyDescent="0.25">
      <c r="J155" s="15" t="s">
        <v>66</v>
      </c>
      <c r="K155" s="15">
        <v>92</v>
      </c>
    </row>
    <row r="156" spans="10:11" x14ac:dyDescent="0.25">
      <c r="J156" s="15" t="s">
        <v>1209</v>
      </c>
      <c r="K156" s="15">
        <v>91</v>
      </c>
    </row>
    <row r="157" spans="10:11" x14ac:dyDescent="0.25">
      <c r="J157" s="15" t="s">
        <v>271</v>
      </c>
      <c r="K157" s="15">
        <v>93</v>
      </c>
    </row>
    <row r="158" spans="10:11" x14ac:dyDescent="0.25">
      <c r="J158" s="15" t="s">
        <v>230</v>
      </c>
      <c r="K158" s="15">
        <v>94</v>
      </c>
    </row>
    <row r="159" spans="10:11" x14ac:dyDescent="0.25">
      <c r="J159" s="15" t="s">
        <v>272</v>
      </c>
      <c r="K159" s="15">
        <v>95</v>
      </c>
    </row>
    <row r="160" spans="10:11" x14ac:dyDescent="0.25">
      <c r="J160" s="15" t="s">
        <v>273</v>
      </c>
      <c r="K160" s="15">
        <v>96</v>
      </c>
    </row>
    <row r="161" spans="10:11" x14ac:dyDescent="0.25">
      <c r="J161" s="15" t="s">
        <v>1210</v>
      </c>
      <c r="K161" s="15">
        <v>172</v>
      </c>
    </row>
    <row r="162" spans="10:11" x14ac:dyDescent="0.25">
      <c r="J162" s="15" t="s">
        <v>1211</v>
      </c>
      <c r="K162" s="15">
        <v>171</v>
      </c>
    </row>
    <row r="163" spans="10:11" x14ac:dyDescent="0.25">
      <c r="J163" s="15" t="s">
        <v>1212</v>
      </c>
      <c r="K163" s="15">
        <v>170</v>
      </c>
    </row>
    <row r="164" spans="10:11" x14ac:dyDescent="0.25">
      <c r="J164" s="15" t="s">
        <v>1213</v>
      </c>
      <c r="K164" s="15">
        <v>173</v>
      </c>
    </row>
    <row r="165" spans="10:11" x14ac:dyDescent="0.25">
      <c r="J165" s="15" t="s">
        <v>1214</v>
      </c>
      <c r="K165" s="15">
        <v>169</v>
      </c>
    </row>
    <row r="166" spans="10:11" x14ac:dyDescent="0.25">
      <c r="J166" s="15" t="s">
        <v>1215</v>
      </c>
      <c r="K166" s="15">
        <v>168</v>
      </c>
    </row>
    <row r="167" spans="10:11" x14ac:dyDescent="0.25">
      <c r="J167" s="15" t="s">
        <v>1216</v>
      </c>
      <c r="K167" s="15">
        <v>154</v>
      </c>
    </row>
    <row r="168" spans="10:11" x14ac:dyDescent="0.25">
      <c r="J168" s="15" t="s">
        <v>1217</v>
      </c>
      <c r="K168" s="15">
        <v>153</v>
      </c>
    </row>
    <row r="169" spans="10:11" x14ac:dyDescent="0.25">
      <c r="J169" s="15" t="s">
        <v>1218</v>
      </c>
      <c r="K169" s="15">
        <v>152</v>
      </c>
    </row>
    <row r="170" spans="10:11" x14ac:dyDescent="0.25">
      <c r="J170" s="15" t="s">
        <v>1219</v>
      </c>
      <c r="K170" s="15">
        <v>151</v>
      </c>
    </row>
    <row r="171" spans="10:11" x14ac:dyDescent="0.25">
      <c r="J171" s="15" t="s">
        <v>1220</v>
      </c>
      <c r="K171" s="15">
        <v>150</v>
      </c>
    </row>
    <row r="172" spans="10:11" x14ac:dyDescent="0.25">
      <c r="J172" s="15" t="s">
        <v>96</v>
      </c>
      <c r="K172" s="15">
        <v>108</v>
      </c>
    </row>
    <row r="173" spans="10:11" x14ac:dyDescent="0.25">
      <c r="J173" s="15" t="s">
        <v>29</v>
      </c>
      <c r="K173" s="15">
        <v>257</v>
      </c>
    </row>
    <row r="174" spans="10:11" x14ac:dyDescent="0.25">
      <c r="J174" s="15" t="s">
        <v>1105</v>
      </c>
      <c r="K174" s="15">
        <v>97</v>
      </c>
    </row>
    <row r="175" spans="10:11" x14ac:dyDescent="0.25">
      <c r="J175" s="15" t="s">
        <v>357</v>
      </c>
      <c r="K175" s="15">
        <v>98</v>
      </c>
    </row>
    <row r="176" spans="10:11" x14ac:dyDescent="0.25">
      <c r="J176" s="15" t="s">
        <v>193</v>
      </c>
      <c r="K176" s="15">
        <v>99</v>
      </c>
    </row>
    <row r="177" spans="10:11" x14ac:dyDescent="0.25">
      <c r="J177" s="15" t="s">
        <v>1106</v>
      </c>
      <c r="K177" s="15">
        <v>256</v>
      </c>
    </row>
    <row r="178" spans="10:11" x14ac:dyDescent="0.25">
      <c r="J178" s="15" t="s">
        <v>1107</v>
      </c>
      <c r="K178" s="15">
        <v>100</v>
      </c>
    </row>
    <row r="179" spans="10:11" x14ac:dyDescent="0.25">
      <c r="J179" s="15" t="s">
        <v>1221</v>
      </c>
      <c r="K179" s="15">
        <v>508</v>
      </c>
    </row>
    <row r="180" spans="10:11" x14ac:dyDescent="0.25">
      <c r="J180" s="15" t="s">
        <v>98</v>
      </c>
      <c r="K180" s="15">
        <v>101</v>
      </c>
    </row>
    <row r="181" spans="10:11" x14ac:dyDescent="0.25">
      <c r="J181" s="15" t="s">
        <v>1108</v>
      </c>
      <c r="K181" s="15">
        <v>118</v>
      </c>
    </row>
    <row r="182" spans="10:11" x14ac:dyDescent="0.25">
      <c r="J182" s="15" t="s">
        <v>231</v>
      </c>
      <c r="K182" s="15">
        <v>102</v>
      </c>
    </row>
    <row r="183" spans="10:11" x14ac:dyDescent="0.25">
      <c r="J183" s="15" t="s">
        <v>1222</v>
      </c>
      <c r="K183" s="15">
        <v>251</v>
      </c>
    </row>
    <row r="184" spans="10:11" x14ac:dyDescent="0.25">
      <c r="J184" s="15" t="s">
        <v>140</v>
      </c>
      <c r="K184" s="15">
        <v>103</v>
      </c>
    </row>
    <row r="185" spans="10:11" x14ac:dyDescent="0.25">
      <c r="J185" s="15" t="s">
        <v>99</v>
      </c>
      <c r="K185" s="15">
        <v>104</v>
      </c>
    </row>
    <row r="186" spans="10:11" x14ac:dyDescent="0.25">
      <c r="J186" s="15" t="s">
        <v>141</v>
      </c>
      <c r="K186" s="15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43B8-DB1F-4474-9F81-31B39206D9A3}">
  <dimension ref="A2:A10"/>
  <sheetViews>
    <sheetView workbookViewId="0">
      <selection activeCell="A10" sqref="A10"/>
    </sheetView>
  </sheetViews>
  <sheetFormatPr defaultRowHeight="15" x14ac:dyDescent="0.25"/>
  <sheetData>
    <row r="2" spans="1:1" x14ac:dyDescent="0.25">
      <c r="A2" s="15" t="s">
        <v>1109</v>
      </c>
    </row>
    <row r="4" spans="1:1" x14ac:dyDescent="0.25">
      <c r="A4" s="15" t="s">
        <v>1110</v>
      </c>
    </row>
    <row r="6" spans="1:1" x14ac:dyDescent="0.25">
      <c r="A6" s="15" t="s">
        <v>1111</v>
      </c>
    </row>
    <row r="8" spans="1:1" x14ac:dyDescent="0.25">
      <c r="A8" s="15" t="s">
        <v>1112</v>
      </c>
    </row>
    <row r="10" spans="1:1" x14ac:dyDescent="0.25">
      <c r="A10" s="15" t="s">
        <v>1113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38C89C1048E49949A732B521042A7" ma:contentTypeVersion="6" ma:contentTypeDescription="Create a new document." ma:contentTypeScope="" ma:versionID="2d354302741add405599008930de6a53">
  <xsd:schema xmlns:xsd="http://www.w3.org/2001/XMLSchema" xmlns:xs="http://www.w3.org/2001/XMLSchema" xmlns:p="http://schemas.microsoft.com/office/2006/metadata/properties" xmlns:ns2="1f32c815-2195-4cc4-9ccc-767238c65605" targetNamespace="http://schemas.microsoft.com/office/2006/metadata/properties" ma:root="true" ma:fieldsID="09d9840a877d643f2cd847c3fa67f10a" ns2:_="">
    <xsd:import namespace="1f32c815-2195-4cc4-9ccc-767238c65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2c815-2195-4cc4-9ccc-767238c65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BECF-3BD1-4853-9253-F614184B9D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872B35-211B-46BA-B3D3-7C094782A1D8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f32c815-2195-4cc4-9ccc-767238c6560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C8E16F-226F-4579-872C-5BCA32FE0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2c815-2195-4cc4-9ccc-767238c65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lists</vt:lpstr>
      <vt:lpstr>Notes</vt:lpstr>
      <vt:lpstr>areas</vt:lpstr>
      <vt:lpstr>categories</vt:lpstr>
      <vt:lpstr>equipment</vt:lpstr>
      <vt:lpstr>tractors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Ostler</dc:creator>
  <cp:keywords/>
  <dc:description/>
  <cp:lastModifiedBy>Richard Ostler</cp:lastModifiedBy>
  <cp:revision/>
  <dcterms:created xsi:type="dcterms:W3CDTF">2019-09-19T09:29:51Z</dcterms:created>
  <dcterms:modified xsi:type="dcterms:W3CDTF">2020-07-02T21:29:04Z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0x01010057038C89C1048E49949A732B521042A7</vt:lpwstr>
  </property>
</Properties>
</file>