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W:\era2018-new\metadata\rrn1\"/>
    </mc:Choice>
  </mc:AlternateContent>
  <xr:revisionPtr revIDLastSave="0" documentId="13_ncr:1_{D3E7664E-FC8F-410D-B4AD-4890670E0C03}" xr6:coauthVersionLast="45" xr6:coauthVersionMax="45" xr10:uidLastSave="{00000000-0000-0000-0000-000000000000}"/>
  <bookViews>
    <workbookView xWindow="-21840" yWindow="-30" windowWidth="19200" windowHeight="11385" xr2:uid="{00000000-000D-0000-FFFF-FFFF00000000}"/>
  </bookViews>
  <sheets>
    <sheet name="Data and charts" sheetId="1" r:id="rId1"/>
    <sheet name="Notes" sheetId="2" r:id="rId2"/>
  </sheets>
  <calcPr calcId="171027"/>
</workbook>
</file>

<file path=xl/sharedStrings.xml><?xml version="1.0" encoding="utf-8"?>
<sst xmlns="http://schemas.openxmlformats.org/spreadsheetml/2006/main" count="24" uniqueCount="24">
  <si>
    <t>Highfield Arable</t>
  </si>
  <si>
    <t>Fosters Grass</t>
  </si>
  <si>
    <t xml:space="preserve">Grass = old grass or reseeded grass </t>
  </si>
  <si>
    <t>(estimates)</t>
  </si>
  <si>
    <t>Calculated SOC, t/ha-1 0-23cm  (adjusted for changes in soil weight/bulk density) (mean of two replicate plots)</t>
  </si>
  <si>
    <t>Rothamsted Experimental Station, Report for 1972, Part 2, 131-159 https://doi.org/10.23637/ERADOC-1-7 (http://www.era.rothamsted.ac.uk/eradoc/OCR/ResReport1972p2-131-159)</t>
  </si>
  <si>
    <t>For further information see:</t>
  </si>
  <si>
    <r>
      <rPr>
        <b/>
        <sz val="10"/>
        <rFont val="Arial"/>
        <family val="2"/>
      </rPr>
      <t>Johnston, A. E.</t>
    </r>
    <r>
      <rPr>
        <sz val="10"/>
        <rFont val="Arial"/>
      </rPr>
      <t xml:space="preserve"> (1973) </t>
    </r>
    <r>
      <rPr>
        <b/>
        <sz val="10"/>
        <rFont val="Arial"/>
        <family val="2"/>
      </rPr>
      <t xml:space="preserve">"The effects of ley and arable cropping systems on the amounts of soil organic matter in the Rothamsted and Woburn ley-arable experiment", </t>
    </r>
    <r>
      <rPr>
        <i/>
        <sz val="13.2"/>
        <color rgb="FF003C23"/>
        <rFont val="Museo-sans"/>
      </rPr>
      <t/>
    </r>
  </si>
  <si>
    <t xml:space="preserve">whilst on the Arable plots the amount of extra soil needed declines until 2000 when soil weights were measured. </t>
  </si>
  <si>
    <t>following the change from old arable to grass.</t>
  </si>
  <si>
    <t>Soil weights were measured in 2000, assumed in 1948; 1951 to 1987 soil weights by interpolation; for 2008 by extrapolation</t>
  </si>
  <si>
    <t>Data are adjusted for any increase or decrease in soil weight/bulk density. i.e. assumes that we should be considering the same mass of soil over time</t>
  </si>
  <si>
    <t xml:space="preserve">All data are based on 0-23cm depth (either by calculation or sampled to 23cm since 1972); </t>
  </si>
  <si>
    <t xml:space="preserve">Anaysis of air-dried finely ground soil was by Tinsley technique except 2000 &amp; 2008 which were by combustion (Total C by LECO minus CaCO3-C). </t>
  </si>
  <si>
    <t>Contact the e-RA curators for soil weights measured in 1978 and 2000/1.</t>
  </si>
  <si>
    <t>On Highfield Grass, % Org C in the 23.0 - 25.4cm layer was measured in 2000; a mean of these values (1.54%Org C) was used above for the "extra" soil.</t>
  </si>
  <si>
    <t>On Fosters % Org C in the 23.0 - 25.4cm layer was measured in 2000 (1.66 %Org C), estimated in 1948 from earlier analyses, interpolated in 1956 to 1987, extrapolated for 2008.</t>
  </si>
  <si>
    <t>On Fosters Re-seeded Grass the amount of "extra" soil needed increases as the soil weight for the 0-23cm layer decreases</t>
  </si>
  <si>
    <t>Fosters long-term arable</t>
  </si>
  <si>
    <t>Highfield long-term grass</t>
  </si>
  <si>
    <t>Fosters and Highfield  Ley-Arable Soil Organic Carbon (SOC)</t>
  </si>
  <si>
    <t>This table of data contains the best estimates for the calculated (0-23cm) layer in 1948, 1951, 1956 and 1961</t>
  </si>
  <si>
    <t>This dataset was compiled in current format for e-RA Open Access October 2018 and updated for new website in May 2021, though with no additional data.</t>
  </si>
  <si>
    <r>
      <rPr>
        <i/>
        <sz val="10"/>
        <rFont val="Arial"/>
        <family val="2"/>
      </rPr>
      <t>not</t>
    </r>
    <r>
      <rPr>
        <sz val="10"/>
        <rFont val="Arial"/>
        <family val="2"/>
      </rPr>
      <t xml:space="preserve"> the same depth. For Highfield Grass plots this means sampling would have ideally been deeper on each occasion to give the "extra" soil,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</si>
</sst>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</font>
    <font>
      <sz val="10"/>
      <name val="Arial"/>
    </font>
    <font>
      <sz val="8"/>
      <name val="Arial"/>
    </font>
    <font>
      <sz val="10"/>
      <color indexed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i/>
      <sz val="13.2"/>
      <color rgb="FF003C23"/>
      <name val="Museo-sans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0" fillId="0" borderId="0" xfId="0" applyAlignment="1">
      <alignment horizontal="center"/>
    </xf>
    <xf numFmtId="0" fontId="9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/>
    <xf numFmtId="0" fontId="5" fillId="0" borderId="0" xfId="0" applyFont="1" applyFill="1" applyBorder="1" applyAlignment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2312627588218"/>
          <c:y val="5.0925925925925923E-2"/>
          <c:w val="0.79574978127734031"/>
          <c:h val="0.83628827646544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and charts'!$B$7</c:f>
              <c:strCache>
                <c:ptCount val="1"/>
                <c:pt idx="0">
                  <c:v>Highfield long-term grass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charts'!$C$7:$O$7</c:f>
              <c:numCache>
                <c:formatCode>0.00</c:formatCode>
                <c:ptCount val="13"/>
                <c:pt idx="0" formatCode="General">
                  <c:v>65.19</c:v>
                </c:pt>
                <c:pt idx="1">
                  <c:v>62.7</c:v>
                </c:pt>
                <c:pt idx="2">
                  <c:v>66.819999999999993</c:v>
                </c:pt>
                <c:pt idx="3" formatCode="General">
                  <c:v>70.73</c:v>
                </c:pt>
                <c:pt idx="4">
                  <c:v>70.3</c:v>
                </c:pt>
                <c:pt idx="5" formatCode="General">
                  <c:v>72.36</c:v>
                </c:pt>
                <c:pt idx="6" formatCode="General">
                  <c:v>69.86</c:v>
                </c:pt>
                <c:pt idx="7">
                  <c:v>72.900000000000006</c:v>
                </c:pt>
                <c:pt idx="8" formatCode="General">
                  <c:v>72.14</c:v>
                </c:pt>
                <c:pt idx="9" formatCode="General">
                  <c:v>79.959999999999994</c:v>
                </c:pt>
                <c:pt idx="10" formatCode="General">
                  <c:v>70.510000000000005</c:v>
                </c:pt>
                <c:pt idx="11" formatCode="General">
                  <c:v>72.69</c:v>
                </c:pt>
                <c:pt idx="12" formatCode="General">
                  <c:v>77.03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7-40FF-B680-65EEEC3D1F53}"/>
            </c:ext>
          </c:extLst>
        </c:ser>
        <c:ser>
          <c:idx val="1"/>
          <c:order val="1"/>
          <c:tx>
            <c:strRef>
              <c:f>'Data and charts'!$B$8</c:f>
              <c:strCache>
                <c:ptCount val="1"/>
                <c:pt idx="0">
                  <c:v>Highfield Arable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charts'!$C$8:$O$8</c:f>
              <c:numCache>
                <c:formatCode>General</c:formatCode>
                <c:ptCount val="13"/>
                <c:pt idx="0">
                  <c:v>65.19</c:v>
                </c:pt>
                <c:pt idx="1">
                  <c:v>60.14</c:v>
                </c:pt>
                <c:pt idx="2">
                  <c:v>53.97</c:v>
                </c:pt>
                <c:pt idx="3">
                  <c:v>49.69</c:v>
                </c:pt>
                <c:pt idx="4">
                  <c:v>45.09</c:v>
                </c:pt>
                <c:pt idx="5" formatCode="0.00">
                  <c:v>51.02</c:v>
                </c:pt>
                <c:pt idx="6">
                  <c:v>46.27</c:v>
                </c:pt>
                <c:pt idx="7">
                  <c:v>43.55</c:v>
                </c:pt>
                <c:pt idx="8">
                  <c:v>41.36</c:v>
                </c:pt>
                <c:pt idx="9">
                  <c:v>41.74</c:v>
                </c:pt>
                <c:pt idx="10" formatCode="0.00">
                  <c:v>40.700000000000003</c:v>
                </c:pt>
                <c:pt idx="11">
                  <c:v>42.13</c:v>
                </c:pt>
                <c:pt idx="12">
                  <c:v>37.270000000000003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7-40FF-B680-65EEEC3D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91312"/>
        <c:axId val="360791640"/>
      </c:scatterChart>
      <c:valAx>
        <c:axId val="360791312"/>
        <c:scaling>
          <c:orientation val="minMax"/>
          <c:max val="20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0791640"/>
        <c:crosses val="autoZero"/>
        <c:crossBetween val="midCat"/>
      </c:valAx>
      <c:valAx>
        <c:axId val="360791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Organic C, t ha-1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9667359288422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07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12529862338636"/>
          <c:y val="0.56061570688462037"/>
          <c:w val="0.48228935668755679"/>
          <c:h val="0.30736666230260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703775393231"/>
          <c:y val="5.0925925925925923E-2"/>
          <c:w val="0.7573394972406492"/>
          <c:h val="0.83628827646544179"/>
        </c:manualLayout>
      </c:layout>
      <c:scatterChart>
        <c:scatterStyle val="lineMarker"/>
        <c:varyColors val="0"/>
        <c:ser>
          <c:idx val="3"/>
          <c:order val="0"/>
          <c:tx>
            <c:strRef>
              <c:f>'Data and charts'!$B$9</c:f>
              <c:strCache>
                <c:ptCount val="1"/>
                <c:pt idx="0">
                  <c:v>Fosters Grass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587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2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charts'!$C$9:$O$9</c:f>
              <c:numCache>
                <c:formatCode>General</c:formatCode>
                <c:ptCount val="13"/>
                <c:pt idx="0">
                  <c:v>41.12</c:v>
                </c:pt>
                <c:pt idx="2">
                  <c:v>46.26</c:v>
                </c:pt>
                <c:pt idx="3">
                  <c:v>53.61</c:v>
                </c:pt>
                <c:pt idx="4">
                  <c:v>56.14</c:v>
                </c:pt>
                <c:pt idx="5">
                  <c:v>63.56</c:v>
                </c:pt>
                <c:pt idx="6">
                  <c:v>63.82</c:v>
                </c:pt>
                <c:pt idx="7">
                  <c:v>62.71</c:v>
                </c:pt>
                <c:pt idx="8">
                  <c:v>60.58</c:v>
                </c:pt>
                <c:pt idx="9">
                  <c:v>66.569999999999993</c:v>
                </c:pt>
                <c:pt idx="10">
                  <c:v>62.83</c:v>
                </c:pt>
                <c:pt idx="11" formatCode="0.00">
                  <c:v>65.400000000000006</c:v>
                </c:pt>
                <c:pt idx="12" formatCode="0.00">
                  <c:v>65.900000000000006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1-44D8-B8DF-6AC46094ECB6}"/>
            </c:ext>
          </c:extLst>
        </c:ser>
        <c:ser>
          <c:idx val="4"/>
          <c:order val="1"/>
          <c:tx>
            <c:strRef>
              <c:f>'Data and charts'!$B$10</c:f>
              <c:strCache>
                <c:ptCount val="1"/>
                <c:pt idx="0">
                  <c:v>Fosters long-term arable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'Data and charts'!$C$6:$O$6</c:f>
              <c:numCache>
                <c:formatCode>General</c:formatCode>
                <c:ptCount val="13"/>
                <c:pt idx="0">
                  <c:v>1948</c:v>
                </c:pt>
                <c:pt idx="1">
                  <c:v>1951</c:v>
                </c:pt>
                <c:pt idx="2">
                  <c:v>1956</c:v>
                </c:pt>
                <c:pt idx="3">
                  <c:v>1961</c:v>
                </c:pt>
                <c:pt idx="4">
                  <c:v>1967</c:v>
                </c:pt>
                <c:pt idx="5">
                  <c:v>1972</c:v>
                </c:pt>
                <c:pt idx="6">
                  <c:v>1975</c:v>
                </c:pt>
                <c:pt idx="7">
                  <c:v>1979</c:v>
                </c:pt>
                <c:pt idx="8">
                  <c:v>1981</c:v>
                </c:pt>
                <c:pt idx="9">
                  <c:v>1984</c:v>
                </c:pt>
                <c:pt idx="10">
                  <c:v>1987</c:v>
                </c:pt>
                <c:pt idx="11">
                  <c:v>2000</c:v>
                </c:pt>
                <c:pt idx="12">
                  <c:v>2008</c:v>
                </c:pt>
              </c:numCache>
            </c:numRef>
          </c:xVal>
          <c:yVal>
            <c:numRef>
              <c:f>'Data and charts'!$C$10:$O$10</c:f>
              <c:numCache>
                <c:formatCode>General</c:formatCode>
                <c:ptCount val="13"/>
                <c:pt idx="0">
                  <c:v>41.12</c:v>
                </c:pt>
                <c:pt idx="1">
                  <c:v>41.12</c:v>
                </c:pt>
                <c:pt idx="2">
                  <c:v>41.66</c:v>
                </c:pt>
                <c:pt idx="3">
                  <c:v>45.12</c:v>
                </c:pt>
                <c:pt idx="4">
                  <c:v>39.090000000000003</c:v>
                </c:pt>
                <c:pt idx="5">
                  <c:v>45.44</c:v>
                </c:pt>
                <c:pt idx="6">
                  <c:v>41.52</c:v>
                </c:pt>
                <c:pt idx="7">
                  <c:v>40.85</c:v>
                </c:pt>
                <c:pt idx="8">
                  <c:v>39.630000000000003</c:v>
                </c:pt>
                <c:pt idx="9" formatCode="0.00">
                  <c:v>40.44</c:v>
                </c:pt>
                <c:pt idx="10" formatCode="0.00">
                  <c:v>37.869999999999997</c:v>
                </c:pt>
                <c:pt idx="11">
                  <c:v>40.03</c:v>
                </c:pt>
                <c:pt idx="12">
                  <c:v>38.01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1-44D8-B8DF-6AC46094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925664"/>
        <c:axId val="427925992"/>
      </c:scatterChart>
      <c:valAx>
        <c:axId val="427925664"/>
        <c:scaling>
          <c:orientation val="minMax"/>
          <c:max val="201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25992"/>
        <c:crosses val="autoZero"/>
        <c:crossBetween val="midCat"/>
      </c:valAx>
      <c:valAx>
        <c:axId val="427925992"/>
        <c:scaling>
          <c:orientation val="minMax"/>
          <c:max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Organic C, t ha-1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9110710119568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074253624606675"/>
          <c:y val="0.60032488559303976"/>
          <c:w val="0.55551246342773131"/>
          <c:h val="0.24768737241178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14</xdr:row>
      <xdr:rowOff>28574</xdr:rowOff>
    </xdr:from>
    <xdr:to>
      <xdr:col>7</xdr:col>
      <xdr:colOff>476250</xdr:colOff>
      <xdr:row>38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A4F49-D801-4F28-8CAB-1DF29AE93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14</xdr:row>
      <xdr:rowOff>9523</xdr:rowOff>
    </xdr:from>
    <xdr:to>
      <xdr:col>19</xdr:col>
      <xdr:colOff>19050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9055A5-4D2D-46FE-B4B3-AA4176ACB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0.18837</cdr:x>
      <cdr:y>0.04167</cdr:y>
    </cdr:from>
    <cdr:to>
      <cdr:x>0.28372</cdr:x>
      <cdr:y>0.15625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35B3AA-4B98-4447-A43A-615C97B9F8CA}"/>
            </a:ext>
          </a:extLst>
        </cdr:cNvPr>
        <cdr:cNvSpPr txBox="1"/>
      </cdr:nvSpPr>
      <cdr:spPr>
        <a:xfrm xmlns:a="http://schemas.openxmlformats.org/drawingml/2006/main">
          <a:off x="771525" y="114300"/>
          <a:ext cx="3905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Highfield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0.18981</cdr:x>
      <cdr:y>0.04861</cdr:y>
    </cdr:from>
    <cdr:to>
      <cdr:x>0.28241</cdr:x>
      <cdr:y>0.17014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08E09A-CA5D-4343-8AC2-B9C19884521B}"/>
            </a:ext>
          </a:extLst>
        </cdr:cNvPr>
        <cdr:cNvSpPr txBox="1"/>
      </cdr:nvSpPr>
      <cdr:spPr>
        <a:xfrm xmlns:a="http://schemas.openxmlformats.org/drawingml/2006/main">
          <a:off x="781050" y="133350"/>
          <a:ext cx="381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Fosters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15"/>
  <sheetViews>
    <sheetView tabSelected="1" topLeftCell="A4" zoomScaleNormal="100" workbookViewId="0">
      <selection activeCell="A24" sqref="A24"/>
    </sheetView>
  </sheetViews>
  <sheetFormatPr defaultRowHeight="12.75"/>
  <cols>
    <col min="1" max="1" width="6.85546875" customWidth="1"/>
    <col min="2" max="2" width="25.5703125" customWidth="1"/>
    <col min="3" max="17" width="7.42578125" style="1" customWidth="1"/>
    <col min="18" max="35" width="7.42578125" customWidth="1"/>
  </cols>
  <sheetData>
    <row r="2" spans="2:17" ht="18">
      <c r="B2" s="7" t="s">
        <v>20</v>
      </c>
    </row>
    <row r="4" spans="2:17">
      <c r="B4" s="5"/>
      <c r="C4" s="6"/>
      <c r="D4" s="6"/>
      <c r="F4" s="22" t="s">
        <v>4</v>
      </c>
      <c r="H4" s="6"/>
      <c r="I4" s="6"/>
      <c r="J4" s="6"/>
      <c r="K4" s="6"/>
      <c r="L4" s="6"/>
      <c r="M4" s="4"/>
      <c r="N4" s="6"/>
      <c r="O4" s="6"/>
    </row>
    <row r="5" spans="2:17">
      <c r="P5" s="6"/>
      <c r="Q5" s="6"/>
    </row>
    <row r="6" spans="2:17">
      <c r="B6" s="10"/>
      <c r="C6" s="11">
        <v>1948</v>
      </c>
      <c r="D6" s="11">
        <v>1951</v>
      </c>
      <c r="E6" s="11">
        <v>1956</v>
      </c>
      <c r="F6" s="11">
        <v>1961</v>
      </c>
      <c r="G6" s="11">
        <v>1967</v>
      </c>
      <c r="H6" s="11">
        <v>1972</v>
      </c>
      <c r="I6" s="11">
        <v>1975</v>
      </c>
      <c r="J6" s="11">
        <v>1979</v>
      </c>
      <c r="K6" s="11">
        <v>1981</v>
      </c>
      <c r="L6" s="11">
        <v>1984</v>
      </c>
      <c r="M6" s="11">
        <v>1987</v>
      </c>
      <c r="N6" s="11">
        <v>2000</v>
      </c>
      <c r="O6" s="11">
        <v>2008</v>
      </c>
      <c r="P6" s="6"/>
      <c r="Q6" s="6"/>
    </row>
    <row r="7" spans="2:17">
      <c r="B7" s="15" t="s">
        <v>19</v>
      </c>
      <c r="C7" s="12">
        <v>65.19</v>
      </c>
      <c r="D7" s="13">
        <v>62.7</v>
      </c>
      <c r="E7" s="13">
        <v>66.819999999999993</v>
      </c>
      <c r="F7" s="12">
        <v>70.73</v>
      </c>
      <c r="G7" s="13">
        <v>70.3</v>
      </c>
      <c r="H7" s="12">
        <v>72.36</v>
      </c>
      <c r="I7" s="12">
        <v>69.86</v>
      </c>
      <c r="J7" s="13">
        <v>72.900000000000006</v>
      </c>
      <c r="K7" s="12">
        <v>72.14</v>
      </c>
      <c r="L7" s="12">
        <v>79.959999999999994</v>
      </c>
      <c r="M7" s="12">
        <v>70.510000000000005</v>
      </c>
      <c r="N7" s="14">
        <v>72.69</v>
      </c>
      <c r="O7" s="15">
        <v>77.03</v>
      </c>
      <c r="P7" s="6"/>
      <c r="Q7" s="6"/>
    </row>
    <row r="8" spans="2:17">
      <c r="B8" s="12" t="s">
        <v>0</v>
      </c>
      <c r="C8" s="12">
        <v>65.19</v>
      </c>
      <c r="D8" s="12">
        <v>60.14</v>
      </c>
      <c r="E8" s="12">
        <v>53.97</v>
      </c>
      <c r="F8" s="12">
        <v>49.69</v>
      </c>
      <c r="G8" s="12">
        <v>45.09</v>
      </c>
      <c r="H8" s="13">
        <v>51.02</v>
      </c>
      <c r="I8" s="12">
        <v>46.27</v>
      </c>
      <c r="J8" s="12">
        <v>43.55</v>
      </c>
      <c r="K8" s="12">
        <v>41.36</v>
      </c>
      <c r="L8" s="12">
        <v>41.74</v>
      </c>
      <c r="M8" s="13">
        <v>40.700000000000003</v>
      </c>
      <c r="N8" s="16">
        <v>42.13</v>
      </c>
      <c r="O8" s="15">
        <v>37.270000000000003</v>
      </c>
      <c r="P8" s="6"/>
      <c r="Q8" s="6"/>
    </row>
    <row r="9" spans="2:17">
      <c r="B9" s="12" t="s">
        <v>1</v>
      </c>
      <c r="C9" s="12">
        <v>41.12</v>
      </c>
      <c r="D9" s="10"/>
      <c r="E9" s="12">
        <v>46.26</v>
      </c>
      <c r="F9" s="12">
        <v>53.61</v>
      </c>
      <c r="G9" s="12">
        <v>56.14</v>
      </c>
      <c r="H9" s="12">
        <v>63.56</v>
      </c>
      <c r="I9" s="12">
        <v>63.82</v>
      </c>
      <c r="J9" s="12">
        <v>62.71</v>
      </c>
      <c r="K9" s="12">
        <v>60.58</v>
      </c>
      <c r="L9" s="12">
        <v>66.569999999999993</v>
      </c>
      <c r="M9" s="12">
        <v>62.83</v>
      </c>
      <c r="N9" s="17">
        <v>65.400000000000006</v>
      </c>
      <c r="O9" s="18">
        <v>65.900000000000006</v>
      </c>
      <c r="P9" s="6"/>
      <c r="Q9" s="6"/>
    </row>
    <row r="10" spans="2:17">
      <c r="B10" s="12" t="s">
        <v>18</v>
      </c>
      <c r="C10" s="12">
        <v>41.12</v>
      </c>
      <c r="D10" s="12">
        <v>41.12</v>
      </c>
      <c r="E10" s="12">
        <v>41.66</v>
      </c>
      <c r="F10" s="12">
        <v>45.12</v>
      </c>
      <c r="G10" s="12">
        <v>39.090000000000003</v>
      </c>
      <c r="H10" s="12">
        <v>45.44</v>
      </c>
      <c r="I10" s="12">
        <v>41.52</v>
      </c>
      <c r="J10" s="12">
        <v>40.85</v>
      </c>
      <c r="K10" s="12">
        <v>39.630000000000003</v>
      </c>
      <c r="L10" s="13">
        <v>40.44</v>
      </c>
      <c r="M10" s="13">
        <v>37.869999999999997</v>
      </c>
      <c r="N10" s="16">
        <v>40.03</v>
      </c>
      <c r="O10" s="15">
        <v>38.01</v>
      </c>
    </row>
    <row r="11" spans="2:17">
      <c r="B11" s="3" t="s">
        <v>2</v>
      </c>
      <c r="M11" s="23" t="s">
        <v>3</v>
      </c>
      <c r="N11" s="23"/>
      <c r="O11" s="23"/>
    </row>
    <row r="12" spans="2:17"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  <c r="N12" s="8"/>
      <c r="O12" s="8"/>
      <c r="P12" s="6"/>
      <c r="Q12" s="6"/>
    </row>
    <row r="14" spans="2:17"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2:17">
      <c r="B15" s="3"/>
    </row>
  </sheetData>
  <mergeCells count="1">
    <mergeCell ref="M11:O11"/>
  </mergeCells>
  <phoneticPr fontId="2" type="noConversion"/>
  <pageMargins left="0.75" right="0.75" top="1" bottom="1" header="0.5" footer="0.5"/>
  <pageSetup paperSize="9"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0774-21FC-4273-8F02-B78B170D74F3}">
  <dimension ref="A1:P18"/>
  <sheetViews>
    <sheetView workbookViewId="0">
      <selection activeCell="G21" sqref="G21"/>
    </sheetView>
  </sheetViews>
  <sheetFormatPr defaultRowHeight="12.75"/>
  <sheetData>
    <row r="1" spans="1:16">
      <c r="A1" s="9" t="s">
        <v>22</v>
      </c>
    </row>
    <row r="2" spans="1:16">
      <c r="A2" s="24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8"/>
      <c r="M2" s="8"/>
      <c r="N2" s="8"/>
      <c r="O2" s="6"/>
      <c r="P2" s="6"/>
    </row>
    <row r="3" spans="1:16">
      <c r="A3" s="2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6">
      <c r="A4" s="2" t="s">
        <v>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6">
      <c r="A5" s="3" t="s">
        <v>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>
      <c r="A6" s="20" t="s">
        <v>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6">
      <c r="A7" s="20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6">
      <c r="A8" s="2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21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20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20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20" t="s">
        <v>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21" t="s">
        <v>14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9" t="s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8">
      <c r="A16" s="3" t="s">
        <v>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>
      <c r="A17" s="3" t="s">
        <v>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and charts</vt:lpstr>
      <vt:lpstr>Notes</vt:lpstr>
    </vt:vector>
  </TitlesOfParts>
  <Company>Rothamsted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poulton</dc:creator>
  <cp:lastModifiedBy>Sarah Perryman</cp:lastModifiedBy>
  <cp:lastPrinted>2018-10-01T16:41:55Z</cp:lastPrinted>
  <dcterms:created xsi:type="dcterms:W3CDTF">2004-11-03T14:31:40Z</dcterms:created>
  <dcterms:modified xsi:type="dcterms:W3CDTF">2021-05-10T15:23:01Z</dcterms:modified>
</cp:coreProperties>
</file>