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era\metadata\met\R30YrMeans6190\"/>
    </mc:Choice>
  </mc:AlternateContent>
  <xr:revisionPtr revIDLastSave="0" documentId="10_ncr:100000_{F9A66248-21D1-4C7B-A095-70CC225CE546}" xr6:coauthVersionLast="31" xr6:coauthVersionMax="31" xr10:uidLastSave="{00000000-0000-0000-0000-000000000000}"/>
  <bookViews>
    <workbookView xWindow="0" yWindow="0" windowWidth="28800" windowHeight="11925" xr2:uid="{E6E11DAB-B183-48EB-888B-4B4E8E08EB3A}"/>
  </bookViews>
  <sheets>
    <sheet name="30 year means 1961-1990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J19" i="2"/>
  <c r="H19" i="2"/>
  <c r="D19" i="2"/>
  <c r="H17" i="2"/>
  <c r="H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<sst xmlns="http://schemas.openxmlformats.org/spreadsheetml/2006/main" count="39" uniqueCount="34">
  <si>
    <t>Rothamsted 30-year mean weather data 1961-1990</t>
  </si>
  <si>
    <t>Month</t>
  </si>
  <si>
    <t>Evaporation</t>
  </si>
  <si>
    <t>mm</t>
  </si>
  <si>
    <t>Hours</t>
  </si>
  <si>
    <t>km/hour</t>
  </si>
  <si>
    <t>5 inch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</si>
  <si>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</si>
  <si>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</si>
  <si>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</si>
  <si>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</si>
  <si>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</si>
  <si>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</si>
  <si>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</si>
  <si>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</si>
  <si>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</si>
  <si>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</si>
  <si>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</si>
  <si>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</si>
  <si>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J/cm2</t>
  </si>
  <si>
    <t>1/1000 acre</t>
  </si>
  <si>
    <t>Year (Total or Mean)</t>
  </si>
  <si>
    <t xml:space="preserve"> ºC</t>
  </si>
  <si>
    <t>ºC</t>
  </si>
  <si>
    <t xml:space="preserve">Total rain </t>
  </si>
  <si>
    <t>Total rain L</t>
  </si>
  <si>
    <t>Total sunshine</t>
  </si>
  <si>
    <t>Mean maximum temperature</t>
  </si>
  <si>
    <t>Mean minimum temperature</t>
  </si>
  <si>
    <t xml:space="preserve">Mean average temperature </t>
  </si>
  <si>
    <t xml:space="preserve">  Mean soil temperature 30 cm under grass</t>
  </si>
  <si>
    <t xml:space="preserve"> Mean soil temperature 100 cm under grass</t>
  </si>
  <si>
    <t>Mean wind speed</t>
  </si>
  <si>
    <t>Mean daily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</si>
</sst>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5" fillId="0" borderId="0" xfId="1" applyFont="1"/>
    <xf numFmtId="164" fontId="5" fillId="0" borderId="0" xfId="1" applyNumberFormat="1" applyFont="1"/>
    <xf numFmtId="0" fontId="2" fillId="0" borderId="0" xfId="0" applyFont="1"/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  <protection locked="0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 xr:uid="{1C60492D-9A1C-4476-BFC1-7618550F29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1E43-0124-4234-A47B-644C0F23D535}">
  <dimension ref="B1:M21"/>
  <sheetViews>
    <sheetView tabSelected="1" workbookViewId="0">
      <selection activeCell="O11" sqref="O11"/>
    </sheetView>
  </sheetViews>
  <sheetFormatPr defaultColWidth="11.7109375" defaultRowHeight="15" x14ac:dyDescent="0.25"/>
  <cols>
    <col min="2" max="2" width="14.5703125" customWidth="1"/>
    <col min="4" max="4" width="12.140625" bestFit="1" customWidth="1"/>
    <col min="6" max="8" width="16.5703125" bestFit="1" customWidth="1"/>
    <col min="9" max="9" width="15.5703125" customWidth="1"/>
    <col min="10" max="10" width="16.42578125" customWidth="1"/>
    <col min="12" max="12" width="13.140625" bestFit="1" customWidth="1"/>
  </cols>
  <sheetData>
    <row r="1" spans="2:13" ht="21" x14ac:dyDescent="0.35">
      <c r="B1" s="13" t="s">
        <v>0</v>
      </c>
    </row>
    <row r="3" spans="2:13" s="4" customFormat="1" ht="62.25" customHeight="1" x14ac:dyDescent="0.25">
      <c r="B3" s="9" t="s">
        <v>1</v>
      </c>
      <c r="C3" s="11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0" t="s">
        <v>30</v>
      </c>
      <c r="J3" s="10" t="s">
        <v>31</v>
      </c>
      <c r="K3" s="12" t="s">
        <v>32</v>
      </c>
      <c r="L3" s="11" t="s">
        <v>2</v>
      </c>
      <c r="M3" s="12" t="s">
        <v>33</v>
      </c>
    </row>
    <row r="4" spans="2:13" s="4" customFormat="1" ht="15.75" x14ac:dyDescent="0.25">
      <c r="B4" s="9"/>
      <c r="C4" s="9" t="s">
        <v>3</v>
      </c>
      <c r="D4" s="9" t="s">
        <v>3</v>
      </c>
      <c r="E4" s="9" t="s">
        <v>4</v>
      </c>
      <c r="F4" s="9" t="s">
        <v>22</v>
      </c>
      <c r="G4" s="9" t="s">
        <v>22</v>
      </c>
      <c r="H4" s="9" t="s">
        <v>23</v>
      </c>
      <c r="I4" s="9" t="s">
        <v>23</v>
      </c>
      <c r="J4" s="9" t="s">
        <v>23</v>
      </c>
      <c r="K4" s="9" t="s">
        <v>5</v>
      </c>
      <c r="L4" s="9" t="s">
        <v>3</v>
      </c>
      <c r="M4" s="9" t="s">
        <v>19</v>
      </c>
    </row>
    <row r="5" spans="2:13" ht="15.75" x14ac:dyDescent="0.25">
      <c r="B5" s="9"/>
      <c r="C5" s="5" t="s">
        <v>6</v>
      </c>
      <c r="D5" s="5" t="s">
        <v>20</v>
      </c>
      <c r="E5" s="5"/>
      <c r="F5" s="5"/>
      <c r="G5" s="5"/>
      <c r="H5" s="5"/>
      <c r="I5" s="5"/>
      <c r="J5" s="5"/>
      <c r="K5" s="5"/>
      <c r="L5" s="5"/>
      <c r="M5" s="5"/>
    </row>
    <row r="6" spans="2:13" ht="15.75" x14ac:dyDescent="0.25">
      <c r="B6" s="9" t="s">
        <v>7</v>
      </c>
      <c r="C6" s="6">
        <v>65.358466666666672</v>
      </c>
      <c r="D6" s="5">
        <v>67.099999999999994</v>
      </c>
      <c r="E6" s="6">
        <v>51.966666666666661</v>
      </c>
      <c r="F6" s="7">
        <v>5.7766666666666664</v>
      </c>
      <c r="G6" s="7">
        <v>0.32407407407407407</v>
      </c>
      <c r="H6" s="7">
        <f>AVERAGE(F6:G6)</f>
        <v>3.0503703703703704</v>
      </c>
      <c r="I6" s="7">
        <v>4.2466666666666679</v>
      </c>
      <c r="J6" s="8">
        <v>6.4633333333333329</v>
      </c>
      <c r="K6" s="7">
        <v>9.8273099999999989</v>
      </c>
      <c r="L6" s="6">
        <v>7.5621333333333327</v>
      </c>
      <c r="M6" s="6">
        <v>220.04569999999998</v>
      </c>
    </row>
    <row r="7" spans="2:13" ht="15.75" x14ac:dyDescent="0.25">
      <c r="B7" s="9" t="s">
        <v>8</v>
      </c>
      <c r="C7" s="6">
        <v>47.956466666666685</v>
      </c>
      <c r="D7" s="5">
        <v>49.8</v>
      </c>
      <c r="E7" s="6">
        <v>65.076666666666682</v>
      </c>
      <c r="F7" s="7">
        <v>6.12</v>
      </c>
      <c r="G7" s="7">
        <v>0.34555555555555534</v>
      </c>
      <c r="H7" s="7">
        <f t="shared" ref="H7:H19" si="0">AVERAGE(F7:G7)</f>
        <v>3.2327777777777778</v>
      </c>
      <c r="I7" s="7">
        <v>4.043333333333333</v>
      </c>
      <c r="J7" s="8">
        <v>5.74</v>
      </c>
      <c r="K7" s="7">
        <v>10.104923333333334</v>
      </c>
      <c r="L7" s="6">
        <v>10.269</v>
      </c>
      <c r="M7" s="6">
        <v>411.50050000000005</v>
      </c>
    </row>
    <row r="8" spans="2:13" ht="15.75" x14ac:dyDescent="0.25">
      <c r="B8" s="9" t="s">
        <v>9</v>
      </c>
      <c r="C8" s="6">
        <v>57.246600000000008</v>
      </c>
      <c r="D8" s="5">
        <v>58.5</v>
      </c>
      <c r="E8" s="6">
        <v>106.73666666666666</v>
      </c>
      <c r="F8" s="7">
        <v>8.9466666666666654</v>
      </c>
      <c r="G8" s="7">
        <v>1.5966666666666671</v>
      </c>
      <c r="H8" s="7">
        <f t="shared" si="0"/>
        <v>5.2716666666666665</v>
      </c>
      <c r="I8" s="7">
        <v>5.2333333333333334</v>
      </c>
      <c r="J8" s="8">
        <v>5.7833333333333332</v>
      </c>
      <c r="K8" s="7">
        <v>10.46392</v>
      </c>
      <c r="L8" s="6">
        <v>30.023133333333337</v>
      </c>
      <c r="M8" s="6">
        <v>760.38276666666684</v>
      </c>
    </row>
    <row r="9" spans="2:13" ht="15.75" x14ac:dyDescent="0.25">
      <c r="B9" s="9" t="s">
        <v>10</v>
      </c>
      <c r="C9" s="6">
        <v>53.194800000000008</v>
      </c>
      <c r="D9" s="5">
        <v>55.3</v>
      </c>
      <c r="E9" s="6">
        <v>138.30333333333334</v>
      </c>
      <c r="F9" s="7">
        <v>11.776666666666666</v>
      </c>
      <c r="G9" s="7">
        <v>3.3637037037037034</v>
      </c>
      <c r="H9" s="7">
        <f t="shared" si="0"/>
        <v>7.5701851851851849</v>
      </c>
      <c r="I9" s="7">
        <v>7.7</v>
      </c>
      <c r="J9" s="8">
        <v>6.916666666666667</v>
      </c>
      <c r="K9" s="7">
        <v>9.8390066666666662</v>
      </c>
      <c r="L9" s="6">
        <v>52.26639999999999</v>
      </c>
      <c r="M9" s="6">
        <v>1169.3005999999998</v>
      </c>
    </row>
    <row r="10" spans="2:13" ht="15.75" x14ac:dyDescent="0.25">
      <c r="B10" s="9" t="s">
        <v>11</v>
      </c>
      <c r="C10" s="6">
        <v>52.942133333333331</v>
      </c>
      <c r="D10" s="5">
        <v>55.5</v>
      </c>
      <c r="E10" s="6">
        <v>187.29833333333335</v>
      </c>
      <c r="F10" s="7">
        <v>15.603333333333333</v>
      </c>
      <c r="G10" s="7">
        <v>6.1937037037037053</v>
      </c>
      <c r="H10" s="7">
        <f t="shared" si="0"/>
        <v>10.89851851851852</v>
      </c>
      <c r="I10" s="7">
        <v>10.99</v>
      </c>
      <c r="J10" s="8">
        <v>9.0299999999999994</v>
      </c>
      <c r="K10" s="7">
        <v>8.4691666666666681</v>
      </c>
      <c r="L10" s="6">
        <v>80.436133333333331</v>
      </c>
      <c r="M10" s="6">
        <v>1578.1425999999999</v>
      </c>
    </row>
    <row r="11" spans="2:13" ht="15.75" x14ac:dyDescent="0.25">
      <c r="B11" s="9" t="s">
        <v>12</v>
      </c>
      <c r="C11" s="6">
        <v>57.282133333333348</v>
      </c>
      <c r="D11" s="5">
        <v>59.3</v>
      </c>
      <c r="E11" s="6">
        <v>191.24</v>
      </c>
      <c r="F11" s="7">
        <v>18.743333333333336</v>
      </c>
      <c r="G11" s="7">
        <v>9.0244444444444429</v>
      </c>
      <c r="H11" s="7">
        <f t="shared" si="0"/>
        <v>13.88388888888889</v>
      </c>
      <c r="I11" s="7">
        <v>14.146666666666665</v>
      </c>
      <c r="J11" s="8">
        <v>11.443333333333333</v>
      </c>
      <c r="K11" s="7">
        <v>7.1677466666666687</v>
      </c>
      <c r="L11" s="6">
        <v>94.814666666666653</v>
      </c>
      <c r="M11" s="6">
        <v>1736.9596999999999</v>
      </c>
    </row>
    <row r="12" spans="2:13" ht="15.75" x14ac:dyDescent="0.25">
      <c r="B12" s="9" t="s">
        <v>13</v>
      </c>
      <c r="C12" s="6">
        <v>47.013400000000004</v>
      </c>
      <c r="D12" s="5">
        <v>48.9</v>
      </c>
      <c r="E12" s="6">
        <v>188.43666666666664</v>
      </c>
      <c r="F12" s="7">
        <v>20.84333333333333</v>
      </c>
      <c r="G12" s="7">
        <v>10.942592592592593</v>
      </c>
      <c r="H12" s="7">
        <f t="shared" si="0"/>
        <v>15.892962962962962</v>
      </c>
      <c r="I12" s="7">
        <v>15.893333333333336</v>
      </c>
      <c r="J12" s="8">
        <v>13.45</v>
      </c>
      <c r="K12" s="7">
        <v>6.5015866666666664</v>
      </c>
      <c r="L12" s="6">
        <v>103.59333333333332</v>
      </c>
      <c r="M12" s="6">
        <v>1617.0926666666667</v>
      </c>
    </row>
    <row r="13" spans="2:13" ht="15.75" x14ac:dyDescent="0.25">
      <c r="B13" s="9" t="s">
        <v>14</v>
      </c>
      <c r="C13" s="6">
        <v>53.366999999999997</v>
      </c>
      <c r="D13" s="5">
        <v>56.1</v>
      </c>
      <c r="E13" s="6">
        <v>178.24333333333334</v>
      </c>
      <c r="F13" s="7">
        <v>20.766666666666666</v>
      </c>
      <c r="G13" s="7">
        <v>10.897777777777778</v>
      </c>
      <c r="H13" s="7">
        <f t="shared" si="0"/>
        <v>15.832222222222221</v>
      </c>
      <c r="I13" s="7">
        <v>15.92</v>
      </c>
      <c r="J13" s="8">
        <v>14.35</v>
      </c>
      <c r="K13" s="7">
        <v>6.5803066666666679</v>
      </c>
      <c r="L13" s="6">
        <v>95.823333333333338</v>
      </c>
      <c r="M13" s="6">
        <v>1360.5463000000002</v>
      </c>
    </row>
    <row r="14" spans="2:13" ht="15.75" x14ac:dyDescent="0.25">
      <c r="B14" s="9" t="s">
        <v>15</v>
      </c>
      <c r="C14" s="6">
        <v>54.739733333333348</v>
      </c>
      <c r="D14" s="5">
        <v>57.6</v>
      </c>
      <c r="E14" s="6">
        <v>140.01666666666668</v>
      </c>
      <c r="F14" s="7">
        <v>17.883333333333329</v>
      </c>
      <c r="G14" s="7">
        <v>9.1914814814814818</v>
      </c>
      <c r="H14" s="7">
        <f t="shared" si="0"/>
        <v>13.537407407407406</v>
      </c>
      <c r="I14" s="7">
        <v>14.28</v>
      </c>
      <c r="J14" s="8">
        <v>13.983333333333331</v>
      </c>
      <c r="K14" s="7">
        <v>6.9868233333333354</v>
      </c>
      <c r="L14" s="6">
        <v>68.923333333333332</v>
      </c>
      <c r="M14" s="6">
        <v>992.61749999999995</v>
      </c>
    </row>
    <row r="15" spans="2:13" ht="15.75" x14ac:dyDescent="0.25">
      <c r="B15" s="9" t="s">
        <v>16</v>
      </c>
      <c r="C15" s="6">
        <v>65.831066666666672</v>
      </c>
      <c r="D15" s="5">
        <v>69.400000000000006</v>
      </c>
      <c r="E15" s="6">
        <v>103.63</v>
      </c>
      <c r="F15" s="7">
        <v>14.02</v>
      </c>
      <c r="G15" s="7">
        <v>6.6918518518518519</v>
      </c>
      <c r="H15" s="7">
        <f t="shared" si="0"/>
        <v>10.355925925925925</v>
      </c>
      <c r="I15" s="7">
        <v>11.796666666666663</v>
      </c>
      <c r="J15" s="8">
        <v>12.636666666666663</v>
      </c>
      <c r="K15" s="7">
        <v>7.4275966666666653</v>
      </c>
      <c r="L15" s="6">
        <v>36.076666666666675</v>
      </c>
      <c r="M15" s="6">
        <v>576.28226666666671</v>
      </c>
    </row>
    <row r="16" spans="2:13" ht="15.75" x14ac:dyDescent="0.25">
      <c r="B16" s="9" t="s">
        <v>17</v>
      </c>
      <c r="C16" s="6">
        <v>64.358000000000004</v>
      </c>
      <c r="D16" s="5">
        <v>67.099999999999994</v>
      </c>
      <c r="E16" s="6">
        <v>65.113333333333344</v>
      </c>
      <c r="F16" s="7">
        <v>9.0299999999999994</v>
      </c>
      <c r="G16" s="7">
        <v>2.9337037037037033</v>
      </c>
      <c r="H16" s="7">
        <f t="shared" si="0"/>
        <v>5.9818518518518511</v>
      </c>
      <c r="I16" s="7">
        <v>8.2633333333333319</v>
      </c>
      <c r="J16" s="8">
        <v>10.463333333333335</v>
      </c>
      <c r="K16" s="7">
        <v>8.9776100000000003</v>
      </c>
      <c r="L16" s="6">
        <v>15.933333333333335</v>
      </c>
      <c r="M16" s="6">
        <v>288.35236666666668</v>
      </c>
    </row>
    <row r="17" spans="2:13" ht="15.75" x14ac:dyDescent="0.25">
      <c r="B17" s="9" t="s">
        <v>18</v>
      </c>
      <c r="C17" s="6">
        <v>72.569066666666671</v>
      </c>
      <c r="D17" s="5">
        <v>72.400000000000006</v>
      </c>
      <c r="E17" s="6">
        <v>46.426666666666669</v>
      </c>
      <c r="F17" s="7">
        <v>6.716666666666665</v>
      </c>
      <c r="G17" s="7">
        <v>1.2811111111111113</v>
      </c>
      <c r="H17" s="7">
        <f t="shared" si="0"/>
        <v>3.9988888888888883</v>
      </c>
      <c r="I17" s="7">
        <v>5.59</v>
      </c>
      <c r="J17" s="8">
        <v>8.11</v>
      </c>
      <c r="K17" s="7">
        <v>9.6547500000000017</v>
      </c>
      <c r="L17" s="6">
        <v>8.0299999999999994</v>
      </c>
      <c r="M17" s="6">
        <v>170.0737666666667</v>
      </c>
    </row>
    <row r="18" spans="2:13" ht="15.75" x14ac:dyDescent="0.25">
      <c r="B18" s="9"/>
      <c r="C18" s="6"/>
      <c r="D18" s="5"/>
      <c r="E18" s="6"/>
      <c r="F18" s="7"/>
      <c r="G18" s="7"/>
      <c r="H18" s="7"/>
      <c r="I18" s="7"/>
      <c r="J18" s="7"/>
      <c r="K18" s="7"/>
      <c r="L18" s="6"/>
      <c r="M18" s="6"/>
    </row>
    <row r="19" spans="2:13" ht="30" customHeight="1" x14ac:dyDescent="0.25">
      <c r="B19" s="10" t="s">
        <v>21</v>
      </c>
      <c r="C19" s="6">
        <v>691.8588666666667</v>
      </c>
      <c r="D19" s="6">
        <f>SUM(D6:D18)</f>
        <v>717</v>
      </c>
      <c r="E19" s="6">
        <v>1462.4883333333335</v>
      </c>
      <c r="F19" s="7">
        <v>13.018888888888888</v>
      </c>
      <c r="G19" s="7">
        <v>5.2322222222222239</v>
      </c>
      <c r="H19" s="7">
        <f t="shared" si="0"/>
        <v>9.1255555555555556</v>
      </c>
      <c r="I19" s="7">
        <v>9.8419444444444437</v>
      </c>
      <c r="J19" s="7">
        <f>AVERAGE(J6:J17)</f>
        <v>9.8641666666666659</v>
      </c>
      <c r="K19" s="7">
        <f>AVERAGE(K6:K17)</f>
        <v>8.5000622222222209</v>
      </c>
      <c r="L19" s="6">
        <v>603.7514666666666</v>
      </c>
      <c r="M19" s="6">
        <v>906.7747277777778</v>
      </c>
    </row>
    <row r="20" spans="2:13" x14ac:dyDescent="0.25"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" right="0.7" top="0.75" bottom="0.75" header="0.3" footer="0.3"/>
  <pageSetup paperSize="9" orientation="portrait" r:id="rId1"/>
  <ignoredErrors>
    <ignoredError sqref="H6:H17 H1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D3AB11-1A7C-4340-9791-6305A9B00005}"/>
</file>

<file path=customXml/itemProps2.xml><?xml version="1.0" encoding="utf-8"?>
<ds:datastoreItem xmlns:ds="http://schemas.openxmlformats.org/officeDocument/2006/customXml" ds:itemID="{DB95AF82-4519-48BF-8E73-E226ABD7C429}"/>
</file>

<file path=customXml/itemProps3.xml><?xml version="1.0" encoding="utf-8"?>
<ds:datastoreItem xmlns:ds="http://schemas.openxmlformats.org/officeDocument/2006/customXml" ds:itemID="{95F2DD43-6674-4620-B526-E427B5C44A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year means 1961-1990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Perryman</dc:creator>
  <cp:lastModifiedBy>Sarah Perryman</cp:lastModifiedBy>
  <dcterms:created xsi:type="dcterms:W3CDTF">2019-10-02T11:51:23Z</dcterms:created>
  <dcterms:modified xsi:type="dcterms:W3CDTF">2019-10-14T14:51:04Z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