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pg5/plotphotos/"/>
    </mc:Choice>
  </mc:AlternateContent>
  <xr:revisionPtr revIDLastSave="0" documentId="8_{5586D6D8-D9A1-4611-8EE2-24C3CC4E3060}" xr6:coauthVersionLast="47" xr6:coauthVersionMax="47" xr10:uidLastSave="{00000000-0000-0000-0000-000000000000}"/>
  <bookViews>
    <workbookView xWindow="-120" yWindow="-120" windowWidth="29040" windowHeight="15840" tabRatio="815" xr2:uid="{BEA74B39-A118-4029-8CEC-D820DB3B45A2}"/>
  </bookViews>
  <sheets>
    <sheet name="OriginalFilename" sheetId="2" r:id="rId1"/>
    <sheet name="correctedFileNames" sheetId="3" r:id="rId2"/>
    <sheet name="perTreatments-group order" sheetId="7" r:id="rId3"/>
    <sheet name="importToMedia" sheetId="6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2" i="5"/>
</calcChain>
</file>

<file path=xl/sharedStrings.xml><?xml version="1.0" encoding="utf-8"?>
<sst xmlns="http://schemas.openxmlformats.org/spreadsheetml/2006/main" count="3956" uniqueCount="760">
  <si>
    <t>Sub plot, letter:</t>
  </si>
  <si>
    <t>a, lime to pH7</t>
  </si>
  <si>
    <t>b, lime to pH6</t>
  </si>
  <si>
    <t>c, lime to pH5</t>
  </si>
  <si>
    <t>d, no lime</t>
  </si>
  <si>
    <t>Plot, number:</t>
  </si>
  <si>
    <t>treatment</t>
  </si>
  <si>
    <t>Plot_name</t>
  </si>
  <si>
    <t>nil</t>
  </si>
  <si>
    <t>Plot_12a</t>
  </si>
  <si>
    <t>Plot_12b</t>
  </si>
  <si>
    <t>Plot_12c</t>
  </si>
  <si>
    <t>Plot_12d</t>
  </si>
  <si>
    <t>Plot_3a</t>
  </si>
  <si>
    <t>Plot_3b</t>
  </si>
  <si>
    <t>Plot_3c</t>
  </si>
  <si>
    <t>Plot_3d</t>
  </si>
  <si>
    <t>Plot_2-2a</t>
  </si>
  <si>
    <t>Plot_2-2b</t>
  </si>
  <si>
    <t>Plot_2-2c</t>
  </si>
  <si>
    <t>Plot_2-2d</t>
  </si>
  <si>
    <t>Nil then K since 1996</t>
  </si>
  <si>
    <t>Plot_2-1a</t>
  </si>
  <si>
    <t>Plot_2-1b</t>
  </si>
  <si>
    <t>Plot_2-1c</t>
  </si>
  <si>
    <t>Plot_2-1d</t>
  </si>
  <si>
    <t>P</t>
  </si>
  <si>
    <t>Plot_4-1a</t>
  </si>
  <si>
    <t>Plot_4-1b</t>
  </si>
  <si>
    <t>Plot_4-1c</t>
  </si>
  <si>
    <t>Plot_4-1d</t>
  </si>
  <si>
    <t>PNaMg</t>
  </si>
  <si>
    <t>Plot_8a</t>
  </si>
  <si>
    <t>Plot_8b</t>
  </si>
  <si>
    <t>Plot_8c</t>
  </si>
  <si>
    <t>Plot_8d</t>
  </si>
  <si>
    <t>(P)KNaMg since 2013</t>
  </si>
  <si>
    <t>Plot_7-1a</t>
  </si>
  <si>
    <t>Plot_7-1b</t>
  </si>
  <si>
    <t>Plot_7-1c</t>
  </si>
  <si>
    <t>Plot_7-1d</t>
  </si>
  <si>
    <t>PKNaMg</t>
  </si>
  <si>
    <t>Plot_7-2a</t>
  </si>
  <si>
    <t>Plot_7-2b</t>
  </si>
  <si>
    <t>Plot_7-2c</t>
  </si>
  <si>
    <t>Plot_7-2d</t>
  </si>
  <si>
    <t>N1</t>
  </si>
  <si>
    <t>Plot_1a</t>
  </si>
  <si>
    <t>Plot_1b</t>
  </si>
  <si>
    <t>Plot_1c</t>
  </si>
  <si>
    <t>Plot_1d</t>
  </si>
  <si>
    <t>N*17</t>
  </si>
  <si>
    <t>Plot_17a</t>
  </si>
  <si>
    <t>Plot_17b</t>
  </si>
  <si>
    <t>Plot_17c</t>
  </si>
  <si>
    <t>Plot_17d</t>
  </si>
  <si>
    <t>N17PKNaMg</t>
  </si>
  <si>
    <t>Plot_6a</t>
  </si>
  <si>
    <t>Plot_6b</t>
  </si>
  <si>
    <t>N*17PKNaMg</t>
  </si>
  <si>
    <t>Plot_16a</t>
  </si>
  <si>
    <t>Plot_16b</t>
  </si>
  <si>
    <t>Plot_16c</t>
  </si>
  <si>
    <t>Plot_16d</t>
  </si>
  <si>
    <t>N2P</t>
  </si>
  <si>
    <t>Plot_4-2a</t>
  </si>
  <si>
    <t>Plot_4-2b</t>
  </si>
  <si>
    <t>Plot_4-2c</t>
  </si>
  <si>
    <t>Plot_4-2d</t>
  </si>
  <si>
    <t>N2PNaMg</t>
  </si>
  <si>
    <t>N2PKNaMg</t>
  </si>
  <si>
    <t>Plot_9-2a</t>
  </si>
  <si>
    <t>Plot_9-2b</t>
  </si>
  <si>
    <t>Plot_9-2c</t>
  </si>
  <si>
    <t>Plot_9-2d</t>
  </si>
  <si>
    <t>(N2)PKNaMg since 17990</t>
  </si>
  <si>
    <t>Plot_9-1a</t>
  </si>
  <si>
    <t>Plot_9-1b</t>
  </si>
  <si>
    <t>Plot_9-1c</t>
  </si>
  <si>
    <t>Plot_9-1d</t>
  </si>
  <si>
    <t>N*2PKNaMg</t>
  </si>
  <si>
    <t>Plot_14-2a</t>
  </si>
  <si>
    <t>Plot_14-2b</t>
  </si>
  <si>
    <t>Plot_14-2c</t>
  </si>
  <si>
    <t>Plot_14-2d</t>
  </si>
  <si>
    <t>(N*2)PKNaMg since 17990</t>
  </si>
  <si>
    <t>Plot_14-1a</t>
  </si>
  <si>
    <t>Plot_14-1b</t>
  </si>
  <si>
    <t>Plot_14-1c</t>
  </si>
  <si>
    <t>Plot_14-1d</t>
  </si>
  <si>
    <t>N3PKNaMg</t>
  </si>
  <si>
    <t>Plot_11-1a</t>
  </si>
  <si>
    <t>Plot_11-1b</t>
  </si>
  <si>
    <t>Plot_11-1c</t>
  </si>
  <si>
    <t>Plot_11-1d</t>
  </si>
  <si>
    <t>N3PKNaMgSi</t>
  </si>
  <si>
    <t>Plot_11-2a</t>
  </si>
  <si>
    <t>Plot_11-2b</t>
  </si>
  <si>
    <t>Plot_11-2c</t>
  </si>
  <si>
    <t>Plot_11-2d</t>
  </si>
  <si>
    <t>PKNaMG +N*3 since 20173</t>
  </si>
  <si>
    <t>FYM/FM since 17996</t>
  </si>
  <si>
    <t>Plot_13-1a</t>
  </si>
  <si>
    <t>Plot_13-1b</t>
  </si>
  <si>
    <t>Plot_13-1c</t>
  </si>
  <si>
    <t>Plot_13-1d</t>
  </si>
  <si>
    <t>FYM/PM</t>
  </si>
  <si>
    <t>Plot_13-2a</t>
  </si>
  <si>
    <t>Plot_13-2b</t>
  </si>
  <si>
    <t>Plot_13-2c</t>
  </si>
  <si>
    <t>Plot_13-2d</t>
  </si>
  <si>
    <t>2-2</t>
  </si>
  <si>
    <t>2-1</t>
  </si>
  <si>
    <t>4-1</t>
  </si>
  <si>
    <t>8</t>
  </si>
  <si>
    <t>7-1</t>
  </si>
  <si>
    <t>7-2</t>
  </si>
  <si>
    <t>1</t>
  </si>
  <si>
    <t>17</t>
  </si>
  <si>
    <t>6</t>
  </si>
  <si>
    <t>16</t>
  </si>
  <si>
    <t>4-2</t>
  </si>
  <si>
    <t>10</t>
  </si>
  <si>
    <t>9-1</t>
  </si>
  <si>
    <t>14-2</t>
  </si>
  <si>
    <t>14-1</t>
  </si>
  <si>
    <t>11-1</t>
  </si>
  <si>
    <t>11-2</t>
  </si>
  <si>
    <t>15</t>
  </si>
  <si>
    <t>13-1</t>
  </si>
  <si>
    <t>13-2</t>
  </si>
  <si>
    <t>Plot</t>
  </si>
  <si>
    <t>Treatment</t>
  </si>
  <si>
    <t>No Lime</t>
  </si>
  <si>
    <t>a</t>
  </si>
  <si>
    <t>b</t>
  </si>
  <si>
    <t>c</t>
  </si>
  <si>
    <t>d</t>
  </si>
  <si>
    <t>Nil then K since 1997</t>
  </si>
  <si>
    <t>Nil then K since 1998</t>
  </si>
  <si>
    <t>Nil then K since 1999</t>
  </si>
  <si>
    <t>(P)KNaMg since 2014</t>
  </si>
  <si>
    <t>(P)KNaMg since 2015</t>
  </si>
  <si>
    <t>(P)KNaMg since 2016</t>
  </si>
  <si>
    <t>width</t>
  </si>
  <si>
    <t>heigth</t>
  </si>
  <si>
    <t>orientation</t>
  </si>
  <si>
    <t>Portrait</t>
  </si>
  <si>
    <t>ExptID</t>
  </si>
  <si>
    <t>Sub-Plot</t>
  </si>
  <si>
    <t>Lime-to-pH</t>
  </si>
  <si>
    <t>filename</t>
  </si>
  <si>
    <t>rpg5/plot-photos</t>
  </si>
  <si>
    <t>12a.jpg</t>
  </si>
  <si>
    <t>12b.jpg</t>
  </si>
  <si>
    <t>12c.jpg</t>
  </si>
  <si>
    <t>12d.jpg</t>
  </si>
  <si>
    <t>3an.jpg</t>
  </si>
  <si>
    <t>3bn.jpg</t>
  </si>
  <si>
    <t>3cn.jpg</t>
  </si>
  <si>
    <t>3dnew.jpg</t>
  </si>
  <si>
    <t>2-2an.jpg</t>
  </si>
  <si>
    <t>2-2bn.jpg</t>
  </si>
  <si>
    <t>2-2cnew.jpg</t>
  </si>
  <si>
    <t>2-2dnew.jpg</t>
  </si>
  <si>
    <t>2-1an.jpg</t>
  </si>
  <si>
    <t>2-1bn.jpg</t>
  </si>
  <si>
    <t>2-1cn.jpg</t>
  </si>
  <si>
    <t>2-1dnew.jpg</t>
  </si>
  <si>
    <t>4-1an.jpg</t>
  </si>
  <si>
    <t>4-1bn.jpg</t>
  </si>
  <si>
    <t>4-1cn.jpg</t>
  </si>
  <si>
    <t>4-1dnew.jpg</t>
  </si>
  <si>
    <t>8a.jpg</t>
  </si>
  <si>
    <t>8b.jpg</t>
  </si>
  <si>
    <t>8c.jpg</t>
  </si>
  <si>
    <t>8d.jpg</t>
  </si>
  <si>
    <t>7-1a.jpg</t>
  </si>
  <si>
    <t>7-1b.jpg</t>
  </si>
  <si>
    <t>7-1c.jpg</t>
  </si>
  <si>
    <t>7-1d.jpg</t>
  </si>
  <si>
    <t>7-2a.jpg</t>
  </si>
  <si>
    <t>7-2b.jpg</t>
  </si>
  <si>
    <t>7-2c.jpg</t>
  </si>
  <si>
    <t>7-2d.jpg</t>
  </si>
  <si>
    <t>1an.jpg</t>
  </si>
  <si>
    <t>1bn.jpg</t>
  </si>
  <si>
    <t>1cn.jpg</t>
  </si>
  <si>
    <t>1dnew.jpg</t>
  </si>
  <si>
    <t>17an.jpg</t>
  </si>
  <si>
    <t>17bn.jpg</t>
  </si>
  <si>
    <t>17cn.jpg</t>
  </si>
  <si>
    <t>17dnew.jpg</t>
  </si>
  <si>
    <t>6anew.jpg</t>
  </si>
  <si>
    <t>6bnew.jpg</t>
  </si>
  <si>
    <t>16an.jpg</t>
  </si>
  <si>
    <t>16bn.jpg</t>
  </si>
  <si>
    <t>16cn.jpg</t>
  </si>
  <si>
    <t>16dn.jpg</t>
  </si>
  <si>
    <t>4-2an.jpg</t>
  </si>
  <si>
    <t>4-2bnew.jpg</t>
  </si>
  <si>
    <t>4-2cn.jpg</t>
  </si>
  <si>
    <t>4-2dn.jpg</t>
  </si>
  <si>
    <t>10-2a.jpg</t>
  </si>
  <si>
    <t>10-2b.jpg</t>
  </si>
  <si>
    <t>10-2c.jpg</t>
  </si>
  <si>
    <t>10-2d.jpg</t>
  </si>
  <si>
    <t>9-1a.jpg</t>
  </si>
  <si>
    <t>9-1b.jpg</t>
  </si>
  <si>
    <t>9-1c.jpg</t>
  </si>
  <si>
    <t>9-1d.jpg</t>
  </si>
  <si>
    <t>14-2anew.jpg</t>
  </si>
  <si>
    <t>14-2bn.jpg</t>
  </si>
  <si>
    <t>14-2cn.jpg</t>
  </si>
  <si>
    <t>14-2dn.jpg</t>
  </si>
  <si>
    <t>14-1an.jpg</t>
  </si>
  <si>
    <t>14-1bn.jpg</t>
  </si>
  <si>
    <t>14-1cn.jpg</t>
  </si>
  <si>
    <t>14-1dn.jpg</t>
  </si>
  <si>
    <t>11-1a.jpg</t>
  </si>
  <si>
    <t>11-1b.jpg</t>
  </si>
  <si>
    <t>11-1c.jpg</t>
  </si>
  <si>
    <t>11-1d.jpg</t>
  </si>
  <si>
    <t>11-2a.jpg</t>
  </si>
  <si>
    <t>11-2b.jpg</t>
  </si>
  <si>
    <t>11-2c.jpg</t>
  </si>
  <si>
    <t>11-2d.jpg</t>
  </si>
  <si>
    <t>15-1an.jpg</t>
  </si>
  <si>
    <t>15-1bn.jpg</t>
  </si>
  <si>
    <t>15-1cn.jpg</t>
  </si>
  <si>
    <t>15-1dn.jpg</t>
  </si>
  <si>
    <t>13-1a.jpg</t>
  </si>
  <si>
    <t>13-1b.jpg</t>
  </si>
  <si>
    <t>13-1c.jpg</t>
  </si>
  <si>
    <t>13-1d.jpg</t>
  </si>
  <si>
    <t>13-2a.jpg</t>
  </si>
  <si>
    <t>13-2b.jpg</t>
  </si>
  <si>
    <t>13-2c.jpg</t>
  </si>
  <si>
    <t>13-2d.jpg</t>
  </si>
  <si>
    <t>-</t>
  </si>
  <si>
    <t>blank.gif</t>
  </si>
  <si>
    <t>10a.jpg</t>
  </si>
  <si>
    <t>10b.jpg</t>
  </si>
  <si>
    <t>10c.jpg</t>
  </si>
  <si>
    <t>10d.jpg</t>
  </si>
  <si>
    <t>14-bn.jpg</t>
  </si>
  <si>
    <t>15an.jpg</t>
  </si>
  <si>
    <t>15bn.jpg</t>
  </si>
  <si>
    <t>15cn.jpg</t>
  </si>
  <si>
    <t>15dn.jpg</t>
  </si>
  <si>
    <t>mediaID</t>
  </si>
  <si>
    <t>Credit</t>
  </si>
  <si>
    <t>fileLocation</t>
  </si>
  <si>
    <t>URL</t>
  </si>
  <si>
    <t>Caption</t>
  </si>
  <si>
    <t>Type</t>
  </si>
  <si>
    <t>extension</t>
  </si>
  <si>
    <t>Description</t>
  </si>
  <si>
    <t>height</t>
  </si>
  <si>
    <t>exptID</t>
  </si>
  <si>
    <t>forWWW</t>
  </si>
  <si>
    <t>isReviewed</t>
  </si>
  <si>
    <t>isGalleries</t>
  </si>
  <si>
    <t>eRA curators</t>
  </si>
  <si>
    <t>metadata/rpg5-plot-photos/10a.jpg</t>
  </si>
  <si>
    <t xml:space="preserve"> http://local-info.rothamsted.ac.uk/eRA/era2018-new/images/metadata/rpg5-plot-photos/10a.jpg</t>
  </si>
  <si>
    <t>10a</t>
  </si>
  <si>
    <t>Other</t>
  </si>
  <si>
    <t>jpg</t>
  </si>
  <si>
    <t xml:space="preserve"> </t>
  </si>
  <si>
    <t>rpg5-plot-photos</t>
  </si>
  <si>
    <t>metadata/rpg5-plot-photos/10b.jpg</t>
  </si>
  <si>
    <t xml:space="preserve"> http://local-info.rothamsted.ac.uk/eRA/era2018-new/images/metadata/rpg5-plot-photos/10b.jpg</t>
  </si>
  <si>
    <t>10b</t>
  </si>
  <si>
    <t>metadata/rpg5-plot-photos/10c.jpg</t>
  </si>
  <si>
    <t xml:space="preserve"> http://local-info.rothamsted.ac.uk/eRA/era2018-new/images/metadata/rpg5-plot-photos/10c.jpg</t>
  </si>
  <si>
    <t>10c</t>
  </si>
  <si>
    <t>metadata/rpg5-plot-photos/10d.jpg</t>
  </si>
  <si>
    <t xml:space="preserve"> http://local-info.rothamsted.ac.uk/eRA/era2018-new/images/metadata/rpg5-plot-photos/10d.jpg</t>
  </si>
  <si>
    <t>10d</t>
  </si>
  <si>
    <t>metadata/rpg5-plot-photos/11-1a.jpg</t>
  </si>
  <si>
    <t xml:space="preserve"> http://local-info.rothamsted.ac.uk/eRA/era2018-new/images/metadata/rpg5-plot-photos/11-1a.jpg</t>
  </si>
  <si>
    <t>11 1a</t>
  </si>
  <si>
    <t>metadata/rpg5-plot-photos/11-1b.jpg</t>
  </si>
  <si>
    <t xml:space="preserve"> http://local-info.rothamsted.ac.uk/eRA/era2018-new/images/metadata/rpg5-plot-photos/11-1b.jpg</t>
  </si>
  <si>
    <t>11 1b</t>
  </si>
  <si>
    <t>metadata/rpg5-plot-photos/11-1c.jpg</t>
  </si>
  <si>
    <t xml:space="preserve"> http://local-info.rothamsted.ac.uk/eRA/era2018-new/images/metadata/rpg5-plot-photos/11-1c.jpg</t>
  </si>
  <si>
    <t>11 1c</t>
  </si>
  <si>
    <t>metadata/rpg5-plot-photos/11-1d.jpg</t>
  </si>
  <si>
    <t xml:space="preserve"> http://local-info.rothamsted.ac.uk/eRA/era2018-new/images/metadata/rpg5-plot-photos/11-1d.jpg</t>
  </si>
  <si>
    <t>11 1d</t>
  </si>
  <si>
    <t>metadata/rpg5-plot-photos/11-2a.jpg</t>
  </si>
  <si>
    <t xml:space="preserve"> http://local-info.rothamsted.ac.uk/eRA/era2018-new/images/metadata/rpg5-plot-photos/11-2a.jpg</t>
  </si>
  <si>
    <t>11 2a</t>
  </si>
  <si>
    <t>metadata/rpg5-plot-photos/11-2b.jpg</t>
  </si>
  <si>
    <t xml:space="preserve"> http://local-info.rothamsted.ac.uk/eRA/era2018-new/images/metadata/rpg5-plot-photos/11-2b.jpg</t>
  </si>
  <si>
    <t>11 2b</t>
  </si>
  <si>
    <t>metadata/rpg5-plot-photos/11-2c.jpg</t>
  </si>
  <si>
    <t xml:space="preserve"> http://local-info.rothamsted.ac.uk/eRA/era2018-new/images/metadata/rpg5-plot-photos/11-2c.jpg</t>
  </si>
  <si>
    <t>11 2c</t>
  </si>
  <si>
    <t>metadata/rpg5-plot-photos/11-2d.jpg</t>
  </si>
  <si>
    <t xml:space="preserve"> http://local-info.rothamsted.ac.uk/eRA/era2018-new/images/metadata/rpg5-plot-photos/11-2d.jpg</t>
  </si>
  <si>
    <t>11 2d</t>
  </si>
  <si>
    <t>metadata/rpg5-plot-photos/12a.jpg</t>
  </si>
  <si>
    <t xml:space="preserve"> http://local-info.rothamsted.ac.uk/eRA/era2018-new/images/metadata/rpg5-plot-photos/12a.jpg</t>
  </si>
  <si>
    <t>12a</t>
  </si>
  <si>
    <t>metadata/rpg5-plot-photos/12b.jpg</t>
  </si>
  <si>
    <t xml:space="preserve"> http://local-info.rothamsted.ac.uk/eRA/era2018-new/images/metadata/rpg5-plot-photos/12b.jpg</t>
  </si>
  <si>
    <t>12b</t>
  </si>
  <si>
    <t>metadata/rpg5-plot-photos/12c.jpg</t>
  </si>
  <si>
    <t xml:space="preserve"> http://local-info.rothamsted.ac.uk/eRA/era2018-new/images/metadata/rpg5-plot-photos/12c.jpg</t>
  </si>
  <si>
    <t>12c</t>
  </si>
  <si>
    <t>metadata/rpg5-plot-photos/12d.jpg</t>
  </si>
  <si>
    <t xml:space="preserve"> http://local-info.rothamsted.ac.uk/eRA/era2018-new/images/metadata/rpg5-plot-photos/12d.jpg</t>
  </si>
  <si>
    <t>12d</t>
  </si>
  <si>
    <t>metadata/rpg5-plot-photos/13-1a.jpg</t>
  </si>
  <si>
    <t xml:space="preserve"> http://local-info.rothamsted.ac.uk/eRA/era2018-new/images/metadata/rpg5-plot-photos/13-1a.jpg</t>
  </si>
  <si>
    <t>13 1a</t>
  </si>
  <si>
    <t>metadata/rpg5-plot-photos/13-1b.jpg</t>
  </si>
  <si>
    <t xml:space="preserve"> http://local-info.rothamsted.ac.uk/eRA/era2018-new/images/metadata/rpg5-plot-photos/13-1b.jpg</t>
  </si>
  <si>
    <t>13 1b</t>
  </si>
  <si>
    <t>metadata/rpg5-plot-photos/13-1c.jpg</t>
  </si>
  <si>
    <t xml:space="preserve"> http://local-info.rothamsted.ac.uk/eRA/era2018-new/images/metadata/rpg5-plot-photos/13-1c.jpg</t>
  </si>
  <si>
    <t>13 1c</t>
  </si>
  <si>
    <t>metadata/rpg5-plot-photos/13-1d.jpg</t>
  </si>
  <si>
    <t xml:space="preserve"> http://local-info.rothamsted.ac.uk/eRA/era2018-new/images/metadata/rpg5-plot-photos/13-1d.jpg</t>
  </si>
  <si>
    <t>13 1d</t>
  </si>
  <si>
    <t>metadata/rpg5-plot-photos/13-2a.jpg</t>
  </si>
  <si>
    <t xml:space="preserve"> http://local-info.rothamsted.ac.uk/eRA/era2018-new/images/metadata/rpg5-plot-photos/13-2a.jpg</t>
  </si>
  <si>
    <t>13 2a</t>
  </si>
  <si>
    <t>metadata/rpg5-plot-photos/13-2b.jpg</t>
  </si>
  <si>
    <t xml:space="preserve"> http://local-info.rothamsted.ac.uk/eRA/era2018-new/images/metadata/rpg5-plot-photos/13-2b.jpg</t>
  </si>
  <si>
    <t>13 2b</t>
  </si>
  <si>
    <t>metadata/rpg5-plot-photos/13-2c.jpg</t>
  </si>
  <si>
    <t xml:space="preserve"> http://local-info.rothamsted.ac.uk/eRA/era2018-new/images/metadata/rpg5-plot-photos/13-2c.jpg</t>
  </si>
  <si>
    <t>13 2c</t>
  </si>
  <si>
    <t>metadata/rpg5-plot-photos/13-2d.jpg</t>
  </si>
  <si>
    <t xml:space="preserve"> http://local-info.rothamsted.ac.uk/eRA/era2018-new/images/metadata/rpg5-plot-photos/13-2d.jpg</t>
  </si>
  <si>
    <t>13 2d</t>
  </si>
  <si>
    <t>metadata/rpg5-plot-photos/14-1an.jpg</t>
  </si>
  <si>
    <t xml:space="preserve"> http://local-info.rothamsted.ac.uk/eRA/era2018-new/images/metadata/rpg5-plot-photos/14-1an.jpg</t>
  </si>
  <si>
    <t>14 1an</t>
  </si>
  <si>
    <t>metadata/rpg5-plot-photos/14-1bn.jpg</t>
  </si>
  <si>
    <t xml:space="preserve"> http://local-info.rothamsted.ac.uk/eRA/era2018-new/images/metadata/rpg5-plot-photos/14-1bn.jpg</t>
  </si>
  <si>
    <t>14 1bn</t>
  </si>
  <si>
    <t>metadata/rpg5-plot-photos/14-1cn.jpg</t>
  </si>
  <si>
    <t xml:space="preserve"> http://local-info.rothamsted.ac.uk/eRA/era2018-new/images/metadata/rpg5-plot-photos/14-1cn.jpg</t>
  </si>
  <si>
    <t>14 1cn</t>
  </si>
  <si>
    <t>metadata/rpg5-plot-photos/14-1dn.jpg</t>
  </si>
  <si>
    <t xml:space="preserve"> http://local-info.rothamsted.ac.uk/eRA/era2018-new/images/metadata/rpg5-plot-photos/14-1dn.jpg</t>
  </si>
  <si>
    <t>14 1dn</t>
  </si>
  <si>
    <t>metadata/rpg5-plot-photos/14-2an.jpg</t>
  </si>
  <si>
    <t xml:space="preserve"> http://local-info.rothamsted.ac.uk/eRA/era2018-new/images/metadata/rpg5-plot-photos/14-2an.jpg</t>
  </si>
  <si>
    <t>14 2an</t>
  </si>
  <si>
    <t>metadata/rpg5-plot-photos/14-2anew.jpg</t>
  </si>
  <si>
    <t xml:space="preserve"> http://local-info.rothamsted.ac.uk/eRA/era2018-new/images/metadata/rpg5-plot-photos/14-2anew.jpg</t>
  </si>
  <si>
    <t>14 2anew</t>
  </si>
  <si>
    <t>metadata/rpg5-plot-photos/14-2cn.jpg</t>
  </si>
  <si>
    <t xml:space="preserve"> http://local-info.rothamsted.ac.uk/eRA/era2018-new/images/metadata/rpg5-plot-photos/14-2cn.jpg</t>
  </si>
  <si>
    <t>14 2cn</t>
  </si>
  <si>
    <t>metadata/rpg5-plot-photos/14-2dn.jpg</t>
  </si>
  <si>
    <t xml:space="preserve"> http://local-info.rothamsted.ac.uk/eRA/era2018-new/images/metadata/rpg5-plot-photos/14-2dn.jpg</t>
  </si>
  <si>
    <t>14 2dn</t>
  </si>
  <si>
    <t>metadata/rpg5-plot-photos/14-bn.jpg</t>
  </si>
  <si>
    <t xml:space="preserve"> http://local-info.rothamsted.ac.uk/eRA/era2018-new/images/metadata/rpg5-plot-photos/14-bn.jpg</t>
  </si>
  <si>
    <t>14 bn</t>
  </si>
  <si>
    <t>metadata/rpg5-plot-photos/15an.jpg</t>
  </si>
  <si>
    <t xml:space="preserve"> http://local-info.rothamsted.ac.uk/eRA/era2018-new/images/metadata/rpg5-plot-photos/15an.jpg</t>
  </si>
  <si>
    <t>15an</t>
  </si>
  <si>
    <t>metadata/rpg5-plot-photos/15bn.jpg</t>
  </si>
  <si>
    <t xml:space="preserve"> http://local-info.rothamsted.ac.uk/eRA/era2018-new/images/metadata/rpg5-plot-photos/15bn.jpg</t>
  </si>
  <si>
    <t>15bn</t>
  </si>
  <si>
    <t>metadata/rpg5-plot-photos/15cn.jpg</t>
  </si>
  <si>
    <t xml:space="preserve"> http://local-info.rothamsted.ac.uk/eRA/era2018-new/images/metadata/rpg5-plot-photos/15cn.jpg</t>
  </si>
  <si>
    <t>15cn</t>
  </si>
  <si>
    <t>metadata/rpg5-plot-photos/15dn.jpg</t>
  </si>
  <si>
    <t xml:space="preserve"> http://local-info.rothamsted.ac.uk/eRA/era2018-new/images/metadata/rpg5-plot-photos/15dn.jpg</t>
  </si>
  <si>
    <t>15dn</t>
  </si>
  <si>
    <t>metadata/rpg5-plot-photos/16an.jpg</t>
  </si>
  <si>
    <t xml:space="preserve"> http://local-info.rothamsted.ac.uk/eRA/era2018-new/images/metadata/rpg5-plot-photos/16an.jpg</t>
  </si>
  <si>
    <t>16an</t>
  </si>
  <si>
    <t>metadata/rpg5-plot-photos/16bn.jpg</t>
  </si>
  <si>
    <t xml:space="preserve"> http://local-info.rothamsted.ac.uk/eRA/era2018-new/images/metadata/rpg5-plot-photos/16bn.jpg</t>
  </si>
  <si>
    <t>16bn</t>
  </si>
  <si>
    <t>metadata/rpg5-plot-photos/16cn.jpg</t>
  </si>
  <si>
    <t xml:space="preserve"> http://local-info.rothamsted.ac.uk/eRA/era2018-new/images/metadata/rpg5-plot-photos/16cn.jpg</t>
  </si>
  <si>
    <t>16cn</t>
  </si>
  <si>
    <t>metadata/rpg5-plot-photos/16dn.jpg</t>
  </si>
  <si>
    <t xml:space="preserve"> http://local-info.rothamsted.ac.uk/eRA/era2018-new/images/metadata/rpg5-plot-photos/16dn.jpg</t>
  </si>
  <si>
    <t>16dn</t>
  </si>
  <si>
    <t>metadata/rpg5-plot-photos/17an.jpg</t>
  </si>
  <si>
    <t xml:space="preserve"> http://local-info.rothamsted.ac.uk/eRA/era2018-new/images/metadata/rpg5-plot-photos/17an.jpg</t>
  </si>
  <si>
    <t>17an</t>
  </si>
  <si>
    <t>metadata/rpg5-plot-photos/17bn.jpg</t>
  </si>
  <si>
    <t xml:space="preserve"> http://local-info.rothamsted.ac.uk/eRA/era2018-new/images/metadata/rpg5-plot-photos/17bn.jpg</t>
  </si>
  <si>
    <t>17bn</t>
  </si>
  <si>
    <t>metadata/rpg5-plot-photos/17cn.jpg</t>
  </si>
  <si>
    <t xml:space="preserve"> http://local-info.rothamsted.ac.uk/eRA/era2018-new/images/metadata/rpg5-plot-photos/17cn.jpg</t>
  </si>
  <si>
    <t>17cn</t>
  </si>
  <si>
    <t>metadata/rpg5-plot-photos/17dn.jpg</t>
  </si>
  <si>
    <t xml:space="preserve"> http://local-info.rothamsted.ac.uk/eRA/era2018-new/images/metadata/rpg5-plot-photos/17dn.jpg</t>
  </si>
  <si>
    <t>17dn</t>
  </si>
  <si>
    <t>metadata/rpg5-plot-photos/17dnew.jpg</t>
  </si>
  <si>
    <t xml:space="preserve"> http://local-info.rothamsted.ac.uk/eRA/era2018-new/images/metadata/rpg5-plot-photos/17dnew.jpg</t>
  </si>
  <si>
    <t>17dnew</t>
  </si>
  <si>
    <t>metadata/rpg5-plot-photos/18-2.jpg</t>
  </si>
  <si>
    <t xml:space="preserve"> http://local-info.rothamsted.ac.uk/eRA/era2018-new/images/metadata/rpg5-plot-photos/18-2.jpg</t>
  </si>
  <si>
    <t>18 2</t>
  </si>
  <si>
    <t>metadata/rpg5-plot-photos/18a.jpg</t>
  </si>
  <si>
    <t xml:space="preserve"> http://local-info.rothamsted.ac.uk/eRA/era2018-new/images/metadata/rpg5-plot-photos/18a.jpg</t>
  </si>
  <si>
    <t>18a</t>
  </si>
  <si>
    <t>metadata/rpg5-plot-photos/18b.jpg</t>
  </si>
  <si>
    <t xml:space="preserve"> http://local-info.rothamsted.ac.uk/eRA/era2018-new/images/metadata/rpg5-plot-photos/18b.jpg</t>
  </si>
  <si>
    <t>18b</t>
  </si>
  <si>
    <t>metadata/rpg5-plot-photos/18c.jpg</t>
  </si>
  <si>
    <t xml:space="preserve"> http://local-info.rothamsted.ac.uk/eRA/era2018-new/images/metadata/rpg5-plot-photos/18c.jpg</t>
  </si>
  <si>
    <t>18c</t>
  </si>
  <si>
    <t>metadata/rpg5-plot-photos/18d.jpg</t>
  </si>
  <si>
    <t xml:space="preserve"> http://local-info.rothamsted.ac.uk/eRA/era2018-new/images/metadata/rpg5-plot-photos/18d.jpg</t>
  </si>
  <si>
    <t>18d</t>
  </si>
  <si>
    <t>metadata/rpg5-plot-photos/19-1.jpg</t>
  </si>
  <si>
    <t xml:space="preserve"> http://local-info.rothamsted.ac.uk/eRA/era2018-new/images/metadata/rpg5-plot-photos/19-1.jpg</t>
  </si>
  <si>
    <t>19 1</t>
  </si>
  <si>
    <t>metadata/rpg5-plot-photos/19-2.jpg</t>
  </si>
  <si>
    <t xml:space="preserve"> http://local-info.rothamsted.ac.uk/eRA/era2018-new/images/metadata/rpg5-plot-photos/19-2.jpg</t>
  </si>
  <si>
    <t>19 2</t>
  </si>
  <si>
    <t>metadata/rpg5-plot-photos/19-3.jpg</t>
  </si>
  <si>
    <t xml:space="preserve"> http://local-info.rothamsted.ac.uk/eRA/era2018-new/images/metadata/rpg5-plot-photos/19-3.jpg</t>
  </si>
  <si>
    <t>19 3</t>
  </si>
  <si>
    <t>metadata/rpg5-plot-photos/1an.jpg</t>
  </si>
  <si>
    <t xml:space="preserve"> http://local-info.rothamsted.ac.uk/eRA/era2018-new/images/metadata/rpg5-plot-photos/1an.jpg</t>
  </si>
  <si>
    <t>1an</t>
  </si>
  <si>
    <t>metadata/rpg5-plot-photos/1bn.jpg</t>
  </si>
  <si>
    <t xml:space="preserve"> http://local-info.rothamsted.ac.uk/eRA/era2018-new/images/metadata/rpg5-plot-photos/1bn.jpg</t>
  </si>
  <si>
    <t>1bn</t>
  </si>
  <si>
    <t>metadata/rpg5-plot-photos/1cn.jpg</t>
  </si>
  <si>
    <t xml:space="preserve"> http://local-info.rothamsted.ac.uk/eRA/era2018-new/images/metadata/rpg5-plot-photos/1cn.jpg</t>
  </si>
  <si>
    <t>1cn</t>
  </si>
  <si>
    <t>metadata/rpg5-plot-photos/1dn.jpg</t>
  </si>
  <si>
    <t xml:space="preserve"> http://local-info.rothamsted.ac.uk/eRA/era2018-new/images/metadata/rpg5-plot-photos/1dn.jpg</t>
  </si>
  <si>
    <t>1dn</t>
  </si>
  <si>
    <t>metadata/rpg5-plot-photos/1dnew.jpg</t>
  </si>
  <si>
    <t xml:space="preserve"> http://local-info.rothamsted.ac.uk/eRA/era2018-new/images/metadata/rpg5-plot-photos/1dnew.jpg</t>
  </si>
  <si>
    <t>1dnew</t>
  </si>
  <si>
    <t>metadata/rpg5-plot-photos/2-1an.jpg</t>
  </si>
  <si>
    <t xml:space="preserve"> http://local-info.rothamsted.ac.uk/eRA/era2018-new/images/metadata/rpg5-plot-photos/2-1an.jpg</t>
  </si>
  <si>
    <t>2 1an</t>
  </si>
  <si>
    <t>metadata/rpg5-plot-photos/2-1bn.jpg</t>
  </si>
  <si>
    <t xml:space="preserve"> http://local-info.rothamsted.ac.uk/eRA/era2018-new/images/metadata/rpg5-plot-photos/2-1bn.jpg</t>
  </si>
  <si>
    <t>2 1bn</t>
  </si>
  <si>
    <t>metadata/rpg5-plot-photos/2-1cn.jpg</t>
  </si>
  <si>
    <t xml:space="preserve"> http://local-info.rothamsted.ac.uk/eRA/era2018-new/images/metadata/rpg5-plot-photos/2-1cn.jpg</t>
  </si>
  <si>
    <t>2 1cn</t>
  </si>
  <si>
    <t>metadata/rpg5-plot-photos/2-1dn.jpg</t>
  </si>
  <si>
    <t xml:space="preserve"> http://local-info.rothamsted.ac.uk/eRA/era2018-new/images/metadata/rpg5-plot-photos/2-1dn.jpg</t>
  </si>
  <si>
    <t>2 1dn</t>
  </si>
  <si>
    <t>metadata/rpg5-plot-photos/2-1dnew.jpg</t>
  </si>
  <si>
    <t xml:space="preserve"> http://local-info.rothamsted.ac.uk/eRA/era2018-new/images/metadata/rpg5-plot-photos/2-1dnew.jpg</t>
  </si>
  <si>
    <t>2 1dnew</t>
  </si>
  <si>
    <t>metadata/rpg5-plot-photos/2-2an.jpg</t>
  </si>
  <si>
    <t xml:space="preserve"> http://local-info.rothamsted.ac.uk/eRA/era2018-new/images/metadata/rpg5-plot-photos/2-2an.jpg</t>
  </si>
  <si>
    <t>2 2an</t>
  </si>
  <si>
    <t>metadata/rpg5-plot-photos/2-2bn.jpg</t>
  </si>
  <si>
    <t xml:space="preserve"> http://local-info.rothamsted.ac.uk/eRA/era2018-new/images/metadata/rpg5-plot-photos/2-2bn.jpg</t>
  </si>
  <si>
    <t>2 2bn</t>
  </si>
  <si>
    <t>metadata/rpg5-plot-photos/2-2cn.jpg</t>
  </si>
  <si>
    <t xml:space="preserve"> http://local-info.rothamsted.ac.uk/eRA/era2018-new/images/metadata/rpg5-plot-photos/2-2cn.jpg</t>
  </si>
  <si>
    <t>2 2cn</t>
  </si>
  <si>
    <t>metadata/rpg5-plot-photos/2-2cnew.jpg</t>
  </si>
  <si>
    <t xml:space="preserve"> http://local-info.rothamsted.ac.uk/eRA/era2018-new/images/metadata/rpg5-plot-photos/2-2cnew.jpg</t>
  </si>
  <si>
    <t>2 2cnew</t>
  </si>
  <si>
    <t>metadata/rpg5-plot-photos/2-2dn.jpg</t>
  </si>
  <si>
    <t xml:space="preserve"> http://local-info.rothamsted.ac.uk/eRA/era2018-new/images/metadata/rpg5-plot-photos/2-2dn.jpg</t>
  </si>
  <si>
    <t>2 2dn</t>
  </si>
  <si>
    <t>metadata/rpg5-plot-photos/2-2dnew.jpg</t>
  </si>
  <si>
    <t xml:space="preserve"> http://local-info.rothamsted.ac.uk/eRA/era2018-new/images/metadata/rpg5-plot-photos/2-2dnew.jpg</t>
  </si>
  <si>
    <t>2 2dnew</t>
  </si>
  <si>
    <t>metadata/rpg5-plot-photos/20-1.jpg</t>
  </si>
  <si>
    <t xml:space="preserve"> http://local-info.rothamsted.ac.uk/eRA/era2018-new/images/metadata/rpg5-plot-photos/20-1.jpg</t>
  </si>
  <si>
    <t>20 1</t>
  </si>
  <si>
    <t>metadata/rpg5-plot-photos/20-2.jpg</t>
  </si>
  <si>
    <t xml:space="preserve"> http://local-info.rothamsted.ac.uk/eRA/era2018-new/images/metadata/rpg5-plot-photos/20-2.jpg</t>
  </si>
  <si>
    <t>20 2</t>
  </si>
  <si>
    <t>metadata/rpg5-plot-photos/20-3.jpg</t>
  </si>
  <si>
    <t xml:space="preserve"> http://local-info.rothamsted.ac.uk/eRA/era2018-new/images/metadata/rpg5-plot-photos/20-3.jpg</t>
  </si>
  <si>
    <t>20 3</t>
  </si>
  <si>
    <t>metadata/rpg5-plot-photos/3an.jpg</t>
  </si>
  <si>
    <t xml:space="preserve"> http://local-info.rothamsted.ac.uk/eRA/era2018-new/images/metadata/rpg5-plot-photos/3an.jpg</t>
  </si>
  <si>
    <t>3an</t>
  </si>
  <si>
    <t>metadata/rpg5-plot-photos/3bn.jpg</t>
  </si>
  <si>
    <t xml:space="preserve"> http://local-info.rothamsted.ac.uk/eRA/era2018-new/images/metadata/rpg5-plot-photos/3bn.jpg</t>
  </si>
  <si>
    <t>3bn</t>
  </si>
  <si>
    <t>metadata/rpg5-plot-photos/3cn.jpg</t>
  </si>
  <si>
    <t xml:space="preserve"> http://local-info.rothamsted.ac.uk/eRA/era2018-new/images/metadata/rpg5-plot-photos/3cn.jpg</t>
  </si>
  <si>
    <t>3cn</t>
  </si>
  <si>
    <t>metadata/rpg5-plot-photos/3dn.jpg</t>
  </si>
  <si>
    <t xml:space="preserve"> http://local-info.rothamsted.ac.uk/eRA/era2018-new/images/metadata/rpg5-plot-photos/3dn.jpg</t>
  </si>
  <si>
    <t>3dn</t>
  </si>
  <si>
    <t>metadata/rpg5-plot-photos/3dnew.jpg</t>
  </si>
  <si>
    <t xml:space="preserve"> http://local-info.rothamsted.ac.uk/eRA/era2018-new/images/metadata/rpg5-plot-photos/3dnew.jpg</t>
  </si>
  <si>
    <t>3dnew</t>
  </si>
  <si>
    <t>metadata/rpg5-plot-photos/4-1an.jpg</t>
  </si>
  <si>
    <t xml:space="preserve"> http://local-info.rothamsted.ac.uk/eRA/era2018-new/images/metadata/rpg5-plot-photos/4-1an.jpg</t>
  </si>
  <si>
    <t>4 1an</t>
  </si>
  <si>
    <t>metadata/rpg5-plot-photos/4-1bn.jpg</t>
  </si>
  <si>
    <t xml:space="preserve"> http://local-info.rothamsted.ac.uk/eRA/era2018-new/images/metadata/rpg5-plot-photos/4-1bn.jpg</t>
  </si>
  <si>
    <t>4 1bn</t>
  </si>
  <si>
    <t>metadata/rpg5-plot-photos/4-1cn.jpg</t>
  </si>
  <si>
    <t xml:space="preserve"> http://local-info.rothamsted.ac.uk/eRA/era2018-new/images/metadata/rpg5-plot-photos/4-1cn.jpg</t>
  </si>
  <si>
    <t>4 1cn</t>
  </si>
  <si>
    <t>metadata/rpg5-plot-photos/4-1dn.jpg</t>
  </si>
  <si>
    <t xml:space="preserve"> http://local-info.rothamsted.ac.uk/eRA/era2018-new/images/metadata/rpg5-plot-photos/4-1dn.jpg</t>
  </si>
  <si>
    <t>4 1dn</t>
  </si>
  <si>
    <t>metadata/rpg5-plot-photos/4-1dnew.jpg</t>
  </si>
  <si>
    <t xml:space="preserve"> http://local-info.rothamsted.ac.uk/eRA/era2018-new/images/metadata/rpg5-plot-photos/4-1dnew.jpg</t>
  </si>
  <si>
    <t>4 1dnew</t>
  </si>
  <si>
    <t>metadata/rpg5-plot-photos/4-2an.jpg</t>
  </si>
  <si>
    <t xml:space="preserve"> http://local-info.rothamsted.ac.uk/eRA/era2018-new/images/metadata/rpg5-plot-photos/4-2an.jpg</t>
  </si>
  <si>
    <t>4 2an</t>
  </si>
  <si>
    <t>metadata/rpg5-plot-photos/4-2bn.jpg</t>
  </si>
  <si>
    <t xml:space="preserve"> http://local-info.rothamsted.ac.uk/eRA/era2018-new/images/metadata/rpg5-plot-photos/4-2bn.jpg</t>
  </si>
  <si>
    <t>4 2bn</t>
  </si>
  <si>
    <t>metadata/rpg5-plot-photos/4-2bnew.jpg</t>
  </si>
  <si>
    <t xml:space="preserve"> http://local-info.rothamsted.ac.uk/eRA/era2018-new/images/metadata/rpg5-plot-photos/4-2bnew.jpg</t>
  </si>
  <si>
    <t>4 2bnew</t>
  </si>
  <si>
    <t>metadata/rpg5-plot-photos/4-2cn.jpg</t>
  </si>
  <si>
    <t xml:space="preserve"> http://local-info.rothamsted.ac.uk/eRA/era2018-new/images/metadata/rpg5-plot-photos/4-2cn.jpg</t>
  </si>
  <si>
    <t>4 2cn</t>
  </si>
  <si>
    <t>metadata/rpg5-plot-photos/4-2dn.jpg</t>
  </si>
  <si>
    <t xml:space="preserve"> http://local-info.rothamsted.ac.uk/eRA/era2018-new/images/metadata/rpg5-plot-photos/4-2dn.jpg</t>
  </si>
  <si>
    <t>4 2dn</t>
  </si>
  <si>
    <t>metadata/rpg5-plot-photos/6anew.jpg</t>
  </si>
  <si>
    <t xml:space="preserve"> http://local-info.rothamsted.ac.uk/eRA/era2018-new/images/metadata/rpg5-plot-photos/6anew.jpg</t>
  </si>
  <si>
    <t>6anew</t>
  </si>
  <si>
    <t>metadata/rpg5-plot-photos/6bnew.jpg</t>
  </si>
  <si>
    <t xml:space="preserve"> http://local-info.rothamsted.ac.uk/eRA/era2018-new/images/metadata/rpg5-plot-photos/6bnew.jpg</t>
  </si>
  <si>
    <t>6bnew</t>
  </si>
  <si>
    <t>metadata/rpg5-plot-photos/7-1a.jpg</t>
  </si>
  <si>
    <t xml:space="preserve"> http://local-info.rothamsted.ac.uk/eRA/era2018-new/images/metadata/rpg5-plot-photos/7-1a.jpg</t>
  </si>
  <si>
    <t>7 1a</t>
  </si>
  <si>
    <t>metadata/rpg5-plot-photos/7-1b.jpg</t>
  </si>
  <si>
    <t xml:space="preserve"> http://local-info.rothamsted.ac.uk/eRA/era2018-new/images/metadata/rpg5-plot-photos/7-1b.jpg</t>
  </si>
  <si>
    <t>7 1b</t>
  </si>
  <si>
    <t>metadata/rpg5-plot-photos/7-1c.jpg</t>
  </si>
  <si>
    <t xml:space="preserve"> http://local-info.rothamsted.ac.uk/eRA/era2018-new/images/metadata/rpg5-plot-photos/7-1c.jpg</t>
  </si>
  <si>
    <t>7 1c</t>
  </si>
  <si>
    <t>metadata/rpg5-plot-photos/7-1d.jpg</t>
  </si>
  <si>
    <t xml:space="preserve"> http://local-info.rothamsted.ac.uk/eRA/era2018-new/images/metadata/rpg5-plot-photos/7-1d.jpg</t>
  </si>
  <si>
    <t>7 1d</t>
  </si>
  <si>
    <t>metadata/rpg5-plot-photos/7-2a.jpg</t>
  </si>
  <si>
    <t xml:space="preserve"> http://local-info.rothamsted.ac.uk/eRA/era2018-new/images/metadata/rpg5-plot-photos/7-2a.jpg</t>
  </si>
  <si>
    <t>7 2a</t>
  </si>
  <si>
    <t>metadata/rpg5-plot-photos/7-2b.jpg</t>
  </si>
  <si>
    <t xml:space="preserve"> http://local-info.rothamsted.ac.uk/eRA/era2018-new/images/metadata/rpg5-plot-photos/7-2b.jpg</t>
  </si>
  <si>
    <t>7 2b</t>
  </si>
  <si>
    <t>metadata/rpg5-plot-photos/7-2c.jpg</t>
  </si>
  <si>
    <t xml:space="preserve"> http://local-info.rothamsted.ac.uk/eRA/era2018-new/images/metadata/rpg5-plot-photos/7-2c.jpg</t>
  </si>
  <si>
    <t>7 2c</t>
  </si>
  <si>
    <t>metadata/rpg5-plot-photos/7-2d.jpg</t>
  </si>
  <si>
    <t xml:space="preserve"> http://local-info.rothamsted.ac.uk/eRA/era2018-new/images/metadata/rpg5-plot-photos/7-2d.jpg</t>
  </si>
  <si>
    <t>7 2d</t>
  </si>
  <si>
    <t>metadata/rpg5-plot-photos/8a.jpg</t>
  </si>
  <si>
    <t xml:space="preserve"> http://local-info.rothamsted.ac.uk/eRA/era2018-new/images/metadata/rpg5-plot-photos/8a.jpg</t>
  </si>
  <si>
    <t>8a</t>
  </si>
  <si>
    <t>metadata/rpg5-plot-photos/8b.jpg</t>
  </si>
  <si>
    <t xml:space="preserve"> http://local-info.rothamsted.ac.uk/eRA/era2018-new/images/metadata/rpg5-plot-photos/8b.jpg</t>
  </si>
  <si>
    <t>8b</t>
  </si>
  <si>
    <t>metadata/rpg5-plot-photos/8c.jpg</t>
  </si>
  <si>
    <t xml:space="preserve"> http://local-info.rothamsted.ac.uk/eRA/era2018-new/images/metadata/rpg5-plot-photos/8c.jpg</t>
  </si>
  <si>
    <t>8c</t>
  </si>
  <si>
    <t>metadata/rpg5-plot-photos/8d.jpg</t>
  </si>
  <si>
    <t xml:space="preserve"> http://local-info.rothamsted.ac.uk/eRA/era2018-new/images/metadata/rpg5-plot-photos/8d.jpg</t>
  </si>
  <si>
    <t>8d</t>
  </si>
  <si>
    <t>metadata/rpg5-plot-photos/9-1a.jpg</t>
  </si>
  <si>
    <t xml:space="preserve"> http://local-info.rothamsted.ac.uk/eRA/era2018-new/images/metadata/rpg5-plot-photos/9-1a.jpg</t>
  </si>
  <si>
    <t>9 1a</t>
  </si>
  <si>
    <t>metadata/rpg5-plot-photos/9-1b.jpg</t>
  </si>
  <si>
    <t xml:space="preserve"> http://local-info.rothamsted.ac.uk/eRA/era2018-new/images/metadata/rpg5-plot-photos/9-1b.jpg</t>
  </si>
  <si>
    <t>9 1b</t>
  </si>
  <si>
    <t>metadata/rpg5-plot-photos/9-1c.jpg</t>
  </si>
  <si>
    <t xml:space="preserve"> http://local-info.rothamsted.ac.uk/eRA/era2018-new/images/metadata/rpg5-plot-photos/9-1c.jpg</t>
  </si>
  <si>
    <t>9 1c</t>
  </si>
  <si>
    <t>metadata/rpg5-plot-photos/9-1d.jpg</t>
  </si>
  <si>
    <t xml:space="preserve"> http://local-info.rothamsted.ac.uk/eRA/era2018-new/images/metadata/rpg5-plot-photos/9-1d.jpg</t>
  </si>
  <si>
    <t>9 1d</t>
  </si>
  <si>
    <t>metadata/rpg5-plot-photos/9-2a.jpg</t>
  </si>
  <si>
    <t xml:space="preserve"> http://local-info.rothamsted.ac.uk/eRA/era2018-new/images/metadata/rpg5-plot-photos/9-2a.jpg</t>
  </si>
  <si>
    <t>9 2a</t>
  </si>
  <si>
    <t>metadata/rpg5-plot-photos/9-2b.jpg</t>
  </si>
  <si>
    <t xml:space="preserve"> http://local-info.rothamsted.ac.uk/eRA/era2018-new/images/metadata/rpg5-plot-photos/9-2b.jpg</t>
  </si>
  <si>
    <t>9 2b</t>
  </si>
  <si>
    <t>metadata/rpg5-plot-photos/9-2c.jpg</t>
  </si>
  <si>
    <t xml:space="preserve"> http://local-info.rothamsted.ac.uk/eRA/era2018-new/images/metadata/rpg5-plot-photos/9-2c.jpg</t>
  </si>
  <si>
    <t>9 2c</t>
  </si>
  <si>
    <t>metadata/rpg5-plot-photos/9-2d.jpg</t>
  </si>
  <si>
    <t xml:space="preserve"> http://local-info.rothamsted.ac.uk/eRA/era2018-new/images/metadata/rpg5-plot-photos/9-2d.jpg</t>
  </si>
  <si>
    <t>9 2d</t>
  </si>
  <si>
    <t>10a - Treatment: N2PNaMg  - Lime to pH 7</t>
  </si>
  <si>
    <t>10b - Treatment: N2PNaMg  - Lime to pH 6</t>
  </si>
  <si>
    <t>10c - Treatment: N2PNaMg  - Lime to pH 5</t>
  </si>
  <si>
    <t>12a - Treatment: nil  - Lime to pH 7</t>
  </si>
  <si>
    <t>12b - Treatment: nil  - Lime to pH 6</t>
  </si>
  <si>
    <t>12c - Treatment: nil  - Lime to pH 5</t>
  </si>
  <si>
    <t>8a - Treatment: PNaMg  - Lime to pH 7</t>
  </si>
  <si>
    <t>8b - Treatment: PNaMg  - Lime to pH 6</t>
  </si>
  <si>
    <t>8c - Treatment: PNaMg  - Lime to pH 5</t>
  </si>
  <si>
    <t>11 1a - Treatment: N3PKNaMg  - Lime to pH 7</t>
  </si>
  <si>
    <t>11 1b - Treatment: N3PKNaMg  - Lime to pH 6</t>
  </si>
  <si>
    <t>11 1c - Treatment: N3PKNaMg  - Lime to pH 5</t>
  </si>
  <si>
    <t>11 2a - Treatment: N3PKNaMgSi  - Lime to pH 7</t>
  </si>
  <si>
    <t>11 2b - Treatment: N3PKNaMgSi  - Lime to pH 6</t>
  </si>
  <si>
    <t>11 2c - Treatment: N3PKNaMgSi  - Lime to pH 5</t>
  </si>
  <si>
    <t>13 2a - Treatment: FYM/PM  - Lime to pH 7</t>
  </si>
  <si>
    <t>13 2b - Treatment: FYM/PM  - Lime to pH 6</t>
  </si>
  <si>
    <t>13 2c - Treatment: FYM/PM  - Lime to pH 5</t>
  </si>
  <si>
    <t>14 2an - Treatment: N*2PKNaMg  - Lime to pH 7</t>
  </si>
  <si>
    <t>14 2anew - Treatment: N*2PKNaMg  - Lime to pH 6</t>
  </si>
  <si>
    <t>14 2cn - Treatment: N*2PKNaMg  - Lime to pH 5</t>
  </si>
  <si>
    <t>1an - Treatment: N1  - Lime to pH 7</t>
  </si>
  <si>
    <t>1bn - Treatment: N1  - Lime to pH 6</t>
  </si>
  <si>
    <t>1cn - Treatment: N1  - Lime to pH 5</t>
  </si>
  <si>
    <t>2 1an - Treatment: Nil then K since 1996  - Lime to pH 7</t>
  </si>
  <si>
    <t>2 1bn - Treatment: Nil then K since 1997  - Lime to pH 6</t>
  </si>
  <si>
    <t>2 1cn - Treatment: Nil then K since 1998  - Lime to pH 5</t>
  </si>
  <si>
    <t>2 2an - Treatment: nil  - Lime to pH 7</t>
  </si>
  <si>
    <t>2 2bn - Treatment: nil  - Lime to pH 6</t>
  </si>
  <si>
    <t>2 2cnew - Treatment: nil  - Lime to pH 5</t>
  </si>
  <si>
    <t>3an - Treatment: nil  - Lime to pH 7</t>
  </si>
  <si>
    <t>3bn - Treatment: nil  - Lime to pH 6</t>
  </si>
  <si>
    <t>3cn - Treatment: nil  - Lime to pH 5</t>
  </si>
  <si>
    <t>4 1an - Treatment: P  - Lime to pH 7</t>
  </si>
  <si>
    <t>4 1bn - Treatment: P  - Lime to pH 6</t>
  </si>
  <si>
    <t>4 1cn - Treatment: P  - Lime to pH 5</t>
  </si>
  <si>
    <t>4 2an - Treatment: N2P  - Lime to pH 7</t>
  </si>
  <si>
    <t>4 2bnew - Treatment: N2P  - Lime to pH 6</t>
  </si>
  <si>
    <t>4 2cn - Treatment: N2P  - Lime to pH 5</t>
  </si>
  <si>
    <t>6anew - Treatment: N17PKNaMg  - Lime to pH 7</t>
  </si>
  <si>
    <t>6bnew - Treatment: N17PKNaMg  - Lime to pH 6</t>
  </si>
  <si>
    <t>7 1a - Treatment: (P)KNaMg since 2013  - Lime to pH 7</t>
  </si>
  <si>
    <t>7 1b - Treatment: (P)KNaMg since 2014  - Lime to pH 6</t>
  </si>
  <si>
    <t>7 1c - Treatment: (P)KNaMg since 2015  - Lime to pH 5</t>
  </si>
  <si>
    <t>7 2a - Treatment: PKNaMg  - Lime to pH 7</t>
  </si>
  <si>
    <t>7 2b - Treatment: PKNaMg  - Lime to pH 6</t>
  </si>
  <si>
    <t>7 2c - Treatment: PKNaMg  - Lime to pH 5</t>
  </si>
  <si>
    <t>9 1a - Treatment: (N2)PKNaMg since 17990  - Lime to pH 7</t>
  </si>
  <si>
    <t>9 1b - Treatment: (N2)PKNaMg since 17990  - Lime to pH 6</t>
  </si>
  <si>
    <t>9 1c - Treatment: (N2)PKNaMg since 17990  - Lime to pH 5</t>
  </si>
  <si>
    <t>Species_numbers</t>
  </si>
  <si>
    <t>Plant_height</t>
  </si>
  <si>
    <t>9-2</t>
  </si>
  <si>
    <t xml:space="preserve">N2PKNaMg </t>
  </si>
  <si>
    <t>9-2a.jpg</t>
  </si>
  <si>
    <t>9-2b.jpg</t>
  </si>
  <si>
    <t>9-2c.jpg</t>
  </si>
  <si>
    <t>9-2d.jpg</t>
  </si>
  <si>
    <t>these are missing from this sheet and the webpage and need to be added</t>
  </si>
  <si>
    <t>18</t>
  </si>
  <si>
    <t>N2KNaMg</t>
  </si>
  <si>
    <t>19-1</t>
  </si>
  <si>
    <t>19-2</t>
  </si>
  <si>
    <t>19-3</t>
  </si>
  <si>
    <t>20-1</t>
  </si>
  <si>
    <t>20-2</t>
  </si>
  <si>
    <t>20-3</t>
  </si>
  <si>
    <t>FYM</t>
  </si>
  <si>
    <t>FYM/N*PK</t>
  </si>
  <si>
    <t>FYM/FM since 1996</t>
  </si>
  <si>
    <t>(N*2)PKNaMg since 1990</t>
  </si>
  <si>
    <t>PKNaMG +N*3 since 2013</t>
  </si>
  <si>
    <t>N*1PKNaMg</t>
  </si>
  <si>
    <t>N*1</t>
  </si>
  <si>
    <t>N1PKNaMg</t>
  </si>
  <si>
    <t>(N2)PKNaMg since 1990</t>
  </si>
  <si>
    <t xml:space="preserve">sorry Nathalie, these had a number '7' slipped in to the treatment name/date (bizarre) - this 7  was deleted from column C </t>
  </si>
  <si>
    <t>18a.jpg</t>
  </si>
  <si>
    <t>18b.jpg</t>
  </si>
  <si>
    <t>18c.jpg</t>
  </si>
  <si>
    <t>18d.jpg</t>
  </si>
  <si>
    <t>19-1.jpg</t>
  </si>
  <si>
    <t>19-2.jpg</t>
  </si>
  <si>
    <t>19-3.jpg</t>
  </si>
  <si>
    <t>20-1.jpg</t>
  </si>
  <si>
    <t>20-2.jpg</t>
  </si>
  <si>
    <t>20-3.jpg</t>
  </si>
  <si>
    <t>20</t>
  </si>
  <si>
    <t>Plot_18a</t>
  </si>
  <si>
    <t>Plot_18b</t>
  </si>
  <si>
    <t>Plot_18c</t>
  </si>
  <si>
    <t>Plot_18d</t>
  </si>
  <si>
    <t xml:space="preserve">FYM </t>
  </si>
  <si>
    <t>Plot_19-1</t>
  </si>
  <si>
    <t>Plot_19-2</t>
  </si>
  <si>
    <t>Plot_19-3</t>
  </si>
  <si>
    <t>Plot_20-1a</t>
  </si>
  <si>
    <t>Plot_20-1b</t>
  </si>
  <si>
    <t>Plot_20-1c</t>
  </si>
  <si>
    <t>No nitrogen group</t>
  </si>
  <si>
    <t>Ammonium N group</t>
  </si>
  <si>
    <t>Nitrate N group</t>
  </si>
  <si>
    <t>FYM group</t>
  </si>
  <si>
    <t>-1, no lime</t>
  </si>
  <si>
    <t>-2, no lime</t>
  </si>
  <si>
    <t>-3, no lime</t>
  </si>
  <si>
    <t xml:space="preserve">Nathalie - I have reordered the rows in previous sheet 'perTreatments' </t>
  </si>
  <si>
    <t>into 'groups' - this makes more sense - so this is the order I would like to show on the webpage, with the group nmaes too, thnak you</t>
  </si>
  <si>
    <t>Sorry nathalie , these plots 9-2, 18, 19, 20 were missing from here and web page - so I have added them:</t>
  </si>
  <si>
    <t>I corrected the filename from 15-1 to 15</t>
  </si>
  <si>
    <t>Plot_15a</t>
  </si>
  <si>
    <t>Plot_15b</t>
  </si>
  <si>
    <t>Plot_15c</t>
  </si>
  <si>
    <t>Plot_15d</t>
  </si>
  <si>
    <t>I corrected the filename from 10-2 to 10</t>
  </si>
  <si>
    <t>Plot_10a</t>
  </si>
  <si>
    <t>Plot_10b</t>
  </si>
  <si>
    <t>Plot_10c</t>
  </si>
  <si>
    <t>Plot_10d</t>
  </si>
  <si>
    <t>USE THIS ONE!</t>
  </si>
  <si>
    <t>13 1a - Treatment: FYM/FM since 1996  - Lime to pH 7</t>
  </si>
  <si>
    <t>13 1b - Treatment: FYM/FM since 1996  - Lime to pH 6</t>
  </si>
  <si>
    <t>13 1c - Treatment: FYM/FM since 1996  - Lime to pH 5</t>
  </si>
  <si>
    <t>14 1an - Treatment: (N*2)PKNaMg since 1990  - Lime to pH 7</t>
  </si>
  <si>
    <t>14 1bn - Treatment: (N*2)PKNaMg since 1990  - Lime to pH 6</t>
  </si>
  <si>
    <t>14 1cn - Treatment: (N*2)PKNaMg since 1990  - Lime to pH 5</t>
  </si>
  <si>
    <t>15an - Treatment: PKNaMG +N*3 since 2013  - Lime to pH 7</t>
  </si>
  <si>
    <t>15bn - Treatment: PKNaMG +N*3 since 2013  - Lime to pH 6</t>
  </si>
  <si>
    <t>15cn - Treatment: PKNaMG +N*3 since 2013  - Lime to pH 5</t>
  </si>
  <si>
    <t>16an - Treatment: N*1PKNaMg  - Lime to pH 7</t>
  </si>
  <si>
    <t>16bn - Treatment: N*1PKNaMg  - Lime to pH 6</t>
  </si>
  <si>
    <t>16cn - Treatment: N*1PKNaMg  - Lime to pH 5</t>
  </si>
  <si>
    <t>17an - Treatment: N*1  - Lime to pH 7</t>
  </si>
  <si>
    <t>17bn - Treatment: N*1  - Lime to pH 6</t>
  </si>
  <si>
    <t>17cn - Treatment: N*1  - Lime to pH 5</t>
  </si>
  <si>
    <t xml:space="preserve"> http://local-info.rothamsted.ac.uk/eRA/era2018-new/images/metadata/rpg5-plot-photos/19-1a.jpg</t>
  </si>
  <si>
    <t xml:space="preserve"> http://local-info.rothamsted.ac.uk/eRA/era2018-new/images/metadata/rpg5-plot-photos/20-2c.jpg</t>
  </si>
  <si>
    <t>sorry Nathalie, these had a number '7' slipped in to the treatment name/date - this 7 was deleted (bizarre)</t>
  </si>
  <si>
    <t>1dnew - Treatment: N1  - No Lime</t>
  </si>
  <si>
    <t>2 1dnew - Treatment: Nil then K since 1999  - No Lime</t>
  </si>
  <si>
    <t>10d - Treatment: N2PNaMg  - No Lime</t>
  </si>
  <si>
    <t>11 1d - Treatment: N3PKNaMg  - No Lime</t>
  </si>
  <si>
    <t>11 2d - Treatment: N3PKNaMgSi  - No Lime</t>
  </si>
  <si>
    <t>12d - Treatment: nil  - No Lime</t>
  </si>
  <si>
    <t>13 1d - Treatment: FYM/FM since 1996  - No Lime</t>
  </si>
  <si>
    <t>13 2d - Treatment: FYM/PM  - No Lime</t>
  </si>
  <si>
    <t>14 1dn - Treatment: (N*2)PKNaMg since 1990  - No Lime</t>
  </si>
  <si>
    <t>14 2dn - Treatment: N*2PKNaMg  - No Lime</t>
  </si>
  <si>
    <t>15dn - Treatment: PKNaMG +N*3 since 2013  - No Lime</t>
  </si>
  <si>
    <t>16dn - Treatment: N*1PKNaMg  - No Lime</t>
  </si>
  <si>
    <t>17dnew - Treatment: N*1  - No Lime</t>
  </si>
  <si>
    <t>2 2dnew - Treatment: nil  - No Lime</t>
  </si>
  <si>
    <t>3dnew - Treatment: nil  - No Lime</t>
  </si>
  <si>
    <t>4 1dnew - Treatment: P  - No Lime</t>
  </si>
  <si>
    <t>4 2dn - Treatment: N2P  - No Lime</t>
  </si>
  <si>
    <t>7 1d - Treatment: (P)KNaMg since 2016  - No Lime</t>
  </si>
  <si>
    <t>7 2d - Treatment: PKNaMg  - No Lime</t>
  </si>
  <si>
    <t>8d - Treatment: PNaMg  - No Lime</t>
  </si>
  <si>
    <t>9 1d - Treatment: (N2)PKNaMg since 17990  - No Lime</t>
  </si>
  <si>
    <t>rename all sub plot 'd's to say 'No Lime' instead of 'No Lime'</t>
  </si>
  <si>
    <t>: NCB: DONE</t>
  </si>
  <si>
    <t>name.ext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</si>
</sst>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A6A6A6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Fill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0" fontId="0" fillId="2" borderId="0" xfId="0" applyFill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49" fontId="0" fillId="0" borderId="0" xfId="0" applyNumberFormat="1" applyFont="1" applyBorder="1" applyAlignment="1">
      <alignment vertical="center" wrapText="1"/>
    </xf>
    <xf numFmtId="0" fontId="0" fillId="0" borderId="0" xfId="0" applyFont="1" applyBorder="1"/>
    <xf numFmtId="49" fontId="0" fillId="0" borderId="0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0" fillId="2" borderId="0" xfId="0" applyFont="1" applyFill="1"/>
    <xf numFmtId="49" fontId="0" fillId="3" borderId="0" xfId="0" applyNumberFormat="1" applyFill="1" applyBorder="1"/>
    <xf numFmtId="0" fontId="0" fillId="3" borderId="0" xfId="0" applyFill="1" applyBorder="1"/>
    <xf numFmtId="0" fontId="3" fillId="3" borderId="0" xfId="0" applyFont="1" applyFill="1" applyBorder="1" applyAlignment="1">
      <alignment vertical="center" wrapText="1"/>
    </xf>
    <xf numFmtId="0" fontId="0" fillId="4" borderId="0" xfId="0" applyFont="1" applyFill="1"/>
    <xf numFmtId="0" fontId="0" fillId="5" borderId="0" xfId="0" applyFont="1" applyFill="1"/>
    <xf numFmtId="0" fontId="3" fillId="0" borderId="2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top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Fill="1"/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0" fillId="0" borderId="8" xfId="0" applyBorder="1"/>
    <xf numFmtId="0" fontId="1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0" fontId="3" fillId="0" borderId="9" xfId="0" applyFont="1" applyFill="1" applyBorder="1" applyAlignment="1">
      <alignment vertical="center" wrapText="1"/>
    </xf>
    <xf numFmtId="0" fontId="0" fillId="0" borderId="9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8" xfId="0" quotePrefix="1" applyBorder="1"/>
    <xf numFmtId="0" fontId="0" fillId="6" borderId="0" xfId="0" applyFill="1"/>
    <xf numFmtId="49" fontId="0" fillId="0" borderId="0" xfId="0" applyNumberFormat="1" applyFill="1" applyBorder="1"/>
    <xf numFmtId="0" fontId="3" fillId="7" borderId="6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0" fillId="7" borderId="5" xfId="0" applyFill="1" applyBorder="1" applyAlignment="1">
      <alignment vertical="top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9F39-88EF-47A9-B290-62A38283E34A}">
  <dimension ref="A1:V105"/>
  <sheetViews>
    <sheetView tabSelected="1" workbookViewId="0">
      <pane ySplit="1" topLeftCell="A80" activePane="bottomLeft" state="frozen"/>
      <selection pane="bottomLeft" activeCell="A90" sqref="A90:XFD92"/>
    </sheetView>
  </sheetViews>
  <sheetFormatPr defaultColWidth="21.140625" defaultRowHeight="15" x14ac:dyDescent="0.25"/>
  <cols>
    <col min="1" max="1" width="11.28515625" style="61" customWidth="1"/>
    <col min="2" max="2" width="18.5703125" style="14" customWidth="1"/>
    <col min="3" max="3" width="20.7109375" style="14" customWidth="1"/>
    <col min="4" max="4" width="21.140625" style="47"/>
    <col min="5" max="5" width="21.140625" style="14"/>
    <col min="6" max="7" width="21.140625" style="47"/>
    <col min="8" max="10" width="21.140625" style="14"/>
    <col min="11" max="11" width="17" style="14" customWidth="1"/>
    <col min="12" max="16384" width="21.140625" style="14"/>
  </cols>
  <sheetData>
    <row r="1" spans="1:22" x14ac:dyDescent="0.25">
      <c r="A1" s="85" t="s">
        <v>131</v>
      </c>
      <c r="B1" s="17" t="s">
        <v>149</v>
      </c>
      <c r="C1" s="17" t="s">
        <v>132</v>
      </c>
      <c r="D1" s="86" t="s">
        <v>150</v>
      </c>
      <c r="E1" s="17" t="s">
        <v>151</v>
      </c>
      <c r="F1" s="86" t="s">
        <v>649</v>
      </c>
      <c r="G1" s="86" t="s">
        <v>648</v>
      </c>
      <c r="H1" s="17" t="s">
        <v>144</v>
      </c>
      <c r="I1" s="17" t="s">
        <v>145</v>
      </c>
      <c r="J1" s="17" t="s">
        <v>146</v>
      </c>
      <c r="K1" s="17" t="s">
        <v>148</v>
      </c>
    </row>
    <row r="2" spans="1:22" x14ac:dyDescent="0.25">
      <c r="A2" s="87" t="s">
        <v>122</v>
      </c>
      <c r="B2" s="14" t="s">
        <v>134</v>
      </c>
      <c r="C2" s="51" t="s">
        <v>69</v>
      </c>
      <c r="D2" s="88">
        <v>7</v>
      </c>
      <c r="E2" s="51" t="s">
        <v>203</v>
      </c>
      <c r="F2" s="88">
        <v>350</v>
      </c>
      <c r="G2" s="88">
        <v>23</v>
      </c>
      <c r="H2" s="14">
        <v>300</v>
      </c>
      <c r="I2" s="14">
        <v>400</v>
      </c>
      <c r="J2" s="14" t="s">
        <v>147</v>
      </c>
      <c r="K2" s="14" t="s">
        <v>152</v>
      </c>
      <c r="L2" s="51"/>
      <c r="M2" s="51"/>
      <c r="N2" s="89"/>
      <c r="O2" s="89"/>
      <c r="P2" s="89"/>
    </row>
    <row r="3" spans="1:22" x14ac:dyDescent="0.25">
      <c r="A3" s="87" t="s">
        <v>122</v>
      </c>
      <c r="B3" s="14" t="s">
        <v>135</v>
      </c>
      <c r="C3" s="51" t="s">
        <v>69</v>
      </c>
      <c r="D3" s="88">
        <v>6</v>
      </c>
      <c r="E3" s="51" t="s">
        <v>204</v>
      </c>
      <c r="F3" s="88">
        <v>350</v>
      </c>
      <c r="G3" s="88">
        <v>15</v>
      </c>
      <c r="H3" s="14">
        <v>300</v>
      </c>
      <c r="I3" s="14">
        <v>400</v>
      </c>
      <c r="J3" s="14" t="s">
        <v>147</v>
      </c>
      <c r="K3" s="14" t="s">
        <v>152</v>
      </c>
      <c r="L3" s="51"/>
      <c r="M3" s="51"/>
      <c r="N3" s="51"/>
      <c r="O3" s="51"/>
      <c r="P3" s="51"/>
    </row>
    <row r="4" spans="1:22" x14ac:dyDescent="0.25">
      <c r="A4" s="87" t="s">
        <v>122</v>
      </c>
      <c r="B4" s="14" t="s">
        <v>136</v>
      </c>
      <c r="C4" s="51" t="s">
        <v>69</v>
      </c>
      <c r="D4" s="88">
        <v>5</v>
      </c>
      <c r="E4" s="51" t="s">
        <v>205</v>
      </c>
      <c r="F4" s="88">
        <v>350</v>
      </c>
      <c r="G4" s="88">
        <v>16</v>
      </c>
      <c r="H4" s="14">
        <v>300</v>
      </c>
      <c r="I4" s="14">
        <v>400</v>
      </c>
      <c r="J4" s="14" t="s">
        <v>147</v>
      </c>
      <c r="K4" s="14" t="s">
        <v>152</v>
      </c>
      <c r="L4" s="51"/>
      <c r="M4" s="51"/>
      <c r="N4" s="51"/>
      <c r="O4" s="51"/>
      <c r="P4" s="51"/>
    </row>
    <row r="5" spans="1:22" x14ac:dyDescent="0.25">
      <c r="A5" s="87" t="s">
        <v>122</v>
      </c>
      <c r="B5" s="14" t="s">
        <v>137</v>
      </c>
      <c r="C5" s="51" t="s">
        <v>69</v>
      </c>
      <c r="D5" s="88" t="s">
        <v>133</v>
      </c>
      <c r="E5" s="51" t="s">
        <v>206</v>
      </c>
      <c r="F5" s="88">
        <v>275</v>
      </c>
      <c r="G5" s="88">
        <v>4</v>
      </c>
      <c r="H5" s="14">
        <v>300</v>
      </c>
      <c r="I5" s="14">
        <v>400</v>
      </c>
      <c r="J5" s="14" t="s">
        <v>147</v>
      </c>
      <c r="K5" s="14" t="s">
        <v>152</v>
      </c>
      <c r="L5" s="51"/>
      <c r="M5" s="51"/>
      <c r="N5" s="89"/>
      <c r="O5" s="89"/>
      <c r="P5" s="89"/>
    </row>
    <row r="6" spans="1:22" x14ac:dyDescent="0.25">
      <c r="A6" s="87" t="s">
        <v>126</v>
      </c>
      <c r="B6" s="14" t="s">
        <v>134</v>
      </c>
      <c r="C6" s="51" t="s">
        <v>90</v>
      </c>
      <c r="D6" s="88">
        <v>7</v>
      </c>
      <c r="E6" s="51" t="s">
        <v>219</v>
      </c>
      <c r="F6" s="88">
        <v>625</v>
      </c>
      <c r="G6" s="88">
        <v>14</v>
      </c>
      <c r="H6" s="14">
        <v>300</v>
      </c>
      <c r="I6" s="14">
        <v>400</v>
      </c>
      <c r="J6" s="14" t="s">
        <v>147</v>
      </c>
      <c r="K6" s="14" t="s">
        <v>152</v>
      </c>
      <c r="L6" s="51"/>
      <c r="M6" s="51"/>
      <c r="N6" s="51"/>
      <c r="O6" s="51"/>
    </row>
    <row r="7" spans="1:22" x14ac:dyDescent="0.25">
      <c r="A7" s="87" t="s">
        <v>126</v>
      </c>
      <c r="B7" s="14" t="s">
        <v>135</v>
      </c>
      <c r="C7" s="51" t="s">
        <v>90</v>
      </c>
      <c r="D7" s="88">
        <v>6</v>
      </c>
      <c r="E7" s="51" t="s">
        <v>220</v>
      </c>
      <c r="F7" s="88">
        <v>625</v>
      </c>
      <c r="G7" s="88">
        <v>15</v>
      </c>
      <c r="H7" s="14">
        <v>300</v>
      </c>
      <c r="I7" s="14">
        <v>400</v>
      </c>
      <c r="J7" s="14" t="s">
        <v>147</v>
      </c>
      <c r="K7" s="14" t="s">
        <v>152</v>
      </c>
      <c r="L7" s="51"/>
      <c r="M7" s="51"/>
      <c r="N7" s="51"/>
      <c r="O7" s="51"/>
    </row>
    <row r="8" spans="1:22" x14ac:dyDescent="0.25">
      <c r="A8" s="87" t="s">
        <v>126</v>
      </c>
      <c r="B8" s="14" t="s">
        <v>136</v>
      </c>
      <c r="C8" s="51" t="s">
        <v>90</v>
      </c>
      <c r="D8" s="88">
        <v>5</v>
      </c>
      <c r="E8" s="51" t="s">
        <v>221</v>
      </c>
      <c r="F8" s="88">
        <v>625</v>
      </c>
      <c r="G8" s="88">
        <v>13</v>
      </c>
      <c r="H8" s="14">
        <v>300</v>
      </c>
      <c r="I8" s="14">
        <v>400</v>
      </c>
      <c r="J8" s="14" t="s">
        <v>147</v>
      </c>
      <c r="K8" s="14" t="s">
        <v>152</v>
      </c>
      <c r="L8" s="51"/>
      <c r="M8" s="51"/>
      <c r="N8" s="51"/>
      <c r="O8" s="51"/>
    </row>
    <row r="9" spans="1:22" x14ac:dyDescent="0.25">
      <c r="A9" s="87" t="s">
        <v>126</v>
      </c>
      <c r="B9" s="14" t="s">
        <v>137</v>
      </c>
      <c r="C9" s="51" t="s">
        <v>90</v>
      </c>
      <c r="D9" s="88" t="s">
        <v>133</v>
      </c>
      <c r="E9" s="51" t="s">
        <v>222</v>
      </c>
      <c r="F9" s="88">
        <v>150</v>
      </c>
      <c r="G9" s="88">
        <v>3</v>
      </c>
      <c r="H9" s="14">
        <v>300</v>
      </c>
      <c r="I9" s="14">
        <v>400</v>
      </c>
      <c r="J9" s="14" t="s">
        <v>147</v>
      </c>
      <c r="K9" s="14" t="s">
        <v>152</v>
      </c>
      <c r="L9" s="51"/>
      <c r="M9" s="51"/>
      <c r="N9" s="51"/>
      <c r="O9" s="51"/>
    </row>
    <row r="10" spans="1:22" x14ac:dyDescent="0.25">
      <c r="A10" s="87" t="s">
        <v>127</v>
      </c>
      <c r="B10" s="14" t="s">
        <v>134</v>
      </c>
      <c r="C10" s="51" t="s">
        <v>95</v>
      </c>
      <c r="D10" s="88">
        <v>7</v>
      </c>
      <c r="E10" s="51" t="s">
        <v>223</v>
      </c>
      <c r="F10" s="88">
        <v>850</v>
      </c>
      <c r="G10" s="88">
        <v>14</v>
      </c>
      <c r="H10" s="14">
        <v>300</v>
      </c>
      <c r="I10" s="14">
        <v>400</v>
      </c>
      <c r="J10" s="14" t="s">
        <v>147</v>
      </c>
      <c r="K10" s="14" t="s">
        <v>152</v>
      </c>
      <c r="L10" s="51"/>
      <c r="M10" s="51"/>
      <c r="N10" s="51"/>
      <c r="O10" s="51"/>
    </row>
    <row r="11" spans="1:22" x14ac:dyDescent="0.25">
      <c r="A11" s="87" t="s">
        <v>127</v>
      </c>
      <c r="B11" s="14" t="s">
        <v>135</v>
      </c>
      <c r="C11" s="51" t="s">
        <v>95</v>
      </c>
      <c r="D11" s="88">
        <v>6</v>
      </c>
      <c r="E11" s="51" t="s">
        <v>224</v>
      </c>
      <c r="F11" s="88">
        <v>775</v>
      </c>
      <c r="G11" s="88">
        <v>10</v>
      </c>
      <c r="H11" s="14">
        <v>300</v>
      </c>
      <c r="I11" s="14">
        <v>400</v>
      </c>
      <c r="J11" s="14" t="s">
        <v>147</v>
      </c>
      <c r="K11" s="14" t="s">
        <v>152</v>
      </c>
      <c r="L11" s="51"/>
      <c r="M11" s="89"/>
      <c r="N11" s="89"/>
      <c r="O11" s="89"/>
    </row>
    <row r="12" spans="1:22" x14ac:dyDescent="0.25">
      <c r="A12" s="87" t="s">
        <v>127</v>
      </c>
      <c r="B12" s="14" t="s">
        <v>136</v>
      </c>
      <c r="C12" s="51" t="s">
        <v>95</v>
      </c>
      <c r="D12" s="88">
        <v>5</v>
      </c>
      <c r="E12" s="51" t="s">
        <v>225</v>
      </c>
      <c r="F12" s="88">
        <v>350</v>
      </c>
      <c r="G12" s="88">
        <v>13</v>
      </c>
      <c r="H12" s="14">
        <v>300</v>
      </c>
      <c r="I12" s="14">
        <v>400</v>
      </c>
      <c r="J12" s="14" t="s">
        <v>147</v>
      </c>
      <c r="K12" s="14" t="s">
        <v>152</v>
      </c>
      <c r="L12" s="51"/>
      <c r="M12" s="51"/>
      <c r="N12" s="51"/>
      <c r="O12" s="51"/>
    </row>
    <row r="13" spans="1:22" x14ac:dyDescent="0.25">
      <c r="A13" s="87" t="s">
        <v>127</v>
      </c>
      <c r="B13" s="14" t="s">
        <v>137</v>
      </c>
      <c r="C13" s="51" t="s">
        <v>95</v>
      </c>
      <c r="D13" s="88" t="s">
        <v>133</v>
      </c>
      <c r="E13" s="51" t="s">
        <v>226</v>
      </c>
      <c r="F13" s="88">
        <v>150</v>
      </c>
      <c r="G13" s="88">
        <v>4</v>
      </c>
      <c r="H13" s="14">
        <v>300</v>
      </c>
      <c r="I13" s="14">
        <v>400</v>
      </c>
      <c r="J13" s="14" t="s">
        <v>147</v>
      </c>
      <c r="K13" s="14" t="s">
        <v>152</v>
      </c>
      <c r="L13" s="51"/>
      <c r="M13" s="51"/>
      <c r="N13" s="51"/>
      <c r="O13" s="51"/>
    </row>
    <row r="14" spans="1:22" x14ac:dyDescent="0.25">
      <c r="A14" s="61">
        <v>12</v>
      </c>
      <c r="B14" s="14" t="s">
        <v>134</v>
      </c>
      <c r="C14" s="14" t="s">
        <v>8</v>
      </c>
      <c r="D14" s="88">
        <v>7</v>
      </c>
      <c r="E14" s="51" t="s">
        <v>153</v>
      </c>
      <c r="F14" s="88">
        <v>225</v>
      </c>
      <c r="G14" s="88">
        <v>44</v>
      </c>
      <c r="H14" s="14">
        <v>300</v>
      </c>
      <c r="I14" s="14">
        <v>400</v>
      </c>
      <c r="J14" s="14" t="s">
        <v>147</v>
      </c>
      <c r="K14" s="14" t="s">
        <v>152</v>
      </c>
    </row>
    <row r="15" spans="1:22" x14ac:dyDescent="0.25">
      <c r="A15" s="61">
        <v>12</v>
      </c>
      <c r="B15" s="14" t="s">
        <v>135</v>
      </c>
      <c r="C15" s="14" t="s">
        <v>8</v>
      </c>
      <c r="D15" s="88">
        <v>6</v>
      </c>
      <c r="E15" s="51" t="s">
        <v>154</v>
      </c>
      <c r="F15" s="88">
        <v>175</v>
      </c>
      <c r="G15" s="88">
        <v>42</v>
      </c>
      <c r="H15" s="14">
        <v>300</v>
      </c>
      <c r="I15" s="14">
        <v>400</v>
      </c>
      <c r="J15" s="14" t="s">
        <v>147</v>
      </c>
      <c r="K15" s="14" t="s">
        <v>152</v>
      </c>
      <c r="L15" s="90"/>
      <c r="M15" s="90"/>
      <c r="N15" s="90"/>
      <c r="O15" s="38"/>
      <c r="P15" s="38"/>
      <c r="Q15" s="38"/>
      <c r="R15" s="38"/>
      <c r="S15" s="38"/>
      <c r="T15" s="38"/>
      <c r="U15" s="38"/>
      <c r="V15" s="38"/>
    </row>
    <row r="16" spans="1:22" x14ac:dyDescent="0.25">
      <c r="A16" s="61">
        <v>12</v>
      </c>
      <c r="B16" s="14" t="s">
        <v>136</v>
      </c>
      <c r="C16" s="14" t="s">
        <v>8</v>
      </c>
      <c r="D16" s="88">
        <v>5</v>
      </c>
      <c r="E16" s="51" t="s">
        <v>155</v>
      </c>
      <c r="F16" s="88">
        <v>150</v>
      </c>
      <c r="G16" s="88">
        <v>37</v>
      </c>
      <c r="H16" s="14">
        <v>300</v>
      </c>
      <c r="I16" s="14">
        <v>400</v>
      </c>
      <c r="J16" s="14" t="s">
        <v>147</v>
      </c>
      <c r="K16" s="14" t="s">
        <v>152</v>
      </c>
    </row>
    <row r="17" spans="1:16" x14ac:dyDescent="0.25">
      <c r="A17" s="61">
        <v>12</v>
      </c>
      <c r="B17" s="14" t="s">
        <v>137</v>
      </c>
      <c r="C17" s="14" t="s">
        <v>8</v>
      </c>
      <c r="D17" s="88" t="s">
        <v>133</v>
      </c>
      <c r="E17" s="51" t="s">
        <v>156</v>
      </c>
      <c r="F17" s="88">
        <v>150</v>
      </c>
      <c r="G17" s="88">
        <v>42</v>
      </c>
      <c r="H17" s="14">
        <v>300</v>
      </c>
      <c r="I17" s="14">
        <v>400</v>
      </c>
      <c r="J17" s="14" t="s">
        <v>147</v>
      </c>
      <c r="K17" s="14" t="s">
        <v>152</v>
      </c>
    </row>
    <row r="18" spans="1:16" x14ac:dyDescent="0.25">
      <c r="A18" s="87" t="s">
        <v>129</v>
      </c>
      <c r="B18" s="14" t="s">
        <v>134</v>
      </c>
      <c r="C18" s="51" t="s">
        <v>667</v>
      </c>
      <c r="D18" s="88">
        <v>7</v>
      </c>
      <c r="E18" s="51" t="s">
        <v>231</v>
      </c>
      <c r="F18" s="88">
        <v>200</v>
      </c>
      <c r="G18" s="88"/>
      <c r="H18" s="14">
        <v>300</v>
      </c>
      <c r="I18" s="14">
        <v>400</v>
      </c>
      <c r="J18" s="14" t="s">
        <v>147</v>
      </c>
      <c r="K18" s="14" t="s">
        <v>152</v>
      </c>
      <c r="L18" s="51"/>
    </row>
    <row r="19" spans="1:16" x14ac:dyDescent="0.25">
      <c r="A19" s="87" t="s">
        <v>129</v>
      </c>
      <c r="B19" s="14" t="s">
        <v>135</v>
      </c>
      <c r="C19" s="51" t="s">
        <v>667</v>
      </c>
      <c r="D19" s="88">
        <v>6</v>
      </c>
      <c r="E19" s="51" t="s">
        <v>232</v>
      </c>
      <c r="F19" s="88">
        <v>300</v>
      </c>
      <c r="G19" s="88"/>
      <c r="H19" s="14">
        <v>300</v>
      </c>
      <c r="I19" s="14">
        <v>400</v>
      </c>
      <c r="J19" s="14" t="s">
        <v>147</v>
      </c>
      <c r="K19" s="14" t="s">
        <v>152</v>
      </c>
      <c r="L19" s="51"/>
    </row>
    <row r="20" spans="1:16" x14ac:dyDescent="0.25">
      <c r="A20" s="87" t="s">
        <v>129</v>
      </c>
      <c r="B20" s="14" t="s">
        <v>136</v>
      </c>
      <c r="C20" s="51" t="s">
        <v>667</v>
      </c>
      <c r="D20" s="88">
        <v>5</v>
      </c>
      <c r="E20" s="51" t="s">
        <v>233</v>
      </c>
      <c r="F20" s="88">
        <v>250</v>
      </c>
      <c r="G20" s="88"/>
      <c r="H20" s="14">
        <v>300</v>
      </c>
      <c r="I20" s="14">
        <v>400</v>
      </c>
      <c r="J20" s="14" t="s">
        <v>147</v>
      </c>
      <c r="K20" s="14" t="s">
        <v>152</v>
      </c>
      <c r="L20" s="51"/>
    </row>
    <row r="21" spans="1:16" x14ac:dyDescent="0.25">
      <c r="A21" s="87" t="s">
        <v>129</v>
      </c>
      <c r="B21" s="14" t="s">
        <v>137</v>
      </c>
      <c r="C21" s="51" t="s">
        <v>667</v>
      </c>
      <c r="D21" s="88" t="s">
        <v>133</v>
      </c>
      <c r="E21" s="51" t="s">
        <v>234</v>
      </c>
      <c r="F21" s="88">
        <v>175</v>
      </c>
      <c r="G21" s="88"/>
      <c r="H21" s="14">
        <v>300</v>
      </c>
      <c r="I21" s="14">
        <v>400</v>
      </c>
      <c r="J21" s="14" t="s">
        <v>147</v>
      </c>
      <c r="K21" s="14" t="s">
        <v>152</v>
      </c>
      <c r="L21" s="51"/>
    </row>
    <row r="22" spans="1:16" x14ac:dyDescent="0.25">
      <c r="A22" s="61" t="s">
        <v>130</v>
      </c>
      <c r="B22" s="14" t="s">
        <v>134</v>
      </c>
      <c r="C22" s="14" t="s">
        <v>106</v>
      </c>
      <c r="D22" s="88">
        <v>7</v>
      </c>
      <c r="E22" s="14" t="s">
        <v>235</v>
      </c>
      <c r="F22" s="47">
        <v>450</v>
      </c>
      <c r="G22" s="47">
        <v>28</v>
      </c>
      <c r="H22" s="14">
        <v>300</v>
      </c>
      <c r="I22" s="14">
        <v>400</v>
      </c>
      <c r="J22" s="14" t="s">
        <v>147</v>
      </c>
      <c r="K22" s="14" t="s">
        <v>152</v>
      </c>
    </row>
    <row r="23" spans="1:16" x14ac:dyDescent="0.25">
      <c r="A23" s="61" t="s">
        <v>130</v>
      </c>
      <c r="B23" s="14" t="s">
        <v>135</v>
      </c>
      <c r="C23" s="14" t="s">
        <v>106</v>
      </c>
      <c r="D23" s="88">
        <v>6</v>
      </c>
      <c r="E23" s="14" t="s">
        <v>236</v>
      </c>
      <c r="F23" s="47">
        <v>575</v>
      </c>
      <c r="G23" s="47">
        <v>30</v>
      </c>
      <c r="H23" s="14">
        <v>300</v>
      </c>
      <c r="I23" s="14">
        <v>400</v>
      </c>
      <c r="J23" s="14" t="s">
        <v>147</v>
      </c>
      <c r="K23" s="14" t="s">
        <v>152</v>
      </c>
    </row>
    <row r="24" spans="1:16" x14ac:dyDescent="0.25">
      <c r="A24" s="61" t="s">
        <v>130</v>
      </c>
      <c r="B24" s="14" t="s">
        <v>136</v>
      </c>
      <c r="C24" s="14" t="s">
        <v>106</v>
      </c>
      <c r="D24" s="88">
        <v>5</v>
      </c>
      <c r="E24" s="14" t="s">
        <v>237</v>
      </c>
      <c r="F24" s="47">
        <v>500</v>
      </c>
      <c r="G24" s="47">
        <v>32</v>
      </c>
      <c r="H24" s="14">
        <v>300</v>
      </c>
      <c r="I24" s="14">
        <v>400</v>
      </c>
      <c r="J24" s="14" t="s">
        <v>147</v>
      </c>
      <c r="K24" s="14" t="s">
        <v>152</v>
      </c>
    </row>
    <row r="25" spans="1:16" x14ac:dyDescent="0.25">
      <c r="A25" s="61" t="s">
        <v>130</v>
      </c>
      <c r="B25" s="14" t="s">
        <v>137</v>
      </c>
      <c r="C25" s="14" t="s">
        <v>106</v>
      </c>
      <c r="D25" s="88" t="s">
        <v>133</v>
      </c>
      <c r="E25" s="14" t="s">
        <v>238</v>
      </c>
      <c r="F25" s="47">
        <v>550</v>
      </c>
      <c r="G25" s="47">
        <v>34</v>
      </c>
      <c r="H25" s="14">
        <v>300</v>
      </c>
      <c r="I25" s="14">
        <v>400</v>
      </c>
      <c r="J25" s="14" t="s">
        <v>147</v>
      </c>
      <c r="K25" s="14" t="s">
        <v>152</v>
      </c>
    </row>
    <row r="26" spans="1:16" ht="25.5" x14ac:dyDescent="0.25">
      <c r="A26" s="87" t="s">
        <v>125</v>
      </c>
      <c r="B26" s="14" t="s">
        <v>134</v>
      </c>
      <c r="C26" s="51" t="s">
        <v>668</v>
      </c>
      <c r="D26" s="88">
        <v>7</v>
      </c>
      <c r="E26" s="51" t="s">
        <v>215</v>
      </c>
      <c r="F26" s="88">
        <v>700</v>
      </c>
      <c r="G26" s="88"/>
      <c r="H26" s="14">
        <v>300</v>
      </c>
      <c r="I26" s="14">
        <v>400</v>
      </c>
      <c r="J26" s="14" t="s">
        <v>147</v>
      </c>
      <c r="K26" s="14" t="s">
        <v>152</v>
      </c>
      <c r="L26" s="51"/>
      <c r="M26" s="89"/>
      <c r="N26" s="89"/>
      <c r="O26" s="89"/>
    </row>
    <row r="27" spans="1:16" ht="25.5" x14ac:dyDescent="0.25">
      <c r="A27" s="87" t="s">
        <v>125</v>
      </c>
      <c r="B27" s="14" t="s">
        <v>135</v>
      </c>
      <c r="C27" s="51" t="s">
        <v>668</v>
      </c>
      <c r="D27" s="88">
        <v>6</v>
      </c>
      <c r="E27" s="51" t="s">
        <v>216</v>
      </c>
      <c r="F27" s="88">
        <v>600</v>
      </c>
      <c r="G27" s="88"/>
      <c r="H27" s="14">
        <v>300</v>
      </c>
      <c r="I27" s="14">
        <v>400</v>
      </c>
      <c r="J27" s="14" t="s">
        <v>147</v>
      </c>
      <c r="K27" s="14" t="s">
        <v>152</v>
      </c>
      <c r="L27" s="51"/>
      <c r="M27" s="51"/>
      <c r="N27" s="51"/>
      <c r="O27" s="51"/>
    </row>
    <row r="28" spans="1:16" ht="25.5" x14ac:dyDescent="0.25">
      <c r="A28" s="87" t="s">
        <v>125</v>
      </c>
      <c r="B28" s="14" t="s">
        <v>136</v>
      </c>
      <c r="C28" s="51" t="s">
        <v>668</v>
      </c>
      <c r="D28" s="88">
        <v>5</v>
      </c>
      <c r="E28" s="51" t="s">
        <v>217</v>
      </c>
      <c r="F28" s="88">
        <v>450</v>
      </c>
      <c r="G28" s="88"/>
      <c r="H28" s="14">
        <v>300</v>
      </c>
      <c r="I28" s="14">
        <v>400</v>
      </c>
      <c r="J28" s="14" t="s">
        <v>147</v>
      </c>
      <c r="K28" s="14" t="s">
        <v>152</v>
      </c>
      <c r="L28" s="51"/>
      <c r="M28" s="51"/>
      <c r="N28" s="51"/>
      <c r="O28" s="51"/>
    </row>
    <row r="29" spans="1:16" ht="25.5" x14ac:dyDescent="0.25">
      <c r="A29" s="87" t="s">
        <v>125</v>
      </c>
      <c r="B29" s="14" t="s">
        <v>137</v>
      </c>
      <c r="C29" s="51" t="s">
        <v>668</v>
      </c>
      <c r="D29" s="88" t="s">
        <v>133</v>
      </c>
      <c r="E29" s="51" t="s">
        <v>218</v>
      </c>
      <c r="F29" s="88">
        <v>550</v>
      </c>
      <c r="G29" s="88"/>
      <c r="H29" s="14">
        <v>300</v>
      </c>
      <c r="I29" s="14">
        <v>400</v>
      </c>
      <c r="J29" s="14" t="s">
        <v>147</v>
      </c>
      <c r="K29" s="14" t="s">
        <v>152</v>
      </c>
      <c r="L29" s="51"/>
      <c r="M29" s="89"/>
      <c r="N29" s="89"/>
      <c r="O29" s="89"/>
    </row>
    <row r="30" spans="1:16" x14ac:dyDescent="0.25">
      <c r="A30" s="87" t="s">
        <v>124</v>
      </c>
      <c r="B30" s="14" t="s">
        <v>134</v>
      </c>
      <c r="C30" s="51" t="s">
        <v>80</v>
      </c>
      <c r="D30" s="88">
        <v>7</v>
      </c>
      <c r="E30" s="51" t="s">
        <v>211</v>
      </c>
      <c r="F30" s="88">
        <v>700</v>
      </c>
      <c r="G30" s="88">
        <v>24</v>
      </c>
      <c r="H30" s="14">
        <v>300</v>
      </c>
      <c r="I30" s="14">
        <v>400</v>
      </c>
      <c r="J30" s="14" t="s">
        <v>147</v>
      </c>
      <c r="K30" s="14" t="s">
        <v>152</v>
      </c>
      <c r="L30" s="51"/>
      <c r="M30" s="51"/>
      <c r="N30" s="51"/>
      <c r="O30" s="51"/>
      <c r="P30" s="51"/>
    </row>
    <row r="31" spans="1:16" x14ac:dyDescent="0.25">
      <c r="A31" s="87" t="s">
        <v>124</v>
      </c>
      <c r="B31" s="14" t="s">
        <v>135</v>
      </c>
      <c r="C31" s="51" t="s">
        <v>80</v>
      </c>
      <c r="D31" s="88">
        <v>6</v>
      </c>
      <c r="E31" s="51" t="s">
        <v>212</v>
      </c>
      <c r="F31" s="88">
        <v>750</v>
      </c>
      <c r="G31" s="88">
        <v>24</v>
      </c>
      <c r="H31" s="14">
        <v>300</v>
      </c>
      <c r="I31" s="14">
        <v>400</v>
      </c>
      <c r="J31" s="14" t="s">
        <v>147</v>
      </c>
      <c r="K31" s="14" t="s">
        <v>152</v>
      </c>
      <c r="L31" s="51"/>
      <c r="M31" s="51"/>
      <c r="N31" s="51"/>
      <c r="O31" s="51"/>
      <c r="P31" s="51"/>
    </row>
    <row r="32" spans="1:16" x14ac:dyDescent="0.25">
      <c r="A32" s="87" t="s">
        <v>124</v>
      </c>
      <c r="B32" s="14" t="s">
        <v>136</v>
      </c>
      <c r="C32" s="51" t="s">
        <v>80</v>
      </c>
      <c r="D32" s="88">
        <v>5</v>
      </c>
      <c r="E32" s="51" t="s">
        <v>213</v>
      </c>
      <c r="F32" s="88">
        <v>700</v>
      </c>
      <c r="G32" s="88">
        <v>21</v>
      </c>
      <c r="H32" s="14">
        <v>300</v>
      </c>
      <c r="I32" s="14">
        <v>400</v>
      </c>
      <c r="J32" s="14" t="s">
        <v>147</v>
      </c>
      <c r="K32" s="14" t="s">
        <v>152</v>
      </c>
      <c r="L32" s="51"/>
      <c r="M32" s="51"/>
      <c r="N32" s="51"/>
      <c r="O32" s="51"/>
    </row>
    <row r="33" spans="1:16" x14ac:dyDescent="0.25">
      <c r="A33" s="87" t="s">
        <v>124</v>
      </c>
      <c r="B33" s="14" t="s">
        <v>137</v>
      </c>
      <c r="C33" s="51" t="s">
        <v>80</v>
      </c>
      <c r="D33" s="88" t="s">
        <v>133</v>
      </c>
      <c r="E33" s="51" t="s">
        <v>214</v>
      </c>
      <c r="F33" s="88">
        <v>675</v>
      </c>
      <c r="G33" s="88">
        <v>22</v>
      </c>
      <c r="H33" s="14">
        <v>300</v>
      </c>
      <c r="I33" s="14">
        <v>400</v>
      </c>
      <c r="J33" s="14" t="s">
        <v>147</v>
      </c>
      <c r="K33" s="14" t="s">
        <v>152</v>
      </c>
      <c r="L33" s="51"/>
      <c r="M33" s="51"/>
      <c r="N33" s="51"/>
      <c r="O33" s="51"/>
    </row>
    <row r="34" spans="1:16" ht="25.5" x14ac:dyDescent="0.25">
      <c r="A34" s="87" t="s">
        <v>128</v>
      </c>
      <c r="B34" s="14" t="s">
        <v>134</v>
      </c>
      <c r="C34" s="51" t="s">
        <v>669</v>
      </c>
      <c r="D34" s="88">
        <v>7</v>
      </c>
      <c r="E34" s="51" t="s">
        <v>227</v>
      </c>
      <c r="F34" s="88">
        <v>900</v>
      </c>
      <c r="G34" s="88">
        <v>28</v>
      </c>
      <c r="H34" s="14">
        <v>300</v>
      </c>
      <c r="I34" s="14">
        <v>400</v>
      </c>
      <c r="J34" s="14" t="s">
        <v>147</v>
      </c>
      <c r="K34" s="14" t="s">
        <v>152</v>
      </c>
      <c r="L34" s="51"/>
      <c r="M34" s="89"/>
      <c r="N34" s="89"/>
      <c r="O34" s="89"/>
    </row>
    <row r="35" spans="1:16" ht="25.5" x14ac:dyDescent="0.25">
      <c r="A35" s="87" t="s">
        <v>128</v>
      </c>
      <c r="B35" s="14" t="s">
        <v>135</v>
      </c>
      <c r="C35" s="51" t="s">
        <v>669</v>
      </c>
      <c r="D35" s="88">
        <v>6</v>
      </c>
      <c r="E35" s="51" t="s">
        <v>228</v>
      </c>
      <c r="F35" s="88">
        <v>775</v>
      </c>
      <c r="G35" s="88">
        <v>27</v>
      </c>
      <c r="H35" s="14">
        <v>300</v>
      </c>
      <c r="I35" s="14">
        <v>400</v>
      </c>
      <c r="J35" s="14" t="s">
        <v>147</v>
      </c>
      <c r="K35" s="14" t="s">
        <v>152</v>
      </c>
      <c r="L35" s="51"/>
    </row>
    <row r="36" spans="1:16" ht="25.5" x14ac:dyDescent="0.25">
      <c r="A36" s="87" t="s">
        <v>128</v>
      </c>
      <c r="B36" s="14" t="s">
        <v>136</v>
      </c>
      <c r="C36" s="51" t="s">
        <v>669</v>
      </c>
      <c r="D36" s="88">
        <v>5</v>
      </c>
      <c r="E36" s="51" t="s">
        <v>229</v>
      </c>
      <c r="F36" s="88">
        <v>775</v>
      </c>
      <c r="G36" s="88">
        <v>26</v>
      </c>
      <c r="H36" s="14">
        <v>300</v>
      </c>
      <c r="I36" s="14">
        <v>400</v>
      </c>
      <c r="J36" s="14" t="s">
        <v>147</v>
      </c>
      <c r="K36" s="14" t="s">
        <v>152</v>
      </c>
      <c r="L36" s="51"/>
    </row>
    <row r="37" spans="1:16" ht="25.5" x14ac:dyDescent="0.25">
      <c r="A37" s="87" t="s">
        <v>128</v>
      </c>
      <c r="B37" s="14" t="s">
        <v>137</v>
      </c>
      <c r="C37" s="51" t="s">
        <v>669</v>
      </c>
      <c r="D37" s="88" t="s">
        <v>133</v>
      </c>
      <c r="E37" s="51" t="s">
        <v>230</v>
      </c>
      <c r="F37" s="88">
        <v>650</v>
      </c>
      <c r="G37" s="88">
        <v>27</v>
      </c>
      <c r="H37" s="14">
        <v>300</v>
      </c>
      <c r="I37" s="14">
        <v>400</v>
      </c>
      <c r="J37" s="14" t="s">
        <v>147</v>
      </c>
      <c r="K37" s="14" t="s">
        <v>152</v>
      </c>
      <c r="L37" s="51"/>
    </row>
    <row r="38" spans="1:16" x14ac:dyDescent="0.25">
      <c r="A38" s="61" t="s">
        <v>120</v>
      </c>
      <c r="B38" s="14" t="s">
        <v>134</v>
      </c>
      <c r="C38" s="51" t="s">
        <v>670</v>
      </c>
      <c r="D38" s="88">
        <v>7</v>
      </c>
      <c r="E38" s="51" t="s">
        <v>195</v>
      </c>
      <c r="F38" s="88">
        <v>270</v>
      </c>
      <c r="G38" s="88">
        <v>25</v>
      </c>
      <c r="H38" s="14">
        <v>300</v>
      </c>
      <c r="I38" s="14">
        <v>400</v>
      </c>
      <c r="J38" s="14" t="s">
        <v>147</v>
      </c>
      <c r="K38" s="14" t="s">
        <v>152</v>
      </c>
      <c r="L38" s="51"/>
      <c r="M38" s="51"/>
      <c r="N38" s="91"/>
      <c r="O38" s="51"/>
      <c r="P38" s="51"/>
    </row>
    <row r="39" spans="1:16" x14ac:dyDescent="0.25">
      <c r="A39" s="61" t="s">
        <v>120</v>
      </c>
      <c r="B39" s="14" t="s">
        <v>135</v>
      </c>
      <c r="C39" s="51" t="s">
        <v>670</v>
      </c>
      <c r="D39" s="88">
        <v>6</v>
      </c>
      <c r="E39" s="91" t="s">
        <v>196</v>
      </c>
      <c r="F39" s="92">
        <v>250</v>
      </c>
      <c r="G39" s="92">
        <v>25</v>
      </c>
      <c r="H39" s="14">
        <v>300</v>
      </c>
      <c r="I39" s="14">
        <v>400</v>
      </c>
      <c r="J39" s="14" t="s">
        <v>147</v>
      </c>
      <c r="K39" s="14" t="s">
        <v>152</v>
      </c>
      <c r="L39" s="51"/>
      <c r="M39" s="51"/>
      <c r="N39" s="91"/>
      <c r="O39" s="51"/>
      <c r="P39" s="51"/>
    </row>
    <row r="40" spans="1:16" x14ac:dyDescent="0.25">
      <c r="A40" s="61" t="s">
        <v>120</v>
      </c>
      <c r="B40" s="14" t="s">
        <v>136</v>
      </c>
      <c r="C40" s="51" t="s">
        <v>670</v>
      </c>
      <c r="D40" s="88">
        <v>5</v>
      </c>
      <c r="E40" s="51" t="s">
        <v>197</v>
      </c>
      <c r="F40" s="88">
        <v>250</v>
      </c>
      <c r="G40" s="88">
        <v>23</v>
      </c>
      <c r="H40" s="14">
        <v>300</v>
      </c>
      <c r="I40" s="14">
        <v>400</v>
      </c>
      <c r="J40" s="14" t="s">
        <v>147</v>
      </c>
      <c r="K40" s="14" t="s">
        <v>152</v>
      </c>
      <c r="L40" s="51"/>
      <c r="M40" s="51"/>
      <c r="N40" s="51"/>
      <c r="O40" s="51"/>
      <c r="P40" s="51"/>
    </row>
    <row r="41" spans="1:16" x14ac:dyDescent="0.25">
      <c r="A41" s="61" t="s">
        <v>120</v>
      </c>
      <c r="B41" s="14" t="s">
        <v>137</v>
      </c>
      <c r="C41" s="51" t="s">
        <v>670</v>
      </c>
      <c r="D41" s="88" t="s">
        <v>133</v>
      </c>
      <c r="E41" s="51" t="s">
        <v>198</v>
      </c>
      <c r="F41" s="88">
        <v>240</v>
      </c>
      <c r="G41" s="88">
        <v>27</v>
      </c>
      <c r="H41" s="14">
        <v>300</v>
      </c>
      <c r="I41" s="14">
        <v>400</v>
      </c>
      <c r="J41" s="14" t="s">
        <v>147</v>
      </c>
      <c r="K41" s="14" t="s">
        <v>152</v>
      </c>
      <c r="L41" s="51"/>
      <c r="M41" s="51"/>
      <c r="N41" s="51"/>
      <c r="O41" s="51"/>
      <c r="P41" s="51"/>
    </row>
    <row r="42" spans="1:16" x14ac:dyDescent="0.25">
      <c r="A42" s="61" t="s">
        <v>118</v>
      </c>
      <c r="B42" s="14" t="s">
        <v>134</v>
      </c>
      <c r="C42" s="51" t="s">
        <v>671</v>
      </c>
      <c r="D42" s="88">
        <v>7</v>
      </c>
      <c r="E42" s="51" t="s">
        <v>189</v>
      </c>
      <c r="F42" s="88">
        <v>220</v>
      </c>
      <c r="G42" s="88">
        <v>32</v>
      </c>
      <c r="H42" s="14">
        <v>300</v>
      </c>
      <c r="I42" s="14">
        <v>400</v>
      </c>
      <c r="J42" s="14" t="s">
        <v>147</v>
      </c>
      <c r="K42" s="14" t="s">
        <v>152</v>
      </c>
      <c r="L42" s="51"/>
      <c r="M42" s="87"/>
      <c r="N42" s="51"/>
    </row>
    <row r="43" spans="1:16" x14ac:dyDescent="0.25">
      <c r="A43" s="61" t="s">
        <v>118</v>
      </c>
      <c r="B43" s="14" t="s">
        <v>135</v>
      </c>
      <c r="C43" s="51" t="s">
        <v>671</v>
      </c>
      <c r="D43" s="88">
        <v>6</v>
      </c>
      <c r="E43" s="51" t="s">
        <v>190</v>
      </c>
      <c r="F43" s="88">
        <v>160</v>
      </c>
      <c r="G43" s="88">
        <v>34</v>
      </c>
      <c r="H43" s="14">
        <v>300</v>
      </c>
      <c r="I43" s="14">
        <v>400</v>
      </c>
      <c r="J43" s="14" t="s">
        <v>147</v>
      </c>
      <c r="K43" s="14" t="s">
        <v>152</v>
      </c>
      <c r="L43" s="51"/>
      <c r="M43" s="87"/>
      <c r="N43" s="51"/>
    </row>
    <row r="44" spans="1:16" x14ac:dyDescent="0.25">
      <c r="A44" s="61" t="s">
        <v>118</v>
      </c>
      <c r="B44" s="14" t="s">
        <v>136</v>
      </c>
      <c r="C44" s="51" t="s">
        <v>671</v>
      </c>
      <c r="D44" s="88">
        <v>5</v>
      </c>
      <c r="E44" s="51" t="s">
        <v>191</v>
      </c>
      <c r="F44" s="88">
        <v>170</v>
      </c>
      <c r="G44" s="88">
        <v>34</v>
      </c>
      <c r="H44" s="14">
        <v>300</v>
      </c>
      <c r="I44" s="14">
        <v>400</v>
      </c>
      <c r="J44" s="14" t="s">
        <v>147</v>
      </c>
      <c r="K44" s="14" t="s">
        <v>152</v>
      </c>
      <c r="L44" s="51"/>
      <c r="M44" s="87"/>
      <c r="N44" s="51"/>
    </row>
    <row r="45" spans="1:16" x14ac:dyDescent="0.25">
      <c r="A45" s="61" t="s">
        <v>118</v>
      </c>
      <c r="B45" s="14" t="s">
        <v>137</v>
      </c>
      <c r="C45" s="51" t="s">
        <v>671</v>
      </c>
      <c r="D45" s="88" t="s">
        <v>133</v>
      </c>
      <c r="E45" s="51" t="s">
        <v>192</v>
      </c>
      <c r="F45" s="88">
        <v>175</v>
      </c>
      <c r="G45" s="88">
        <v>34</v>
      </c>
      <c r="H45" s="14">
        <v>300</v>
      </c>
      <c r="I45" s="14">
        <v>400</v>
      </c>
      <c r="J45" s="14" t="s">
        <v>147</v>
      </c>
      <c r="K45" s="14" t="s">
        <v>152</v>
      </c>
      <c r="L45" s="51"/>
      <c r="M45" s="51"/>
      <c r="N45" s="51"/>
      <c r="O45" s="51"/>
      <c r="P45" s="51"/>
    </row>
    <row r="46" spans="1:16" x14ac:dyDescent="0.25">
      <c r="A46" s="61" t="s">
        <v>117</v>
      </c>
      <c r="B46" s="14" t="s">
        <v>134</v>
      </c>
      <c r="C46" s="51" t="s">
        <v>46</v>
      </c>
      <c r="D46" s="88">
        <v>7</v>
      </c>
      <c r="E46" s="51" t="s">
        <v>185</v>
      </c>
      <c r="F46" s="88">
        <v>150</v>
      </c>
      <c r="G46" s="88">
        <v>33</v>
      </c>
      <c r="H46" s="14">
        <v>300</v>
      </c>
      <c r="I46" s="14">
        <v>400</v>
      </c>
      <c r="J46" s="14" t="s">
        <v>147</v>
      </c>
      <c r="K46" s="14" t="s">
        <v>152</v>
      </c>
      <c r="M46" s="87"/>
      <c r="N46" s="51"/>
    </row>
    <row r="47" spans="1:16" x14ac:dyDescent="0.25">
      <c r="A47" s="61" t="s">
        <v>117</v>
      </c>
      <c r="B47" s="14" t="s">
        <v>135</v>
      </c>
      <c r="C47" s="51" t="s">
        <v>46</v>
      </c>
      <c r="D47" s="88">
        <v>6</v>
      </c>
      <c r="E47" s="51" t="s">
        <v>186</v>
      </c>
      <c r="F47" s="88">
        <v>100</v>
      </c>
      <c r="G47" s="88">
        <v>31</v>
      </c>
      <c r="H47" s="14">
        <v>300</v>
      </c>
      <c r="I47" s="14">
        <v>400</v>
      </c>
      <c r="J47" s="14" t="s">
        <v>147</v>
      </c>
      <c r="K47" s="14" t="s">
        <v>152</v>
      </c>
      <c r="M47" s="87"/>
      <c r="N47" s="51"/>
    </row>
    <row r="48" spans="1:16" x14ac:dyDescent="0.25">
      <c r="A48" s="61" t="s">
        <v>117</v>
      </c>
      <c r="B48" s="14" t="s">
        <v>136</v>
      </c>
      <c r="C48" s="51" t="s">
        <v>46</v>
      </c>
      <c r="D48" s="88">
        <v>5</v>
      </c>
      <c r="E48" s="51" t="s">
        <v>187</v>
      </c>
      <c r="F48" s="88">
        <v>175</v>
      </c>
      <c r="G48" s="88">
        <v>33</v>
      </c>
      <c r="H48" s="14">
        <v>300</v>
      </c>
      <c r="I48" s="14">
        <v>400</v>
      </c>
      <c r="J48" s="14" t="s">
        <v>147</v>
      </c>
      <c r="K48" s="14" t="s">
        <v>152</v>
      </c>
      <c r="M48" s="87"/>
      <c r="N48" s="51"/>
    </row>
    <row r="49" spans="1:14" x14ac:dyDescent="0.25">
      <c r="A49" s="61" t="s">
        <v>117</v>
      </c>
      <c r="B49" s="14" t="s">
        <v>137</v>
      </c>
      <c r="C49" s="51" t="s">
        <v>46</v>
      </c>
      <c r="D49" s="88" t="s">
        <v>133</v>
      </c>
      <c r="E49" s="91" t="s">
        <v>188</v>
      </c>
      <c r="F49" s="92">
        <v>325</v>
      </c>
      <c r="G49" s="92">
        <v>10</v>
      </c>
      <c r="H49" s="14">
        <v>300</v>
      </c>
      <c r="I49" s="14">
        <v>400</v>
      </c>
      <c r="J49" s="14" t="s">
        <v>147</v>
      </c>
      <c r="K49" s="14" t="s">
        <v>152</v>
      </c>
      <c r="M49" s="87"/>
      <c r="N49" s="51"/>
    </row>
    <row r="50" spans="1:14" x14ac:dyDescent="0.25">
      <c r="A50" s="61" t="s">
        <v>112</v>
      </c>
      <c r="B50" s="14" t="s">
        <v>134</v>
      </c>
      <c r="C50" s="51" t="s">
        <v>21</v>
      </c>
      <c r="D50" s="88">
        <v>7</v>
      </c>
      <c r="E50" s="51" t="s">
        <v>165</v>
      </c>
      <c r="F50" s="88">
        <v>150</v>
      </c>
      <c r="G50" s="88"/>
      <c r="H50" s="14">
        <v>300</v>
      </c>
      <c r="I50" s="14">
        <v>400</v>
      </c>
      <c r="J50" s="14" t="s">
        <v>147</v>
      </c>
      <c r="K50" s="14" t="s">
        <v>152</v>
      </c>
    </row>
    <row r="51" spans="1:14" x14ac:dyDescent="0.25">
      <c r="A51" s="61" t="s">
        <v>112</v>
      </c>
      <c r="B51" s="14" t="s">
        <v>135</v>
      </c>
      <c r="C51" s="51" t="s">
        <v>21</v>
      </c>
      <c r="D51" s="88">
        <v>6</v>
      </c>
      <c r="E51" s="51" t="s">
        <v>166</v>
      </c>
      <c r="F51" s="88">
        <v>225</v>
      </c>
      <c r="G51" s="88"/>
      <c r="H51" s="14">
        <v>300</v>
      </c>
      <c r="I51" s="14">
        <v>400</v>
      </c>
      <c r="J51" s="14" t="s">
        <v>147</v>
      </c>
      <c r="K51" s="14" t="s">
        <v>152</v>
      </c>
    </row>
    <row r="52" spans="1:14" x14ac:dyDescent="0.25">
      <c r="A52" s="61" t="s">
        <v>112</v>
      </c>
      <c r="B52" s="14" t="s">
        <v>136</v>
      </c>
      <c r="C52" s="51" t="s">
        <v>21</v>
      </c>
      <c r="D52" s="88">
        <v>5</v>
      </c>
      <c r="E52" s="51" t="s">
        <v>167</v>
      </c>
      <c r="F52" s="88">
        <v>100</v>
      </c>
      <c r="G52" s="88"/>
      <c r="H52" s="14">
        <v>300</v>
      </c>
      <c r="I52" s="14">
        <v>400</v>
      </c>
      <c r="J52" s="14" t="s">
        <v>147</v>
      </c>
      <c r="K52" s="14" t="s">
        <v>152</v>
      </c>
      <c r="M52" s="87"/>
      <c r="N52" s="51"/>
    </row>
    <row r="53" spans="1:14" x14ac:dyDescent="0.25">
      <c r="A53" s="61" t="s">
        <v>112</v>
      </c>
      <c r="B53" s="14" t="s">
        <v>137</v>
      </c>
      <c r="C53" s="51" t="s">
        <v>21</v>
      </c>
      <c r="D53" s="88" t="s">
        <v>133</v>
      </c>
      <c r="E53" s="91" t="s">
        <v>168</v>
      </c>
      <c r="F53" s="92">
        <v>150</v>
      </c>
      <c r="G53" s="92"/>
      <c r="H53" s="14">
        <v>300</v>
      </c>
      <c r="I53" s="14">
        <v>400</v>
      </c>
      <c r="J53" s="14" t="s">
        <v>147</v>
      </c>
      <c r="K53" s="14" t="s">
        <v>152</v>
      </c>
      <c r="M53" s="87"/>
      <c r="N53" s="51"/>
    </row>
    <row r="54" spans="1:14" x14ac:dyDescent="0.25">
      <c r="A54" s="61" t="s">
        <v>111</v>
      </c>
      <c r="B54" s="14" t="s">
        <v>134</v>
      </c>
      <c r="C54" s="14" t="s">
        <v>8</v>
      </c>
      <c r="D54" s="88">
        <v>7</v>
      </c>
      <c r="E54" s="51" t="s">
        <v>161</v>
      </c>
      <c r="F54" s="88">
        <v>125</v>
      </c>
      <c r="G54" s="88">
        <v>42</v>
      </c>
      <c r="H54" s="14">
        <v>300</v>
      </c>
      <c r="I54" s="14">
        <v>400</v>
      </c>
      <c r="J54" s="14" t="s">
        <v>147</v>
      </c>
      <c r="K54" s="14" t="s">
        <v>152</v>
      </c>
    </row>
    <row r="55" spans="1:14" x14ac:dyDescent="0.25">
      <c r="A55" s="61" t="s">
        <v>111</v>
      </c>
      <c r="B55" s="14" t="s">
        <v>135</v>
      </c>
      <c r="C55" s="14" t="s">
        <v>8</v>
      </c>
      <c r="D55" s="88">
        <v>6</v>
      </c>
      <c r="E55" s="51" t="s">
        <v>162</v>
      </c>
      <c r="F55" s="88">
        <v>175</v>
      </c>
      <c r="G55" s="88">
        <v>37</v>
      </c>
      <c r="H55" s="14">
        <v>300</v>
      </c>
      <c r="I55" s="14">
        <v>400</v>
      </c>
      <c r="J55" s="14" t="s">
        <v>147</v>
      </c>
      <c r="K55" s="14" t="s">
        <v>152</v>
      </c>
    </row>
    <row r="56" spans="1:14" x14ac:dyDescent="0.25">
      <c r="A56" s="61" t="s">
        <v>111</v>
      </c>
      <c r="B56" s="14" t="s">
        <v>136</v>
      </c>
      <c r="C56" s="14" t="s">
        <v>8</v>
      </c>
      <c r="D56" s="88">
        <v>5</v>
      </c>
      <c r="E56" s="51" t="s">
        <v>163</v>
      </c>
      <c r="F56" s="88">
        <v>150</v>
      </c>
      <c r="G56" s="88">
        <v>33</v>
      </c>
      <c r="H56" s="14">
        <v>300</v>
      </c>
      <c r="I56" s="14">
        <v>400</v>
      </c>
      <c r="J56" s="14" t="s">
        <v>147</v>
      </c>
      <c r="K56" s="14" t="s">
        <v>152</v>
      </c>
    </row>
    <row r="57" spans="1:14" x14ac:dyDescent="0.25">
      <c r="A57" s="61" t="s">
        <v>111</v>
      </c>
      <c r="B57" s="14" t="s">
        <v>137</v>
      </c>
      <c r="C57" s="14" t="s">
        <v>8</v>
      </c>
      <c r="D57" s="88" t="s">
        <v>133</v>
      </c>
      <c r="E57" s="91" t="s">
        <v>164</v>
      </c>
      <c r="F57" s="92">
        <v>175</v>
      </c>
      <c r="G57" s="92">
        <v>33</v>
      </c>
      <c r="H57" s="14">
        <v>300</v>
      </c>
      <c r="I57" s="14">
        <v>400</v>
      </c>
      <c r="J57" s="14" t="s">
        <v>147</v>
      </c>
      <c r="K57" s="14" t="s">
        <v>152</v>
      </c>
    </row>
    <row r="58" spans="1:14" x14ac:dyDescent="0.25">
      <c r="A58" s="61">
        <v>3</v>
      </c>
      <c r="B58" s="14" t="s">
        <v>134</v>
      </c>
      <c r="C58" s="14" t="s">
        <v>8</v>
      </c>
      <c r="D58" s="88">
        <v>7</v>
      </c>
      <c r="E58" s="51" t="s">
        <v>157</v>
      </c>
      <c r="F58" s="88">
        <v>125</v>
      </c>
      <c r="G58" s="88">
        <v>39</v>
      </c>
      <c r="H58" s="14">
        <v>300</v>
      </c>
      <c r="I58" s="14">
        <v>400</v>
      </c>
      <c r="J58" s="14" t="s">
        <v>147</v>
      </c>
      <c r="K58" s="14" t="s">
        <v>152</v>
      </c>
    </row>
    <row r="59" spans="1:14" x14ac:dyDescent="0.25">
      <c r="A59" s="61">
        <v>3</v>
      </c>
      <c r="B59" s="14" t="s">
        <v>135</v>
      </c>
      <c r="C59" s="14" t="s">
        <v>8</v>
      </c>
      <c r="D59" s="88">
        <v>6</v>
      </c>
      <c r="E59" s="51" t="s">
        <v>158</v>
      </c>
      <c r="F59" s="88">
        <v>125</v>
      </c>
      <c r="G59" s="88">
        <v>36</v>
      </c>
      <c r="H59" s="14">
        <v>300</v>
      </c>
      <c r="I59" s="14">
        <v>400</v>
      </c>
      <c r="J59" s="14" t="s">
        <v>147</v>
      </c>
      <c r="K59" s="14" t="s">
        <v>152</v>
      </c>
    </row>
    <row r="60" spans="1:14" x14ac:dyDescent="0.25">
      <c r="A60" s="61">
        <v>3</v>
      </c>
      <c r="B60" s="14" t="s">
        <v>136</v>
      </c>
      <c r="C60" s="14" t="s">
        <v>8</v>
      </c>
      <c r="D60" s="88">
        <v>5</v>
      </c>
      <c r="E60" s="91" t="s">
        <v>159</v>
      </c>
      <c r="F60" s="92">
        <v>125</v>
      </c>
      <c r="G60" s="92">
        <v>37</v>
      </c>
      <c r="H60" s="14">
        <v>300</v>
      </c>
      <c r="I60" s="14">
        <v>400</v>
      </c>
      <c r="J60" s="14" t="s">
        <v>147</v>
      </c>
      <c r="K60" s="14" t="s">
        <v>152</v>
      </c>
    </row>
    <row r="61" spans="1:14" x14ac:dyDescent="0.25">
      <c r="A61" s="61">
        <v>3</v>
      </c>
      <c r="B61" s="14" t="s">
        <v>137</v>
      </c>
      <c r="C61" s="14" t="s">
        <v>8</v>
      </c>
      <c r="D61" s="88" t="s">
        <v>133</v>
      </c>
      <c r="E61" s="91" t="s">
        <v>160</v>
      </c>
      <c r="F61" s="92">
        <v>125</v>
      </c>
      <c r="G61" s="92">
        <v>36</v>
      </c>
      <c r="H61" s="14">
        <v>300</v>
      </c>
      <c r="I61" s="14">
        <v>400</v>
      </c>
      <c r="J61" s="14" t="s">
        <v>147</v>
      </c>
      <c r="K61" s="14" t="s">
        <v>152</v>
      </c>
    </row>
    <row r="62" spans="1:14" x14ac:dyDescent="0.25">
      <c r="A62" s="61" t="s">
        <v>113</v>
      </c>
      <c r="B62" s="14" t="s">
        <v>134</v>
      </c>
      <c r="C62" s="51" t="s">
        <v>26</v>
      </c>
      <c r="D62" s="88">
        <v>7</v>
      </c>
      <c r="E62" s="51" t="s">
        <v>169</v>
      </c>
      <c r="F62" s="88">
        <v>200</v>
      </c>
      <c r="G62" s="88">
        <v>34</v>
      </c>
      <c r="H62" s="14">
        <v>300</v>
      </c>
      <c r="I62" s="14">
        <v>400</v>
      </c>
      <c r="J62" s="14" t="s">
        <v>147</v>
      </c>
      <c r="K62" s="14" t="s">
        <v>152</v>
      </c>
      <c r="M62" s="87"/>
      <c r="N62" s="51"/>
    </row>
    <row r="63" spans="1:14" x14ac:dyDescent="0.25">
      <c r="A63" s="61" t="s">
        <v>113</v>
      </c>
      <c r="B63" s="14" t="s">
        <v>135</v>
      </c>
      <c r="C63" s="51" t="s">
        <v>26</v>
      </c>
      <c r="D63" s="88">
        <v>6</v>
      </c>
      <c r="E63" s="51" t="s">
        <v>170</v>
      </c>
      <c r="F63" s="88">
        <v>200</v>
      </c>
      <c r="G63" s="88">
        <v>34</v>
      </c>
      <c r="H63" s="14">
        <v>300</v>
      </c>
      <c r="I63" s="14">
        <v>400</v>
      </c>
      <c r="J63" s="14" t="s">
        <v>147</v>
      </c>
      <c r="K63" s="14" t="s">
        <v>152</v>
      </c>
      <c r="M63" s="87"/>
      <c r="N63" s="51"/>
    </row>
    <row r="64" spans="1:14" x14ac:dyDescent="0.25">
      <c r="A64" s="61" t="s">
        <v>113</v>
      </c>
      <c r="B64" s="14" t="s">
        <v>136</v>
      </c>
      <c r="C64" s="51" t="s">
        <v>26</v>
      </c>
      <c r="D64" s="88">
        <v>5</v>
      </c>
      <c r="E64" s="51" t="s">
        <v>171</v>
      </c>
      <c r="F64" s="88">
        <v>150</v>
      </c>
      <c r="G64" s="88">
        <v>29</v>
      </c>
      <c r="H64" s="14">
        <v>300</v>
      </c>
      <c r="I64" s="14">
        <v>400</v>
      </c>
      <c r="J64" s="14" t="s">
        <v>147</v>
      </c>
      <c r="K64" s="14" t="s">
        <v>152</v>
      </c>
      <c r="M64" s="87"/>
      <c r="N64" s="51"/>
    </row>
    <row r="65" spans="1:16" x14ac:dyDescent="0.25">
      <c r="A65" s="61" t="s">
        <v>113</v>
      </c>
      <c r="B65" s="14" t="s">
        <v>137</v>
      </c>
      <c r="C65" s="51" t="s">
        <v>26</v>
      </c>
      <c r="D65" s="88" t="s">
        <v>133</v>
      </c>
      <c r="E65" s="51" t="s">
        <v>172</v>
      </c>
      <c r="F65" s="47">
        <v>200</v>
      </c>
      <c r="G65" s="88">
        <v>32</v>
      </c>
      <c r="H65" s="14">
        <v>300</v>
      </c>
      <c r="I65" s="14">
        <v>400</v>
      </c>
      <c r="J65" s="14" t="s">
        <v>147</v>
      </c>
      <c r="K65" s="14" t="s">
        <v>152</v>
      </c>
      <c r="M65" s="87"/>
      <c r="N65" s="51"/>
    </row>
    <row r="66" spans="1:16" x14ac:dyDescent="0.25">
      <c r="A66" s="87" t="s">
        <v>121</v>
      </c>
      <c r="B66" s="14" t="s">
        <v>134</v>
      </c>
      <c r="C66" s="51" t="s">
        <v>64</v>
      </c>
      <c r="D66" s="88">
        <v>7</v>
      </c>
      <c r="E66" s="51" t="s">
        <v>199</v>
      </c>
      <c r="F66" s="88">
        <v>175</v>
      </c>
      <c r="G66" s="88">
        <v>22</v>
      </c>
      <c r="H66" s="14">
        <v>300</v>
      </c>
      <c r="I66" s="14">
        <v>400</v>
      </c>
      <c r="J66" s="14" t="s">
        <v>147</v>
      </c>
      <c r="K66" s="14" t="s">
        <v>152</v>
      </c>
      <c r="L66" s="51"/>
      <c r="M66" s="51"/>
      <c r="N66" s="51"/>
      <c r="O66" s="51"/>
      <c r="P66" s="51"/>
    </row>
    <row r="67" spans="1:16" x14ac:dyDescent="0.25">
      <c r="A67" s="87" t="s">
        <v>121</v>
      </c>
      <c r="B67" s="14" t="s">
        <v>135</v>
      </c>
      <c r="C67" s="51" t="s">
        <v>64</v>
      </c>
      <c r="D67" s="88">
        <v>6</v>
      </c>
      <c r="E67" s="51" t="s">
        <v>200</v>
      </c>
      <c r="F67" s="88">
        <v>200</v>
      </c>
      <c r="G67" s="88">
        <v>14</v>
      </c>
      <c r="H67" s="14">
        <v>300</v>
      </c>
      <c r="I67" s="14">
        <v>400</v>
      </c>
      <c r="J67" s="14" t="s">
        <v>147</v>
      </c>
      <c r="K67" s="14" t="s">
        <v>152</v>
      </c>
      <c r="L67" s="51"/>
      <c r="M67" s="51"/>
      <c r="N67" s="89"/>
      <c r="O67" s="89"/>
      <c r="P67" s="89"/>
    </row>
    <row r="68" spans="1:16" x14ac:dyDescent="0.25">
      <c r="A68" s="87" t="s">
        <v>121</v>
      </c>
      <c r="B68" s="14" t="s">
        <v>136</v>
      </c>
      <c r="C68" s="51" t="s">
        <v>64</v>
      </c>
      <c r="D68" s="88">
        <v>5</v>
      </c>
      <c r="E68" s="51" t="s">
        <v>201</v>
      </c>
      <c r="F68" s="88">
        <v>175</v>
      </c>
      <c r="G68" s="88">
        <v>18</v>
      </c>
      <c r="H68" s="14">
        <v>300</v>
      </c>
      <c r="I68" s="14">
        <v>400</v>
      </c>
      <c r="J68" s="14" t="s">
        <v>147</v>
      </c>
      <c r="K68" s="14" t="s">
        <v>152</v>
      </c>
      <c r="L68" s="51"/>
      <c r="M68" s="51"/>
      <c r="N68" s="51"/>
      <c r="O68" s="51"/>
      <c r="P68" s="51"/>
    </row>
    <row r="69" spans="1:16" x14ac:dyDescent="0.25">
      <c r="A69" s="87" t="s">
        <v>121</v>
      </c>
      <c r="B69" s="14" t="s">
        <v>137</v>
      </c>
      <c r="C69" s="51" t="s">
        <v>64</v>
      </c>
      <c r="D69" s="88" t="s">
        <v>133</v>
      </c>
      <c r="E69" s="51" t="s">
        <v>202</v>
      </c>
      <c r="F69" s="88">
        <v>200</v>
      </c>
      <c r="G69" s="88">
        <v>10</v>
      </c>
      <c r="H69" s="14">
        <v>300</v>
      </c>
      <c r="I69" s="14">
        <v>400</v>
      </c>
      <c r="J69" s="14" t="s">
        <v>147</v>
      </c>
      <c r="K69" s="14" t="s">
        <v>152</v>
      </c>
      <c r="L69" s="51"/>
      <c r="M69" s="51"/>
      <c r="N69" s="51"/>
      <c r="O69" s="51"/>
      <c r="P69" s="51"/>
    </row>
    <row r="70" spans="1:16" x14ac:dyDescent="0.25">
      <c r="A70" s="61" t="s">
        <v>119</v>
      </c>
      <c r="B70" s="14" t="s">
        <v>134</v>
      </c>
      <c r="C70" s="51" t="s">
        <v>672</v>
      </c>
      <c r="D70" s="88">
        <v>7</v>
      </c>
      <c r="E70" s="51" t="s">
        <v>193</v>
      </c>
      <c r="F70" s="88">
        <v>500</v>
      </c>
      <c r="G70" s="88"/>
      <c r="H70" s="14">
        <v>300</v>
      </c>
      <c r="I70" s="14">
        <v>400</v>
      </c>
      <c r="J70" s="14" t="s">
        <v>147</v>
      </c>
      <c r="K70" s="14" t="s">
        <v>152</v>
      </c>
      <c r="L70" s="51"/>
      <c r="M70" s="51"/>
      <c r="N70" s="51"/>
      <c r="O70" s="51"/>
      <c r="P70" s="51"/>
    </row>
    <row r="71" spans="1:16" x14ac:dyDescent="0.25">
      <c r="A71" s="61" t="s">
        <v>119</v>
      </c>
      <c r="B71" s="14" t="s">
        <v>135</v>
      </c>
      <c r="C71" s="51" t="s">
        <v>672</v>
      </c>
      <c r="D71" s="88">
        <v>6</v>
      </c>
      <c r="E71" s="51" t="s">
        <v>194</v>
      </c>
      <c r="F71" s="88">
        <v>500</v>
      </c>
      <c r="G71" s="88"/>
      <c r="H71" s="14">
        <v>300</v>
      </c>
      <c r="I71" s="14">
        <v>400</v>
      </c>
      <c r="J71" s="14" t="s">
        <v>147</v>
      </c>
      <c r="K71" s="14" t="s">
        <v>152</v>
      </c>
      <c r="L71" s="51"/>
      <c r="M71" s="51"/>
      <c r="N71" s="51"/>
      <c r="O71" s="51"/>
      <c r="P71" s="51"/>
    </row>
    <row r="72" spans="1:16" x14ac:dyDescent="0.25">
      <c r="A72" s="61" t="s">
        <v>115</v>
      </c>
      <c r="B72" s="14" t="s">
        <v>134</v>
      </c>
      <c r="C72" s="51" t="s">
        <v>36</v>
      </c>
      <c r="D72" s="88">
        <v>7</v>
      </c>
      <c r="E72" s="51" t="s">
        <v>177</v>
      </c>
      <c r="F72" s="88">
        <v>550</v>
      </c>
      <c r="G72" s="88"/>
      <c r="H72" s="14">
        <v>300</v>
      </c>
      <c r="I72" s="14">
        <v>400</v>
      </c>
      <c r="J72" s="14" t="s">
        <v>147</v>
      </c>
      <c r="K72" s="14" t="s">
        <v>152</v>
      </c>
      <c r="M72" s="87"/>
      <c r="N72" s="51"/>
    </row>
    <row r="73" spans="1:16" x14ac:dyDescent="0.25">
      <c r="A73" s="61" t="s">
        <v>115</v>
      </c>
      <c r="B73" s="14" t="s">
        <v>135</v>
      </c>
      <c r="C73" s="51" t="s">
        <v>36</v>
      </c>
      <c r="D73" s="88">
        <v>6</v>
      </c>
      <c r="E73" s="51" t="s">
        <v>178</v>
      </c>
      <c r="F73" s="88">
        <v>350</v>
      </c>
      <c r="G73" s="88"/>
      <c r="H73" s="14">
        <v>300</v>
      </c>
      <c r="I73" s="14">
        <v>400</v>
      </c>
      <c r="J73" s="14" t="s">
        <v>147</v>
      </c>
      <c r="K73" s="14" t="s">
        <v>152</v>
      </c>
      <c r="M73" s="87"/>
      <c r="N73" s="51"/>
    </row>
    <row r="74" spans="1:16" x14ac:dyDescent="0.25">
      <c r="A74" s="61" t="s">
        <v>115</v>
      </c>
      <c r="B74" s="14" t="s">
        <v>136</v>
      </c>
      <c r="C74" s="51" t="s">
        <v>36</v>
      </c>
      <c r="D74" s="88">
        <v>5</v>
      </c>
      <c r="E74" s="51" t="s">
        <v>179</v>
      </c>
      <c r="F74" s="88">
        <v>275</v>
      </c>
      <c r="G74" s="88"/>
      <c r="H74" s="14">
        <v>300</v>
      </c>
      <c r="I74" s="14">
        <v>400</v>
      </c>
      <c r="J74" s="14" t="s">
        <v>147</v>
      </c>
      <c r="K74" s="14" t="s">
        <v>152</v>
      </c>
      <c r="M74" s="87"/>
      <c r="N74" s="51"/>
    </row>
    <row r="75" spans="1:16" x14ac:dyDescent="0.25">
      <c r="A75" s="61" t="s">
        <v>115</v>
      </c>
      <c r="B75" s="14" t="s">
        <v>137</v>
      </c>
      <c r="C75" s="51" t="s">
        <v>36</v>
      </c>
      <c r="D75" s="88" t="s">
        <v>133</v>
      </c>
      <c r="E75" s="51" t="s">
        <v>180</v>
      </c>
      <c r="F75" s="88">
        <v>175</v>
      </c>
      <c r="G75" s="88"/>
      <c r="H75" s="14">
        <v>300</v>
      </c>
      <c r="I75" s="14">
        <v>400</v>
      </c>
      <c r="J75" s="14" t="s">
        <v>147</v>
      </c>
      <c r="K75" s="14" t="s">
        <v>152</v>
      </c>
      <c r="M75" s="87"/>
      <c r="N75" s="51"/>
    </row>
    <row r="76" spans="1:16" x14ac:dyDescent="0.25">
      <c r="A76" s="61" t="s">
        <v>116</v>
      </c>
      <c r="B76" s="14" t="s">
        <v>134</v>
      </c>
      <c r="C76" s="51" t="s">
        <v>41</v>
      </c>
      <c r="D76" s="88">
        <v>7</v>
      </c>
      <c r="E76" s="51" t="s">
        <v>181</v>
      </c>
      <c r="F76" s="88">
        <v>500</v>
      </c>
      <c r="G76" s="88">
        <v>27</v>
      </c>
      <c r="H76" s="14">
        <v>300</v>
      </c>
      <c r="I76" s="14">
        <v>400</v>
      </c>
      <c r="J76" s="14" t="s">
        <v>147</v>
      </c>
      <c r="K76" s="14" t="s">
        <v>152</v>
      </c>
      <c r="M76" s="87"/>
      <c r="N76" s="51"/>
    </row>
    <row r="77" spans="1:16" x14ac:dyDescent="0.25">
      <c r="A77" s="61" t="s">
        <v>116</v>
      </c>
      <c r="B77" s="14" t="s">
        <v>135</v>
      </c>
      <c r="C77" s="51" t="s">
        <v>41</v>
      </c>
      <c r="D77" s="88">
        <v>6</v>
      </c>
      <c r="E77" s="51" t="s">
        <v>182</v>
      </c>
      <c r="F77" s="88">
        <v>325</v>
      </c>
      <c r="G77" s="88">
        <v>29</v>
      </c>
      <c r="H77" s="14">
        <v>300</v>
      </c>
      <c r="I77" s="14">
        <v>400</v>
      </c>
      <c r="J77" s="14" t="s">
        <v>147</v>
      </c>
      <c r="K77" s="14" t="s">
        <v>152</v>
      </c>
      <c r="M77" s="87"/>
      <c r="N77" s="51"/>
    </row>
    <row r="78" spans="1:16" x14ac:dyDescent="0.25">
      <c r="A78" s="61" t="s">
        <v>116</v>
      </c>
      <c r="B78" s="14" t="s">
        <v>136</v>
      </c>
      <c r="C78" s="51" t="s">
        <v>41</v>
      </c>
      <c r="D78" s="88">
        <v>5</v>
      </c>
      <c r="E78" s="51" t="s">
        <v>183</v>
      </c>
      <c r="F78" s="88">
        <v>275</v>
      </c>
      <c r="G78" s="88">
        <v>28</v>
      </c>
      <c r="H78" s="14">
        <v>300</v>
      </c>
      <c r="I78" s="14">
        <v>400</v>
      </c>
      <c r="J78" s="14" t="s">
        <v>147</v>
      </c>
      <c r="K78" s="14" t="s">
        <v>152</v>
      </c>
      <c r="M78" s="87"/>
      <c r="N78" s="51"/>
    </row>
    <row r="79" spans="1:16" x14ac:dyDescent="0.25">
      <c r="A79" s="61" t="s">
        <v>116</v>
      </c>
      <c r="B79" s="14" t="s">
        <v>137</v>
      </c>
      <c r="C79" s="51" t="s">
        <v>41</v>
      </c>
      <c r="D79" s="88" t="s">
        <v>133</v>
      </c>
      <c r="E79" s="51" t="s">
        <v>184</v>
      </c>
      <c r="F79" s="88">
        <v>175</v>
      </c>
      <c r="G79" s="88">
        <v>28</v>
      </c>
      <c r="H79" s="14">
        <v>300</v>
      </c>
      <c r="I79" s="14">
        <v>400</v>
      </c>
      <c r="J79" s="14" t="s">
        <v>147</v>
      </c>
      <c r="K79" s="14" t="s">
        <v>152</v>
      </c>
      <c r="M79" s="87"/>
      <c r="N79" s="51"/>
    </row>
    <row r="80" spans="1:16" x14ac:dyDescent="0.25">
      <c r="A80" s="61" t="s">
        <v>114</v>
      </c>
      <c r="B80" s="14" t="s">
        <v>134</v>
      </c>
      <c r="C80" s="51" t="s">
        <v>31</v>
      </c>
      <c r="D80" s="88">
        <v>7</v>
      </c>
      <c r="E80" s="51" t="s">
        <v>173</v>
      </c>
      <c r="F80" s="88">
        <v>150</v>
      </c>
      <c r="G80" s="88">
        <v>36</v>
      </c>
      <c r="H80" s="14">
        <v>300</v>
      </c>
      <c r="I80" s="14">
        <v>400</v>
      </c>
      <c r="J80" s="14" t="s">
        <v>147</v>
      </c>
      <c r="K80" s="14" t="s">
        <v>152</v>
      </c>
      <c r="M80" s="87"/>
      <c r="N80" s="51"/>
    </row>
    <row r="81" spans="1:16" x14ac:dyDescent="0.25">
      <c r="A81" s="61" t="s">
        <v>114</v>
      </c>
      <c r="B81" s="14" t="s">
        <v>135</v>
      </c>
      <c r="C81" s="51" t="s">
        <v>31</v>
      </c>
      <c r="D81" s="88">
        <v>6</v>
      </c>
      <c r="E81" s="51" t="s">
        <v>174</v>
      </c>
      <c r="F81" s="88">
        <v>175</v>
      </c>
      <c r="G81" s="88">
        <v>37</v>
      </c>
      <c r="H81" s="14">
        <v>300</v>
      </c>
      <c r="I81" s="14">
        <v>400</v>
      </c>
      <c r="J81" s="14" t="s">
        <v>147</v>
      </c>
      <c r="K81" s="14" t="s">
        <v>152</v>
      </c>
      <c r="M81" s="87"/>
      <c r="N81" s="51"/>
    </row>
    <row r="82" spans="1:16" x14ac:dyDescent="0.25">
      <c r="A82" s="61" t="s">
        <v>114</v>
      </c>
      <c r="B82" s="14" t="s">
        <v>136</v>
      </c>
      <c r="C82" s="51" t="s">
        <v>31</v>
      </c>
      <c r="D82" s="88">
        <v>5</v>
      </c>
      <c r="E82" s="51" t="s">
        <v>175</v>
      </c>
      <c r="F82" s="88">
        <v>125</v>
      </c>
      <c r="G82" s="88">
        <v>32</v>
      </c>
      <c r="H82" s="14">
        <v>300</v>
      </c>
      <c r="I82" s="14">
        <v>400</v>
      </c>
      <c r="J82" s="14" t="s">
        <v>147</v>
      </c>
      <c r="K82" s="14" t="s">
        <v>152</v>
      </c>
      <c r="M82" s="87"/>
      <c r="N82" s="51"/>
    </row>
    <row r="83" spans="1:16" x14ac:dyDescent="0.25">
      <c r="A83" s="61" t="s">
        <v>114</v>
      </c>
      <c r="B83" s="14" t="s">
        <v>137</v>
      </c>
      <c r="C83" s="51" t="s">
        <v>31</v>
      </c>
      <c r="D83" s="88" t="s">
        <v>133</v>
      </c>
      <c r="E83" s="51" t="s">
        <v>176</v>
      </c>
      <c r="F83" s="88">
        <v>125</v>
      </c>
      <c r="G83" s="88">
        <v>29</v>
      </c>
      <c r="H83" s="14">
        <v>300</v>
      </c>
      <c r="I83" s="14">
        <v>400</v>
      </c>
      <c r="J83" s="14" t="s">
        <v>147</v>
      </c>
      <c r="K83" s="14" t="s">
        <v>152</v>
      </c>
      <c r="M83" s="87"/>
      <c r="N83" s="51"/>
    </row>
    <row r="84" spans="1:16" x14ac:dyDescent="0.25">
      <c r="A84" s="87" t="s">
        <v>123</v>
      </c>
      <c r="B84" s="14" t="s">
        <v>134</v>
      </c>
      <c r="C84" s="51" t="s">
        <v>673</v>
      </c>
      <c r="D84" s="88">
        <v>7</v>
      </c>
      <c r="E84" s="91" t="s">
        <v>207</v>
      </c>
      <c r="F84" s="92">
        <v>550</v>
      </c>
      <c r="G84" s="47">
        <v>22</v>
      </c>
      <c r="H84" s="14">
        <v>300</v>
      </c>
      <c r="I84" s="14">
        <v>400</v>
      </c>
      <c r="J84" s="14" t="s">
        <v>147</v>
      </c>
      <c r="K84" s="14" t="s">
        <v>152</v>
      </c>
      <c r="L84" s="51"/>
      <c r="M84" s="91"/>
      <c r="N84" s="51"/>
      <c r="O84" s="51"/>
      <c r="P84" s="51"/>
    </row>
    <row r="85" spans="1:16" x14ac:dyDescent="0.25">
      <c r="A85" s="87" t="s">
        <v>123</v>
      </c>
      <c r="B85" s="14" t="s">
        <v>135</v>
      </c>
      <c r="C85" s="51" t="s">
        <v>673</v>
      </c>
      <c r="D85" s="88">
        <v>6</v>
      </c>
      <c r="E85" s="51" t="s">
        <v>208</v>
      </c>
      <c r="F85" s="88">
        <v>450</v>
      </c>
      <c r="G85" s="47">
        <v>17</v>
      </c>
      <c r="H85" s="14">
        <v>300</v>
      </c>
      <c r="I85" s="14">
        <v>400</v>
      </c>
      <c r="J85" s="14" t="s">
        <v>147</v>
      </c>
      <c r="K85" s="14" t="s">
        <v>152</v>
      </c>
      <c r="L85" s="51"/>
      <c r="M85" s="91"/>
      <c r="N85" s="51"/>
      <c r="O85" s="51"/>
      <c r="P85" s="51"/>
    </row>
    <row r="86" spans="1:16" x14ac:dyDescent="0.25">
      <c r="A86" s="87" t="s">
        <v>123</v>
      </c>
      <c r="B86" s="14" t="s">
        <v>136</v>
      </c>
      <c r="C86" s="51" t="s">
        <v>673</v>
      </c>
      <c r="D86" s="88">
        <v>5</v>
      </c>
      <c r="E86" s="51" t="s">
        <v>209</v>
      </c>
      <c r="F86" s="88">
        <v>225</v>
      </c>
      <c r="G86" s="47">
        <v>18</v>
      </c>
      <c r="H86" s="14">
        <v>300</v>
      </c>
      <c r="I86" s="14">
        <v>400</v>
      </c>
      <c r="J86" s="14" t="s">
        <v>147</v>
      </c>
      <c r="K86" s="14" t="s">
        <v>152</v>
      </c>
      <c r="L86" s="51"/>
      <c r="M86" s="51"/>
      <c r="N86" s="51"/>
      <c r="O86" s="51"/>
      <c r="P86" s="51"/>
    </row>
    <row r="87" spans="1:16" x14ac:dyDescent="0.25">
      <c r="A87" s="87" t="s">
        <v>123</v>
      </c>
      <c r="B87" s="14" t="s">
        <v>137</v>
      </c>
      <c r="C87" s="51" t="s">
        <v>673</v>
      </c>
      <c r="D87" s="88" t="s">
        <v>133</v>
      </c>
      <c r="E87" s="51" t="s">
        <v>210</v>
      </c>
      <c r="F87" s="88">
        <v>275</v>
      </c>
      <c r="G87" s="47">
        <v>4</v>
      </c>
      <c r="H87" s="14">
        <v>300</v>
      </c>
      <c r="I87" s="14">
        <v>400</v>
      </c>
      <c r="J87" s="14" t="s">
        <v>147</v>
      </c>
      <c r="K87" s="14" t="s">
        <v>152</v>
      </c>
      <c r="L87" s="51"/>
      <c r="M87" s="51"/>
      <c r="N87" s="51"/>
      <c r="O87" s="51"/>
      <c r="P87" s="51"/>
    </row>
    <row r="88" spans="1:16" x14ac:dyDescent="0.25">
      <c r="A88" s="61" t="s">
        <v>119</v>
      </c>
      <c r="B88" s="14" t="s">
        <v>239</v>
      </c>
      <c r="C88" s="14" t="s">
        <v>239</v>
      </c>
      <c r="D88" s="47" t="s">
        <v>239</v>
      </c>
      <c r="E88" s="51" t="s">
        <v>240</v>
      </c>
      <c r="F88" s="88">
        <v>500</v>
      </c>
      <c r="G88" s="88"/>
      <c r="H88" s="14">
        <v>300</v>
      </c>
      <c r="I88" s="14">
        <v>400</v>
      </c>
      <c r="J88" s="14" t="s">
        <v>147</v>
      </c>
      <c r="K88" s="14" t="s">
        <v>152</v>
      </c>
      <c r="L88" s="51"/>
      <c r="M88" s="51"/>
      <c r="N88" s="51"/>
      <c r="O88" s="51"/>
      <c r="P88" s="51"/>
    </row>
    <row r="89" spans="1:16" x14ac:dyDescent="0.25">
      <c r="A89" s="61" t="s">
        <v>119</v>
      </c>
      <c r="B89" s="14" t="s">
        <v>239</v>
      </c>
      <c r="C89" s="14" t="s">
        <v>239</v>
      </c>
      <c r="D89" s="47" t="s">
        <v>239</v>
      </c>
      <c r="E89" s="51" t="s">
        <v>240</v>
      </c>
      <c r="F89" s="88">
        <v>500</v>
      </c>
      <c r="G89" s="88"/>
      <c r="H89" s="14">
        <v>300</v>
      </c>
      <c r="I89" s="14">
        <v>400</v>
      </c>
      <c r="J89" s="14" t="s">
        <v>147</v>
      </c>
      <c r="K89" s="14" t="s">
        <v>152</v>
      </c>
      <c r="L89" s="51"/>
      <c r="M89" s="51"/>
      <c r="N89" s="51"/>
      <c r="O89" s="51"/>
      <c r="P89" s="51"/>
    </row>
    <row r="90" spans="1:16" x14ac:dyDescent="0.25">
      <c r="A90" s="61" t="s">
        <v>650</v>
      </c>
      <c r="B90" s="14" t="s">
        <v>134</v>
      </c>
      <c r="C90" s="14" t="s">
        <v>651</v>
      </c>
      <c r="D90" s="88">
        <v>7</v>
      </c>
      <c r="E90" s="51" t="s">
        <v>652</v>
      </c>
      <c r="F90" s="47">
        <v>550</v>
      </c>
      <c r="G90" s="47">
        <v>22</v>
      </c>
      <c r="H90" s="14">
        <v>300</v>
      </c>
      <c r="I90" s="14">
        <v>400</v>
      </c>
      <c r="J90" s="14" t="s">
        <v>147</v>
      </c>
      <c r="K90" s="14" t="s">
        <v>152</v>
      </c>
    </row>
    <row r="91" spans="1:16" x14ac:dyDescent="0.25">
      <c r="A91" s="61" t="s">
        <v>650</v>
      </c>
      <c r="B91" s="14" t="s">
        <v>135</v>
      </c>
      <c r="C91" s="14" t="s">
        <v>651</v>
      </c>
      <c r="D91" s="88">
        <v>6</v>
      </c>
      <c r="E91" s="51" t="s">
        <v>653</v>
      </c>
      <c r="F91" s="47">
        <v>450</v>
      </c>
      <c r="G91" s="47">
        <v>17</v>
      </c>
      <c r="H91" s="14">
        <v>300</v>
      </c>
      <c r="I91" s="14">
        <v>400</v>
      </c>
      <c r="J91" s="14" t="s">
        <v>147</v>
      </c>
      <c r="K91" s="14" t="s">
        <v>152</v>
      </c>
    </row>
    <row r="92" spans="1:16" x14ac:dyDescent="0.25">
      <c r="A92" s="61" t="s">
        <v>650</v>
      </c>
      <c r="B92" s="14" t="s">
        <v>136</v>
      </c>
      <c r="C92" s="14" t="s">
        <v>651</v>
      </c>
      <c r="D92" s="88">
        <v>5</v>
      </c>
      <c r="E92" s="51" t="s">
        <v>654</v>
      </c>
      <c r="F92" s="47">
        <v>225</v>
      </c>
      <c r="G92" s="47">
        <v>18</v>
      </c>
      <c r="H92" s="14">
        <v>300</v>
      </c>
      <c r="I92" s="14">
        <v>400</v>
      </c>
      <c r="J92" s="14" t="s">
        <v>147</v>
      </c>
      <c r="K92" s="14" t="s">
        <v>152</v>
      </c>
    </row>
    <row r="93" spans="1:16" x14ac:dyDescent="0.25">
      <c r="A93" s="61" t="s">
        <v>650</v>
      </c>
      <c r="B93" s="14" t="s">
        <v>137</v>
      </c>
      <c r="C93" s="14" t="s">
        <v>651</v>
      </c>
      <c r="D93" s="88" t="s">
        <v>133</v>
      </c>
      <c r="E93" s="51" t="s">
        <v>655</v>
      </c>
      <c r="F93" s="47">
        <v>250</v>
      </c>
      <c r="G93" s="47">
        <v>4</v>
      </c>
      <c r="H93" s="14">
        <v>300</v>
      </c>
      <c r="I93" s="14">
        <v>400</v>
      </c>
      <c r="J93" s="14" t="s">
        <v>147</v>
      </c>
      <c r="K93" s="14" t="s">
        <v>152</v>
      </c>
    </row>
    <row r="94" spans="1:16" x14ac:dyDescent="0.25">
      <c r="A94" s="61" t="s">
        <v>657</v>
      </c>
      <c r="B94" s="14" t="s">
        <v>134</v>
      </c>
      <c r="C94" s="14" t="s">
        <v>658</v>
      </c>
      <c r="D94" s="88">
        <v>7</v>
      </c>
      <c r="E94" s="14" t="s">
        <v>675</v>
      </c>
      <c r="F94" s="47">
        <v>150</v>
      </c>
      <c r="G94" s="47">
        <v>30</v>
      </c>
      <c r="H94" s="14">
        <v>300</v>
      </c>
      <c r="I94" s="14">
        <v>400</v>
      </c>
      <c r="J94" s="14" t="s">
        <v>147</v>
      </c>
      <c r="K94" s="14" t="s">
        <v>152</v>
      </c>
    </row>
    <row r="95" spans="1:16" x14ac:dyDescent="0.25">
      <c r="A95" s="61" t="s">
        <v>657</v>
      </c>
      <c r="B95" s="14" t="s">
        <v>135</v>
      </c>
      <c r="C95" s="14" t="s">
        <v>658</v>
      </c>
      <c r="D95" s="88">
        <v>6</v>
      </c>
      <c r="E95" s="14" t="s">
        <v>676</v>
      </c>
      <c r="F95" s="47">
        <v>150</v>
      </c>
      <c r="G95" s="47">
        <v>29</v>
      </c>
      <c r="H95" s="14">
        <v>300</v>
      </c>
      <c r="I95" s="14">
        <v>400</v>
      </c>
      <c r="J95" s="14" t="s">
        <v>147</v>
      </c>
      <c r="K95" s="14" t="s">
        <v>152</v>
      </c>
    </row>
    <row r="96" spans="1:16" x14ac:dyDescent="0.25">
      <c r="A96" s="61" t="s">
        <v>657</v>
      </c>
      <c r="B96" s="14" t="s">
        <v>136</v>
      </c>
      <c r="C96" s="14" t="s">
        <v>658</v>
      </c>
      <c r="D96" s="88">
        <v>5</v>
      </c>
      <c r="E96" s="14" t="s">
        <v>677</v>
      </c>
      <c r="F96" s="47">
        <v>150</v>
      </c>
      <c r="G96" s="47">
        <v>21</v>
      </c>
      <c r="H96" s="14">
        <v>300</v>
      </c>
      <c r="I96" s="14">
        <v>400</v>
      </c>
      <c r="J96" s="14" t="s">
        <v>147</v>
      </c>
      <c r="K96" s="14" t="s">
        <v>152</v>
      </c>
    </row>
    <row r="97" spans="1:11" x14ac:dyDescent="0.25">
      <c r="A97" s="61" t="s">
        <v>657</v>
      </c>
      <c r="B97" s="14" t="s">
        <v>137</v>
      </c>
      <c r="C97" s="14" t="s">
        <v>658</v>
      </c>
      <c r="D97" s="88" t="s">
        <v>133</v>
      </c>
      <c r="E97" s="14" t="s">
        <v>678</v>
      </c>
      <c r="F97" s="47">
        <v>150</v>
      </c>
      <c r="G97" s="47">
        <v>6</v>
      </c>
      <c r="H97" s="14">
        <v>300</v>
      </c>
      <c r="I97" s="14">
        <v>400</v>
      </c>
      <c r="J97" s="14" t="s">
        <v>147</v>
      </c>
      <c r="K97" s="14" t="s">
        <v>152</v>
      </c>
    </row>
    <row r="98" spans="1:11" x14ac:dyDescent="0.25">
      <c r="A98" s="61" t="s">
        <v>659</v>
      </c>
      <c r="B98" s="14" t="s">
        <v>239</v>
      </c>
      <c r="C98" s="14" t="s">
        <v>665</v>
      </c>
      <c r="D98" s="88" t="s">
        <v>133</v>
      </c>
      <c r="E98" s="14" t="s">
        <v>679</v>
      </c>
      <c r="F98" s="47">
        <v>400</v>
      </c>
      <c r="G98" s="47">
        <v>31</v>
      </c>
      <c r="H98" s="14">
        <v>300</v>
      </c>
      <c r="I98" s="14">
        <v>400</v>
      </c>
      <c r="J98" s="14" t="s">
        <v>147</v>
      </c>
      <c r="K98" s="14" t="s">
        <v>152</v>
      </c>
    </row>
    <row r="99" spans="1:11" x14ac:dyDescent="0.25">
      <c r="A99" s="61" t="s">
        <v>660</v>
      </c>
      <c r="B99" s="14" t="s">
        <v>239</v>
      </c>
      <c r="C99" s="14" t="s">
        <v>665</v>
      </c>
      <c r="D99" s="88" t="s">
        <v>133</v>
      </c>
      <c r="E99" s="14" t="s">
        <v>680</v>
      </c>
      <c r="F99" s="47">
        <v>500</v>
      </c>
      <c r="G99" s="47">
        <v>30</v>
      </c>
      <c r="H99" s="14">
        <v>300</v>
      </c>
      <c r="I99" s="14">
        <v>400</v>
      </c>
      <c r="J99" s="14" t="s">
        <v>147</v>
      </c>
      <c r="K99" s="14" t="s">
        <v>152</v>
      </c>
    </row>
    <row r="100" spans="1:11" x14ac:dyDescent="0.25">
      <c r="A100" s="61" t="s">
        <v>661</v>
      </c>
      <c r="B100" s="14" t="s">
        <v>239</v>
      </c>
      <c r="C100" s="14" t="s">
        <v>665</v>
      </c>
      <c r="D100" s="88" t="s">
        <v>133</v>
      </c>
      <c r="E100" s="14" t="s">
        <v>681</v>
      </c>
      <c r="F100" s="47">
        <v>425</v>
      </c>
      <c r="G100" s="47">
        <v>27</v>
      </c>
      <c r="H100" s="14">
        <v>300</v>
      </c>
      <c r="I100" s="14">
        <v>400</v>
      </c>
      <c r="J100" s="14" t="s">
        <v>147</v>
      </c>
      <c r="K100" s="14" t="s">
        <v>152</v>
      </c>
    </row>
    <row r="101" spans="1:11" x14ac:dyDescent="0.25">
      <c r="A101" s="61" t="s">
        <v>662</v>
      </c>
      <c r="B101" s="14" t="s">
        <v>239</v>
      </c>
      <c r="C101" s="14" t="s">
        <v>666</v>
      </c>
      <c r="D101" s="88" t="s">
        <v>133</v>
      </c>
      <c r="E101" s="14" t="s">
        <v>682</v>
      </c>
      <c r="F101" s="47">
        <v>525</v>
      </c>
      <c r="G101" s="47">
        <v>27</v>
      </c>
      <c r="H101" s="14">
        <v>300</v>
      </c>
      <c r="I101" s="14">
        <v>400</v>
      </c>
      <c r="J101" s="14" t="s">
        <v>147</v>
      </c>
      <c r="K101" s="14" t="s">
        <v>152</v>
      </c>
    </row>
    <row r="102" spans="1:11" x14ac:dyDescent="0.25">
      <c r="A102" s="61" t="s">
        <v>663</v>
      </c>
      <c r="B102" s="14" t="s">
        <v>239</v>
      </c>
      <c r="C102" s="14" t="s">
        <v>666</v>
      </c>
      <c r="D102" s="88" t="s">
        <v>133</v>
      </c>
      <c r="E102" s="14" t="s">
        <v>683</v>
      </c>
      <c r="F102" s="47">
        <v>625</v>
      </c>
      <c r="G102" s="47">
        <v>29</v>
      </c>
      <c r="H102" s="14">
        <v>300</v>
      </c>
      <c r="I102" s="14">
        <v>400</v>
      </c>
      <c r="J102" s="14" t="s">
        <v>147</v>
      </c>
      <c r="K102" s="14" t="s">
        <v>152</v>
      </c>
    </row>
    <row r="103" spans="1:11" x14ac:dyDescent="0.25">
      <c r="A103" s="61" t="s">
        <v>664</v>
      </c>
      <c r="B103" s="14" t="s">
        <v>239</v>
      </c>
      <c r="C103" s="14" t="s">
        <v>666</v>
      </c>
      <c r="D103" s="88" t="s">
        <v>133</v>
      </c>
      <c r="E103" s="14" t="s">
        <v>684</v>
      </c>
      <c r="F103" s="47">
        <v>525</v>
      </c>
      <c r="G103" s="47">
        <v>26</v>
      </c>
      <c r="H103" s="14">
        <v>300</v>
      </c>
      <c r="I103" s="14">
        <v>400</v>
      </c>
      <c r="J103" s="14" t="s">
        <v>147</v>
      </c>
      <c r="K103" s="14" t="s">
        <v>152</v>
      </c>
    </row>
    <row r="105" spans="1:11" x14ac:dyDescent="0.25">
      <c r="A105" s="90"/>
    </row>
  </sheetData>
  <sortState xmlns:xlrd2="http://schemas.microsoft.com/office/spreadsheetml/2017/richdata2" ref="A2:P89">
    <sortCondition ref="E2:E89"/>
    <sortCondition ref="B2:B89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9823-E3AD-49B4-86D3-8CB71B507DA2}">
  <dimension ref="A1:N106"/>
  <sheetViews>
    <sheetView topLeftCell="A82" workbookViewId="0">
      <selection activeCell="C113" sqref="C113"/>
    </sheetView>
  </sheetViews>
  <sheetFormatPr defaultColWidth="21.140625" defaultRowHeight="15" x14ac:dyDescent="0.25"/>
  <cols>
    <col min="1" max="1" width="11.28515625" style="13" customWidth="1"/>
    <col min="2" max="2" width="18.5703125" style="8" customWidth="1"/>
    <col min="3" max="3" width="20.7109375" style="8" customWidth="1"/>
    <col min="4" max="8" width="21.140625" style="8"/>
    <col min="9" max="9" width="17" style="8" customWidth="1"/>
    <col min="10" max="16384" width="21.140625" style="8"/>
  </cols>
  <sheetData>
    <row r="1" spans="1:14" x14ac:dyDescent="0.25">
      <c r="A1" s="16" t="s">
        <v>131</v>
      </c>
      <c r="B1" s="15" t="s">
        <v>149</v>
      </c>
      <c r="C1" s="15" t="s">
        <v>132</v>
      </c>
      <c r="D1" s="15" t="s">
        <v>150</v>
      </c>
      <c r="E1" s="15" t="s">
        <v>151</v>
      </c>
      <c r="F1" s="17" t="s">
        <v>144</v>
      </c>
      <c r="G1" s="17" t="s">
        <v>145</v>
      </c>
      <c r="H1" s="17" t="s">
        <v>146</v>
      </c>
      <c r="I1" s="17" t="s">
        <v>148</v>
      </c>
    </row>
    <row r="2" spans="1:14" x14ac:dyDescent="0.25">
      <c r="A2" s="10" t="s">
        <v>122</v>
      </c>
      <c r="B2" s="8" t="s">
        <v>134</v>
      </c>
      <c r="C2" s="9" t="s">
        <v>69</v>
      </c>
      <c r="D2" s="9">
        <v>7</v>
      </c>
      <c r="E2" s="51" t="s">
        <v>241</v>
      </c>
      <c r="F2" s="8">
        <v>300</v>
      </c>
      <c r="G2" s="14">
        <v>400</v>
      </c>
      <c r="H2" s="8" t="s">
        <v>147</v>
      </c>
      <c r="I2" s="8" t="s">
        <v>152</v>
      </c>
      <c r="J2" s="9"/>
      <c r="K2" s="9"/>
      <c r="L2" s="12"/>
      <c r="M2" s="12"/>
      <c r="N2" s="12"/>
    </row>
    <row r="3" spans="1:14" x14ac:dyDescent="0.25">
      <c r="A3" s="10" t="s">
        <v>122</v>
      </c>
      <c r="B3" s="8" t="s">
        <v>135</v>
      </c>
      <c r="C3" s="9" t="s">
        <v>69</v>
      </c>
      <c r="D3" s="9">
        <v>6</v>
      </c>
      <c r="E3" s="51" t="s">
        <v>242</v>
      </c>
      <c r="F3" s="8">
        <v>300</v>
      </c>
      <c r="G3" s="14">
        <v>400</v>
      </c>
      <c r="H3" s="8" t="s">
        <v>147</v>
      </c>
      <c r="I3" s="8" t="s">
        <v>152</v>
      </c>
      <c r="J3" s="9"/>
      <c r="K3" s="9"/>
      <c r="L3" s="9"/>
      <c r="M3" s="9"/>
      <c r="N3" s="9"/>
    </row>
    <row r="4" spans="1:14" x14ac:dyDescent="0.25">
      <c r="A4" s="10" t="s">
        <v>122</v>
      </c>
      <c r="B4" s="8" t="s">
        <v>136</v>
      </c>
      <c r="C4" s="9" t="s">
        <v>69</v>
      </c>
      <c r="D4" s="9">
        <v>5</v>
      </c>
      <c r="E4" s="51" t="s">
        <v>243</v>
      </c>
      <c r="F4" s="8">
        <v>300</v>
      </c>
      <c r="G4" s="14">
        <v>400</v>
      </c>
      <c r="H4" s="8" t="s">
        <v>147</v>
      </c>
      <c r="I4" s="8" t="s">
        <v>152</v>
      </c>
      <c r="J4" s="9"/>
      <c r="K4" s="9"/>
      <c r="L4" s="9"/>
      <c r="M4" s="9"/>
      <c r="N4" s="9"/>
    </row>
    <row r="5" spans="1:14" x14ac:dyDescent="0.25">
      <c r="A5" s="10" t="s">
        <v>122</v>
      </c>
      <c r="B5" s="8" t="s">
        <v>137</v>
      </c>
      <c r="C5" s="9" t="s">
        <v>69</v>
      </c>
      <c r="D5" s="9" t="s">
        <v>133</v>
      </c>
      <c r="E5" s="51" t="s">
        <v>244</v>
      </c>
      <c r="F5" s="8">
        <v>300</v>
      </c>
      <c r="G5" s="14">
        <v>400</v>
      </c>
      <c r="H5" s="8" t="s">
        <v>147</v>
      </c>
      <c r="I5" s="8" t="s">
        <v>152</v>
      </c>
      <c r="J5" s="9"/>
      <c r="K5" s="9"/>
      <c r="L5" s="12"/>
      <c r="M5" s="12"/>
      <c r="N5" s="12"/>
    </row>
    <row r="6" spans="1:14" x14ac:dyDescent="0.25">
      <c r="A6" s="10" t="s">
        <v>126</v>
      </c>
      <c r="B6" s="8" t="s">
        <v>134</v>
      </c>
      <c r="C6" s="9" t="s">
        <v>90</v>
      </c>
      <c r="D6" s="9">
        <v>7</v>
      </c>
      <c r="E6" s="9" t="s">
        <v>219</v>
      </c>
      <c r="F6" s="8">
        <v>300</v>
      </c>
      <c r="G6" s="14">
        <v>400</v>
      </c>
      <c r="H6" s="8" t="s">
        <v>147</v>
      </c>
      <c r="I6" s="8" t="s">
        <v>152</v>
      </c>
      <c r="J6" s="9"/>
      <c r="K6" s="9"/>
      <c r="L6" s="9"/>
      <c r="M6" s="9"/>
    </row>
    <row r="7" spans="1:14" x14ac:dyDescent="0.25">
      <c r="A7" s="10" t="s">
        <v>126</v>
      </c>
      <c r="B7" s="8" t="s">
        <v>135</v>
      </c>
      <c r="C7" s="9" t="s">
        <v>90</v>
      </c>
      <c r="D7" s="9">
        <v>6</v>
      </c>
      <c r="E7" s="9" t="s">
        <v>220</v>
      </c>
      <c r="F7" s="8">
        <v>300</v>
      </c>
      <c r="G7" s="14">
        <v>400</v>
      </c>
      <c r="H7" s="8" t="s">
        <v>147</v>
      </c>
      <c r="I7" s="8" t="s">
        <v>152</v>
      </c>
      <c r="J7" s="9"/>
      <c r="K7" s="9"/>
      <c r="L7" s="9"/>
      <c r="M7" s="9"/>
    </row>
    <row r="8" spans="1:14" x14ac:dyDescent="0.25">
      <c r="A8" s="10" t="s">
        <v>126</v>
      </c>
      <c r="B8" s="8" t="s">
        <v>136</v>
      </c>
      <c r="C8" s="9" t="s">
        <v>90</v>
      </c>
      <c r="D8" s="9">
        <v>5</v>
      </c>
      <c r="E8" s="9" t="s">
        <v>221</v>
      </c>
      <c r="F8" s="8">
        <v>300</v>
      </c>
      <c r="G8" s="14">
        <v>400</v>
      </c>
      <c r="H8" s="8" t="s">
        <v>147</v>
      </c>
      <c r="I8" s="8" t="s">
        <v>152</v>
      </c>
      <c r="J8" s="9"/>
      <c r="K8" s="9"/>
      <c r="L8" s="9"/>
      <c r="M8" s="9"/>
    </row>
    <row r="9" spans="1:14" x14ac:dyDescent="0.25">
      <c r="A9" s="10" t="s">
        <v>126</v>
      </c>
      <c r="B9" s="8" t="s">
        <v>137</v>
      </c>
      <c r="C9" s="9" t="s">
        <v>90</v>
      </c>
      <c r="D9" s="9" t="s">
        <v>133</v>
      </c>
      <c r="E9" s="9" t="s">
        <v>222</v>
      </c>
      <c r="F9" s="8">
        <v>300</v>
      </c>
      <c r="G9" s="14">
        <v>400</v>
      </c>
      <c r="H9" s="8" t="s">
        <v>147</v>
      </c>
      <c r="I9" s="8" t="s">
        <v>152</v>
      </c>
      <c r="J9" s="9"/>
      <c r="K9" s="9"/>
      <c r="L9" s="9"/>
      <c r="M9" s="9"/>
    </row>
    <row r="10" spans="1:14" x14ac:dyDescent="0.25">
      <c r="A10" s="10" t="s">
        <v>127</v>
      </c>
      <c r="B10" s="8" t="s">
        <v>134</v>
      </c>
      <c r="C10" s="9" t="s">
        <v>95</v>
      </c>
      <c r="D10" s="9">
        <v>7</v>
      </c>
      <c r="E10" s="9" t="s">
        <v>223</v>
      </c>
      <c r="F10" s="8">
        <v>300</v>
      </c>
      <c r="G10" s="14">
        <v>400</v>
      </c>
      <c r="H10" s="8" t="s">
        <v>147</v>
      </c>
      <c r="I10" s="8" t="s">
        <v>152</v>
      </c>
      <c r="J10" s="9"/>
      <c r="K10" s="9"/>
      <c r="L10" s="9"/>
      <c r="M10" s="9"/>
    </row>
    <row r="11" spans="1:14" x14ac:dyDescent="0.25">
      <c r="A11" s="10" t="s">
        <v>127</v>
      </c>
      <c r="B11" s="8" t="s">
        <v>135</v>
      </c>
      <c r="C11" s="9" t="s">
        <v>95</v>
      </c>
      <c r="D11" s="9">
        <v>6</v>
      </c>
      <c r="E11" s="9" t="s">
        <v>224</v>
      </c>
      <c r="F11" s="8">
        <v>300</v>
      </c>
      <c r="G11" s="14">
        <v>400</v>
      </c>
      <c r="H11" s="8" t="s">
        <v>147</v>
      </c>
      <c r="I11" s="8" t="s">
        <v>152</v>
      </c>
      <c r="J11" s="9"/>
      <c r="K11" s="12"/>
      <c r="L11" s="12"/>
      <c r="M11" s="12"/>
    </row>
    <row r="12" spans="1:14" x14ac:dyDescent="0.25">
      <c r="A12" s="10" t="s">
        <v>127</v>
      </c>
      <c r="B12" s="8" t="s">
        <v>136</v>
      </c>
      <c r="C12" s="9" t="s">
        <v>95</v>
      </c>
      <c r="D12" s="9">
        <v>5</v>
      </c>
      <c r="E12" s="9" t="s">
        <v>225</v>
      </c>
      <c r="F12" s="8">
        <v>300</v>
      </c>
      <c r="G12" s="14">
        <v>400</v>
      </c>
      <c r="H12" s="8" t="s">
        <v>147</v>
      </c>
      <c r="I12" s="8" t="s">
        <v>152</v>
      </c>
      <c r="J12" s="9"/>
      <c r="K12" s="9"/>
      <c r="L12" s="9"/>
      <c r="M12" s="9"/>
    </row>
    <row r="13" spans="1:14" x14ac:dyDescent="0.25">
      <c r="A13" s="10" t="s">
        <v>127</v>
      </c>
      <c r="B13" s="8" t="s">
        <v>137</v>
      </c>
      <c r="C13" s="9" t="s">
        <v>95</v>
      </c>
      <c r="D13" s="9" t="s">
        <v>133</v>
      </c>
      <c r="E13" s="9" t="s">
        <v>226</v>
      </c>
      <c r="F13" s="8">
        <v>300</v>
      </c>
      <c r="G13" s="14">
        <v>400</v>
      </c>
      <c r="H13" s="8" t="s">
        <v>147</v>
      </c>
      <c r="I13" s="8" t="s">
        <v>152</v>
      </c>
      <c r="J13" s="9"/>
      <c r="K13" s="9"/>
      <c r="L13" s="9"/>
      <c r="M13" s="9"/>
    </row>
    <row r="14" spans="1:14" x14ac:dyDescent="0.25">
      <c r="A14" s="13">
        <v>12</v>
      </c>
      <c r="B14" s="8" t="s">
        <v>134</v>
      </c>
      <c r="C14" s="8" t="s">
        <v>8</v>
      </c>
      <c r="D14" s="9">
        <v>7</v>
      </c>
      <c r="E14" s="9" t="s">
        <v>153</v>
      </c>
      <c r="F14" s="8">
        <v>300</v>
      </c>
      <c r="G14" s="14">
        <v>400</v>
      </c>
      <c r="H14" s="8" t="s">
        <v>147</v>
      </c>
      <c r="I14" s="8" t="s">
        <v>152</v>
      </c>
    </row>
    <row r="15" spans="1:14" x14ac:dyDescent="0.25">
      <c r="A15" s="13">
        <v>12</v>
      </c>
      <c r="B15" s="8" t="s">
        <v>135</v>
      </c>
      <c r="C15" s="8" t="s">
        <v>8</v>
      </c>
      <c r="D15" s="9">
        <v>6</v>
      </c>
      <c r="E15" s="9" t="s">
        <v>154</v>
      </c>
      <c r="F15" s="8">
        <v>300</v>
      </c>
      <c r="G15" s="14">
        <v>400</v>
      </c>
      <c r="H15" s="8" t="s">
        <v>147</v>
      </c>
      <c r="I15" s="8" t="s">
        <v>152</v>
      </c>
    </row>
    <row r="16" spans="1:14" x14ac:dyDescent="0.25">
      <c r="A16" s="13">
        <v>12</v>
      </c>
      <c r="B16" s="8" t="s">
        <v>136</v>
      </c>
      <c r="C16" s="8" t="s">
        <v>8</v>
      </c>
      <c r="D16" s="9">
        <v>5</v>
      </c>
      <c r="E16" s="9" t="s">
        <v>155</v>
      </c>
      <c r="F16" s="8">
        <v>300</v>
      </c>
      <c r="G16" s="14">
        <v>400</v>
      </c>
      <c r="H16" s="8" t="s">
        <v>147</v>
      </c>
      <c r="I16" s="8" t="s">
        <v>152</v>
      </c>
    </row>
    <row r="17" spans="1:14" x14ac:dyDescent="0.25">
      <c r="A17" s="13">
        <v>12</v>
      </c>
      <c r="B17" s="8" t="s">
        <v>137</v>
      </c>
      <c r="C17" s="8" t="s">
        <v>8</v>
      </c>
      <c r="D17" s="9" t="s">
        <v>133</v>
      </c>
      <c r="E17" s="9" t="s">
        <v>156</v>
      </c>
      <c r="F17" s="8">
        <v>300</v>
      </c>
      <c r="G17" s="14">
        <v>400</v>
      </c>
      <c r="H17" s="8" t="s">
        <v>147</v>
      </c>
      <c r="I17" s="8" t="s">
        <v>152</v>
      </c>
    </row>
    <row r="18" spans="1:14" x14ac:dyDescent="0.25">
      <c r="A18" s="10" t="s">
        <v>129</v>
      </c>
      <c r="B18" s="8" t="s">
        <v>134</v>
      </c>
      <c r="C18" s="9" t="s">
        <v>101</v>
      </c>
      <c r="D18" s="9">
        <v>7</v>
      </c>
      <c r="E18" s="9" t="s">
        <v>231</v>
      </c>
      <c r="F18" s="8">
        <v>300</v>
      </c>
      <c r="G18" s="14">
        <v>400</v>
      </c>
      <c r="H18" s="8" t="s">
        <v>147</v>
      </c>
      <c r="I18" s="8" t="s">
        <v>152</v>
      </c>
    </row>
    <row r="19" spans="1:14" x14ac:dyDescent="0.25">
      <c r="A19" s="10" t="s">
        <v>129</v>
      </c>
      <c r="B19" s="8" t="s">
        <v>135</v>
      </c>
      <c r="C19" s="9" t="s">
        <v>101</v>
      </c>
      <c r="D19" s="9">
        <v>6</v>
      </c>
      <c r="E19" s="9" t="s">
        <v>232</v>
      </c>
      <c r="F19" s="8">
        <v>300</v>
      </c>
      <c r="G19" s="14">
        <v>400</v>
      </c>
      <c r="H19" s="8" t="s">
        <v>147</v>
      </c>
      <c r="I19" s="8" t="s">
        <v>152</v>
      </c>
    </row>
    <row r="20" spans="1:14" x14ac:dyDescent="0.25">
      <c r="A20" s="10" t="s">
        <v>129</v>
      </c>
      <c r="B20" s="8" t="s">
        <v>136</v>
      </c>
      <c r="C20" s="9" t="s">
        <v>101</v>
      </c>
      <c r="D20" s="9">
        <v>5</v>
      </c>
      <c r="E20" s="9" t="s">
        <v>233</v>
      </c>
      <c r="F20" s="8">
        <v>300</v>
      </c>
      <c r="G20" s="14">
        <v>400</v>
      </c>
      <c r="H20" s="8" t="s">
        <v>147</v>
      </c>
      <c r="I20" s="8" t="s">
        <v>152</v>
      </c>
    </row>
    <row r="21" spans="1:14" x14ac:dyDescent="0.25">
      <c r="A21" s="10" t="s">
        <v>129</v>
      </c>
      <c r="B21" s="8" t="s">
        <v>137</v>
      </c>
      <c r="C21" s="9" t="s">
        <v>101</v>
      </c>
      <c r="D21" s="9" t="s">
        <v>133</v>
      </c>
      <c r="E21" s="9" t="s">
        <v>234</v>
      </c>
      <c r="F21" s="8">
        <v>300</v>
      </c>
      <c r="G21" s="14">
        <v>400</v>
      </c>
      <c r="H21" s="8" t="s">
        <v>147</v>
      </c>
      <c r="I21" s="8" t="s">
        <v>152</v>
      </c>
    </row>
    <row r="22" spans="1:14" x14ac:dyDescent="0.25">
      <c r="A22" s="13" t="s">
        <v>130</v>
      </c>
      <c r="B22" s="8" t="s">
        <v>134</v>
      </c>
      <c r="C22" s="8" t="s">
        <v>106</v>
      </c>
      <c r="D22" s="9">
        <v>7</v>
      </c>
      <c r="E22" s="8" t="s">
        <v>235</v>
      </c>
      <c r="F22" s="8">
        <v>300</v>
      </c>
      <c r="G22" s="14">
        <v>400</v>
      </c>
      <c r="H22" s="8" t="s">
        <v>147</v>
      </c>
      <c r="I22" s="8" t="s">
        <v>152</v>
      </c>
    </row>
    <row r="23" spans="1:14" x14ac:dyDescent="0.25">
      <c r="A23" s="13" t="s">
        <v>130</v>
      </c>
      <c r="B23" s="8" t="s">
        <v>135</v>
      </c>
      <c r="C23" s="8" t="s">
        <v>106</v>
      </c>
      <c r="D23" s="9">
        <v>6</v>
      </c>
      <c r="E23" s="8" t="s">
        <v>236</v>
      </c>
      <c r="F23" s="8">
        <v>300</v>
      </c>
      <c r="G23" s="14">
        <v>400</v>
      </c>
      <c r="H23" s="8" t="s">
        <v>147</v>
      </c>
      <c r="I23" s="8" t="s">
        <v>152</v>
      </c>
    </row>
    <row r="24" spans="1:14" x14ac:dyDescent="0.25">
      <c r="A24" s="13" t="s">
        <v>130</v>
      </c>
      <c r="B24" s="8" t="s">
        <v>136</v>
      </c>
      <c r="C24" s="8" t="s">
        <v>106</v>
      </c>
      <c r="D24" s="9">
        <v>5</v>
      </c>
      <c r="E24" s="8" t="s">
        <v>237</v>
      </c>
      <c r="F24" s="8">
        <v>300</v>
      </c>
      <c r="G24" s="14">
        <v>400</v>
      </c>
      <c r="H24" s="8" t="s">
        <v>147</v>
      </c>
      <c r="I24" s="8" t="s">
        <v>152</v>
      </c>
    </row>
    <row r="25" spans="1:14" x14ac:dyDescent="0.25">
      <c r="A25" s="13" t="s">
        <v>130</v>
      </c>
      <c r="B25" s="8" t="s">
        <v>137</v>
      </c>
      <c r="C25" s="8" t="s">
        <v>106</v>
      </c>
      <c r="D25" s="9" t="s">
        <v>133</v>
      </c>
      <c r="E25" s="8" t="s">
        <v>238</v>
      </c>
      <c r="F25" s="8">
        <v>300</v>
      </c>
      <c r="G25" s="14">
        <v>400</v>
      </c>
      <c r="H25" s="8" t="s">
        <v>147</v>
      </c>
      <c r="I25" s="8" t="s">
        <v>152</v>
      </c>
    </row>
    <row r="26" spans="1:14" ht="25.5" x14ac:dyDescent="0.25">
      <c r="A26" s="10" t="s">
        <v>125</v>
      </c>
      <c r="B26" s="8" t="s">
        <v>134</v>
      </c>
      <c r="C26" s="9" t="s">
        <v>85</v>
      </c>
      <c r="D26" s="9">
        <v>7</v>
      </c>
      <c r="E26" s="9" t="s">
        <v>215</v>
      </c>
      <c r="F26" s="8">
        <v>300</v>
      </c>
      <c r="G26" s="14">
        <v>400</v>
      </c>
      <c r="H26" s="8" t="s">
        <v>147</v>
      </c>
      <c r="I26" s="8" t="s">
        <v>152</v>
      </c>
      <c r="J26" s="9"/>
      <c r="K26" s="12"/>
      <c r="L26" s="12"/>
      <c r="M26" s="12"/>
    </row>
    <row r="27" spans="1:14" ht="25.5" x14ac:dyDescent="0.25">
      <c r="A27" s="10" t="s">
        <v>125</v>
      </c>
      <c r="B27" s="8" t="s">
        <v>135</v>
      </c>
      <c r="C27" s="9" t="s">
        <v>85</v>
      </c>
      <c r="D27" s="9">
        <v>6</v>
      </c>
      <c r="E27" s="9" t="s">
        <v>216</v>
      </c>
      <c r="F27" s="8">
        <v>300</v>
      </c>
      <c r="G27" s="14">
        <v>400</v>
      </c>
      <c r="H27" s="8" t="s">
        <v>147</v>
      </c>
      <c r="I27" s="8" t="s">
        <v>152</v>
      </c>
      <c r="J27" s="9"/>
      <c r="K27" s="9"/>
      <c r="L27" s="9"/>
      <c r="M27" s="9"/>
    </row>
    <row r="28" spans="1:14" ht="25.5" x14ac:dyDescent="0.25">
      <c r="A28" s="10" t="s">
        <v>125</v>
      </c>
      <c r="B28" s="8" t="s">
        <v>136</v>
      </c>
      <c r="C28" s="9" t="s">
        <v>85</v>
      </c>
      <c r="D28" s="9">
        <v>5</v>
      </c>
      <c r="E28" s="9" t="s">
        <v>217</v>
      </c>
      <c r="F28" s="8">
        <v>300</v>
      </c>
      <c r="G28" s="14">
        <v>400</v>
      </c>
      <c r="H28" s="8" t="s">
        <v>147</v>
      </c>
      <c r="I28" s="8" t="s">
        <v>152</v>
      </c>
      <c r="J28" s="9"/>
      <c r="K28" s="9"/>
      <c r="L28" s="9"/>
      <c r="M28" s="9"/>
    </row>
    <row r="29" spans="1:14" ht="25.5" x14ac:dyDescent="0.25">
      <c r="A29" s="10" t="s">
        <v>125</v>
      </c>
      <c r="B29" s="8" t="s">
        <v>137</v>
      </c>
      <c r="C29" s="9" t="s">
        <v>85</v>
      </c>
      <c r="D29" s="9" t="s">
        <v>133</v>
      </c>
      <c r="E29" s="9" t="s">
        <v>218</v>
      </c>
      <c r="F29" s="8">
        <v>300</v>
      </c>
      <c r="G29" s="14">
        <v>400</v>
      </c>
      <c r="H29" s="8" t="s">
        <v>147</v>
      </c>
      <c r="I29" s="8" t="s">
        <v>152</v>
      </c>
      <c r="J29" s="9"/>
      <c r="K29" s="12"/>
      <c r="L29" s="12"/>
      <c r="M29" s="12"/>
    </row>
    <row r="30" spans="1:14" x14ac:dyDescent="0.25">
      <c r="A30" s="10" t="s">
        <v>124</v>
      </c>
      <c r="B30" s="8" t="s">
        <v>134</v>
      </c>
      <c r="C30" s="9" t="s">
        <v>80</v>
      </c>
      <c r="D30" s="9">
        <v>7</v>
      </c>
      <c r="E30" s="51" t="s">
        <v>211</v>
      </c>
      <c r="F30" s="8">
        <v>300</v>
      </c>
      <c r="G30" s="14">
        <v>400</v>
      </c>
      <c r="H30" s="8" t="s">
        <v>147</v>
      </c>
      <c r="I30" s="8" t="s">
        <v>152</v>
      </c>
      <c r="J30" s="9"/>
      <c r="K30" s="9"/>
      <c r="L30" s="9"/>
      <c r="M30" s="9"/>
      <c r="N30" s="9"/>
    </row>
    <row r="31" spans="1:14" x14ac:dyDescent="0.25">
      <c r="A31" s="10" t="s">
        <v>124</v>
      </c>
      <c r="B31" s="8" t="s">
        <v>136</v>
      </c>
      <c r="C31" s="9" t="s">
        <v>80</v>
      </c>
      <c r="D31" s="9">
        <v>5</v>
      </c>
      <c r="E31" s="51" t="s">
        <v>213</v>
      </c>
      <c r="F31" s="8">
        <v>300</v>
      </c>
      <c r="G31" s="14">
        <v>400</v>
      </c>
      <c r="H31" s="8" t="s">
        <v>147</v>
      </c>
      <c r="I31" s="8" t="s">
        <v>152</v>
      </c>
      <c r="J31" s="9"/>
      <c r="K31" s="9"/>
      <c r="L31" s="9"/>
      <c r="M31" s="9"/>
    </row>
    <row r="32" spans="1:14" x14ac:dyDescent="0.25">
      <c r="A32" s="10" t="s">
        <v>124</v>
      </c>
      <c r="B32" s="8" t="s">
        <v>137</v>
      </c>
      <c r="C32" s="9" t="s">
        <v>80</v>
      </c>
      <c r="D32" s="9" t="s">
        <v>133</v>
      </c>
      <c r="E32" s="51" t="s">
        <v>214</v>
      </c>
      <c r="F32" s="8">
        <v>300</v>
      </c>
      <c r="G32" s="14">
        <v>400</v>
      </c>
      <c r="H32" s="8" t="s">
        <v>147</v>
      </c>
      <c r="I32" s="8" t="s">
        <v>152</v>
      </c>
      <c r="J32" s="9"/>
      <c r="K32" s="9"/>
      <c r="L32" s="9"/>
      <c r="M32" s="9"/>
    </row>
    <row r="33" spans="1:14" x14ac:dyDescent="0.25">
      <c r="A33" s="10" t="s">
        <v>124</v>
      </c>
      <c r="B33" s="8" t="s">
        <v>135</v>
      </c>
      <c r="C33" s="9" t="s">
        <v>80</v>
      </c>
      <c r="D33" s="9">
        <v>6</v>
      </c>
      <c r="E33" s="51" t="s">
        <v>245</v>
      </c>
      <c r="F33" s="8">
        <v>300</v>
      </c>
      <c r="G33" s="14">
        <v>400</v>
      </c>
      <c r="H33" s="8" t="s">
        <v>147</v>
      </c>
      <c r="I33" s="8" t="s">
        <v>152</v>
      </c>
      <c r="J33" s="9"/>
      <c r="K33" s="9"/>
      <c r="L33" s="9"/>
      <c r="M33" s="9"/>
      <c r="N33" s="9"/>
    </row>
    <row r="34" spans="1:14" ht="25.5" x14ac:dyDescent="0.25">
      <c r="A34" s="10" t="s">
        <v>128</v>
      </c>
      <c r="B34" s="8" t="s">
        <v>134</v>
      </c>
      <c r="C34" s="9" t="s">
        <v>100</v>
      </c>
      <c r="D34" s="9">
        <v>7</v>
      </c>
      <c r="E34" s="51" t="s">
        <v>246</v>
      </c>
      <c r="F34" s="8">
        <v>300</v>
      </c>
      <c r="G34" s="14">
        <v>400</v>
      </c>
      <c r="H34" s="8" t="s">
        <v>147</v>
      </c>
      <c r="I34" s="8" t="s">
        <v>152</v>
      </c>
      <c r="J34" s="9"/>
      <c r="K34" s="12"/>
      <c r="L34" s="12"/>
      <c r="M34" s="12"/>
    </row>
    <row r="35" spans="1:14" ht="25.5" x14ac:dyDescent="0.25">
      <c r="A35" s="10" t="s">
        <v>128</v>
      </c>
      <c r="B35" s="8" t="s">
        <v>135</v>
      </c>
      <c r="C35" s="9" t="s">
        <v>100</v>
      </c>
      <c r="D35" s="9">
        <v>6</v>
      </c>
      <c r="E35" s="51" t="s">
        <v>247</v>
      </c>
      <c r="F35" s="8">
        <v>300</v>
      </c>
      <c r="G35" s="14">
        <v>400</v>
      </c>
      <c r="H35" s="8" t="s">
        <v>147</v>
      </c>
      <c r="I35" s="8" t="s">
        <v>152</v>
      </c>
    </row>
    <row r="36" spans="1:14" ht="25.5" x14ac:dyDescent="0.25">
      <c r="A36" s="10" t="s">
        <v>128</v>
      </c>
      <c r="B36" s="8" t="s">
        <v>136</v>
      </c>
      <c r="C36" s="9" t="s">
        <v>100</v>
      </c>
      <c r="D36" s="9">
        <v>5</v>
      </c>
      <c r="E36" s="51" t="s">
        <v>248</v>
      </c>
      <c r="F36" s="8">
        <v>300</v>
      </c>
      <c r="G36" s="14">
        <v>400</v>
      </c>
      <c r="H36" s="8" t="s">
        <v>147</v>
      </c>
      <c r="I36" s="8" t="s">
        <v>152</v>
      </c>
    </row>
    <row r="37" spans="1:14" ht="25.5" x14ac:dyDescent="0.25">
      <c r="A37" s="10" t="s">
        <v>128</v>
      </c>
      <c r="B37" s="8" t="s">
        <v>137</v>
      </c>
      <c r="C37" s="9" t="s">
        <v>100</v>
      </c>
      <c r="D37" s="9" t="s">
        <v>133</v>
      </c>
      <c r="E37" s="51" t="s">
        <v>249</v>
      </c>
      <c r="F37" s="8">
        <v>300</v>
      </c>
      <c r="G37" s="14">
        <v>400</v>
      </c>
      <c r="H37" s="8" t="s">
        <v>147</v>
      </c>
      <c r="I37" s="8" t="s">
        <v>152</v>
      </c>
    </row>
    <row r="38" spans="1:14" x14ac:dyDescent="0.25">
      <c r="A38" s="13" t="s">
        <v>120</v>
      </c>
      <c r="B38" s="8" t="s">
        <v>134</v>
      </c>
      <c r="C38" s="9" t="s">
        <v>59</v>
      </c>
      <c r="D38" s="9">
        <v>7</v>
      </c>
      <c r="E38" s="9" t="s">
        <v>195</v>
      </c>
      <c r="F38" s="8">
        <v>300</v>
      </c>
      <c r="G38" s="14">
        <v>400</v>
      </c>
      <c r="H38" s="8" t="s">
        <v>147</v>
      </c>
      <c r="I38" s="8" t="s">
        <v>152</v>
      </c>
      <c r="J38" s="9"/>
      <c r="K38" s="9"/>
      <c r="L38" s="11"/>
      <c r="M38" s="9"/>
      <c r="N38" s="9"/>
    </row>
    <row r="39" spans="1:14" x14ac:dyDescent="0.25">
      <c r="A39" s="13" t="s">
        <v>120</v>
      </c>
      <c r="B39" s="8" t="s">
        <v>135</v>
      </c>
      <c r="C39" s="9" t="s">
        <v>59</v>
      </c>
      <c r="D39" s="9">
        <v>6</v>
      </c>
      <c r="E39" s="11" t="s">
        <v>196</v>
      </c>
      <c r="F39" s="8">
        <v>300</v>
      </c>
      <c r="G39" s="14">
        <v>400</v>
      </c>
      <c r="H39" s="8" t="s">
        <v>147</v>
      </c>
      <c r="I39" s="8" t="s">
        <v>152</v>
      </c>
      <c r="J39" s="9"/>
      <c r="K39" s="9"/>
      <c r="L39" s="11"/>
      <c r="M39" s="9"/>
      <c r="N39" s="9"/>
    </row>
    <row r="40" spans="1:14" x14ac:dyDescent="0.25">
      <c r="A40" s="13" t="s">
        <v>120</v>
      </c>
      <c r="B40" s="8" t="s">
        <v>136</v>
      </c>
      <c r="C40" s="9" t="s">
        <v>59</v>
      </c>
      <c r="D40" s="9">
        <v>5</v>
      </c>
      <c r="E40" s="9" t="s">
        <v>197</v>
      </c>
      <c r="F40" s="8">
        <v>300</v>
      </c>
      <c r="G40" s="14">
        <v>400</v>
      </c>
      <c r="H40" s="8" t="s">
        <v>147</v>
      </c>
      <c r="I40" s="8" t="s">
        <v>152</v>
      </c>
      <c r="J40" s="9"/>
      <c r="K40" s="9"/>
      <c r="L40" s="9"/>
      <c r="M40" s="9"/>
      <c r="N40" s="9"/>
    </row>
    <row r="41" spans="1:14" x14ac:dyDescent="0.25">
      <c r="A41" s="13" t="s">
        <v>120</v>
      </c>
      <c r="B41" s="8" t="s">
        <v>137</v>
      </c>
      <c r="C41" s="9" t="s">
        <v>59</v>
      </c>
      <c r="D41" s="9" t="s">
        <v>133</v>
      </c>
      <c r="E41" s="9" t="s">
        <v>198</v>
      </c>
      <c r="F41" s="8">
        <v>300</v>
      </c>
      <c r="G41" s="14">
        <v>400</v>
      </c>
      <c r="H41" s="8" t="s">
        <v>147</v>
      </c>
      <c r="I41" s="8" t="s">
        <v>152</v>
      </c>
      <c r="J41" s="9"/>
      <c r="K41" s="9"/>
      <c r="L41" s="9"/>
      <c r="M41" s="9"/>
      <c r="N41" s="9"/>
    </row>
    <row r="42" spans="1:14" x14ac:dyDescent="0.25">
      <c r="A42" s="13" t="s">
        <v>118</v>
      </c>
      <c r="B42" s="8" t="s">
        <v>134</v>
      </c>
      <c r="C42" s="9" t="s">
        <v>51</v>
      </c>
      <c r="D42" s="9">
        <v>7</v>
      </c>
      <c r="E42" s="9" t="s">
        <v>189</v>
      </c>
      <c r="F42" s="8">
        <v>300</v>
      </c>
      <c r="G42" s="14">
        <v>400</v>
      </c>
      <c r="H42" s="8" t="s">
        <v>147</v>
      </c>
      <c r="I42" s="8" t="s">
        <v>152</v>
      </c>
      <c r="K42" s="10"/>
      <c r="L42" s="9"/>
    </row>
    <row r="43" spans="1:14" x14ac:dyDescent="0.25">
      <c r="A43" s="13" t="s">
        <v>118</v>
      </c>
      <c r="B43" s="8" t="s">
        <v>135</v>
      </c>
      <c r="C43" s="9" t="s">
        <v>51</v>
      </c>
      <c r="D43" s="9">
        <v>6</v>
      </c>
      <c r="E43" s="9" t="s">
        <v>190</v>
      </c>
      <c r="F43" s="8">
        <v>300</v>
      </c>
      <c r="G43" s="14">
        <v>400</v>
      </c>
      <c r="H43" s="8" t="s">
        <v>147</v>
      </c>
      <c r="I43" s="8" t="s">
        <v>152</v>
      </c>
      <c r="K43" s="10"/>
      <c r="L43" s="9"/>
    </row>
    <row r="44" spans="1:14" x14ac:dyDescent="0.25">
      <c r="A44" s="13" t="s">
        <v>118</v>
      </c>
      <c r="B44" s="8" t="s">
        <v>136</v>
      </c>
      <c r="C44" s="9" t="s">
        <v>51</v>
      </c>
      <c r="D44" s="9">
        <v>5</v>
      </c>
      <c r="E44" s="9" t="s">
        <v>191</v>
      </c>
      <c r="F44" s="8">
        <v>300</v>
      </c>
      <c r="G44" s="14">
        <v>400</v>
      </c>
      <c r="H44" s="8" t="s">
        <v>147</v>
      </c>
      <c r="I44" s="8" t="s">
        <v>152</v>
      </c>
      <c r="K44" s="10"/>
      <c r="L44" s="9"/>
    </row>
    <row r="45" spans="1:14" x14ac:dyDescent="0.25">
      <c r="A45" s="13" t="s">
        <v>118</v>
      </c>
      <c r="B45" s="8" t="s">
        <v>137</v>
      </c>
      <c r="C45" s="9" t="s">
        <v>51</v>
      </c>
      <c r="D45" s="9" t="s">
        <v>133</v>
      </c>
      <c r="E45" s="9" t="s">
        <v>192</v>
      </c>
      <c r="F45" s="8">
        <v>300</v>
      </c>
      <c r="G45" s="14">
        <v>400</v>
      </c>
      <c r="H45" s="8" t="s">
        <v>147</v>
      </c>
      <c r="I45" s="8" t="s">
        <v>152</v>
      </c>
      <c r="J45" s="9"/>
      <c r="K45" s="9"/>
      <c r="L45" s="9"/>
      <c r="M45" s="9"/>
      <c r="N45" s="9"/>
    </row>
    <row r="46" spans="1:14" x14ac:dyDescent="0.25">
      <c r="A46" s="13" t="s">
        <v>117</v>
      </c>
      <c r="B46" s="8" t="s">
        <v>134</v>
      </c>
      <c r="C46" s="9" t="s">
        <v>46</v>
      </c>
      <c r="D46" s="9">
        <v>7</v>
      </c>
      <c r="E46" s="9" t="s">
        <v>185</v>
      </c>
      <c r="F46" s="8">
        <v>300</v>
      </c>
      <c r="G46" s="14">
        <v>400</v>
      </c>
      <c r="H46" s="8" t="s">
        <v>147</v>
      </c>
      <c r="I46" s="8" t="s">
        <v>152</v>
      </c>
      <c r="K46" s="10"/>
      <c r="L46" s="9"/>
    </row>
    <row r="47" spans="1:14" x14ac:dyDescent="0.25">
      <c r="A47" s="13" t="s">
        <v>117</v>
      </c>
      <c r="B47" s="8" t="s">
        <v>135</v>
      </c>
      <c r="C47" s="9" t="s">
        <v>46</v>
      </c>
      <c r="D47" s="9">
        <v>6</v>
      </c>
      <c r="E47" s="9" t="s">
        <v>186</v>
      </c>
      <c r="F47" s="8">
        <v>300</v>
      </c>
      <c r="G47" s="14">
        <v>400</v>
      </c>
      <c r="H47" s="8" t="s">
        <v>147</v>
      </c>
      <c r="I47" s="8" t="s">
        <v>152</v>
      </c>
      <c r="K47" s="10"/>
      <c r="L47" s="9"/>
    </row>
    <row r="48" spans="1:14" x14ac:dyDescent="0.25">
      <c r="A48" s="13" t="s">
        <v>117</v>
      </c>
      <c r="B48" s="8" t="s">
        <v>136</v>
      </c>
      <c r="C48" s="9" t="s">
        <v>46</v>
      </c>
      <c r="D48" s="9">
        <v>5</v>
      </c>
      <c r="E48" s="9" t="s">
        <v>187</v>
      </c>
      <c r="F48" s="8">
        <v>300</v>
      </c>
      <c r="G48" s="14">
        <v>400</v>
      </c>
      <c r="H48" s="8" t="s">
        <v>147</v>
      </c>
      <c r="I48" s="8" t="s">
        <v>152</v>
      </c>
      <c r="K48" s="10"/>
      <c r="L48" s="9"/>
    </row>
    <row r="49" spans="1:12" x14ac:dyDescent="0.25">
      <c r="A49" s="13" t="s">
        <v>117</v>
      </c>
      <c r="B49" s="8" t="s">
        <v>137</v>
      </c>
      <c r="C49" s="9" t="s">
        <v>46</v>
      </c>
      <c r="D49" s="9" t="s">
        <v>133</v>
      </c>
      <c r="E49" s="11" t="s">
        <v>188</v>
      </c>
      <c r="F49" s="8">
        <v>300</v>
      </c>
      <c r="G49" s="14">
        <v>400</v>
      </c>
      <c r="H49" s="8" t="s">
        <v>147</v>
      </c>
      <c r="I49" s="8" t="s">
        <v>152</v>
      </c>
      <c r="K49" s="10"/>
      <c r="L49" s="9"/>
    </row>
    <row r="50" spans="1:12" x14ac:dyDescent="0.25">
      <c r="A50" s="13" t="s">
        <v>112</v>
      </c>
      <c r="B50" s="8" t="s">
        <v>134</v>
      </c>
      <c r="C50" s="9" t="s">
        <v>21</v>
      </c>
      <c r="D50" s="9">
        <v>7</v>
      </c>
      <c r="E50" s="9" t="s">
        <v>165</v>
      </c>
      <c r="F50" s="8">
        <v>300</v>
      </c>
      <c r="G50" s="14">
        <v>400</v>
      </c>
      <c r="H50" s="8" t="s">
        <v>147</v>
      </c>
      <c r="I50" s="8" t="s">
        <v>152</v>
      </c>
    </row>
    <row r="51" spans="1:12" x14ac:dyDescent="0.25">
      <c r="A51" s="13" t="s">
        <v>112</v>
      </c>
      <c r="B51" s="8" t="s">
        <v>135</v>
      </c>
      <c r="C51" s="9" t="s">
        <v>138</v>
      </c>
      <c r="D51" s="9">
        <v>6</v>
      </c>
      <c r="E51" s="9" t="s">
        <v>166</v>
      </c>
      <c r="F51" s="8">
        <v>300</v>
      </c>
      <c r="G51" s="14">
        <v>400</v>
      </c>
      <c r="H51" s="8" t="s">
        <v>147</v>
      </c>
      <c r="I51" s="8" t="s">
        <v>152</v>
      </c>
    </row>
    <row r="52" spans="1:12" x14ac:dyDescent="0.25">
      <c r="A52" s="13" t="s">
        <v>112</v>
      </c>
      <c r="B52" s="8" t="s">
        <v>136</v>
      </c>
      <c r="C52" s="9" t="s">
        <v>139</v>
      </c>
      <c r="D52" s="9">
        <v>5</v>
      </c>
      <c r="E52" s="9" t="s">
        <v>167</v>
      </c>
      <c r="F52" s="8">
        <v>300</v>
      </c>
      <c r="G52" s="14">
        <v>400</v>
      </c>
      <c r="H52" s="8" t="s">
        <v>147</v>
      </c>
      <c r="I52" s="8" t="s">
        <v>152</v>
      </c>
      <c r="K52" s="10"/>
      <c r="L52" s="9"/>
    </row>
    <row r="53" spans="1:12" x14ac:dyDescent="0.25">
      <c r="A53" s="13" t="s">
        <v>112</v>
      </c>
      <c r="B53" s="8" t="s">
        <v>137</v>
      </c>
      <c r="C53" s="9" t="s">
        <v>140</v>
      </c>
      <c r="D53" s="9" t="s">
        <v>133</v>
      </c>
      <c r="E53" s="11" t="s">
        <v>168</v>
      </c>
      <c r="F53" s="8">
        <v>300</v>
      </c>
      <c r="G53" s="14">
        <v>400</v>
      </c>
      <c r="H53" s="8" t="s">
        <v>147</v>
      </c>
      <c r="I53" s="8" t="s">
        <v>152</v>
      </c>
      <c r="K53" s="10"/>
      <c r="L53" s="9"/>
    </row>
    <row r="54" spans="1:12" x14ac:dyDescent="0.25">
      <c r="A54" s="13" t="s">
        <v>111</v>
      </c>
      <c r="B54" s="8" t="s">
        <v>134</v>
      </c>
      <c r="C54" s="8" t="s">
        <v>8</v>
      </c>
      <c r="D54" s="9">
        <v>7</v>
      </c>
      <c r="E54" s="9" t="s">
        <v>161</v>
      </c>
      <c r="F54" s="8">
        <v>300</v>
      </c>
      <c r="G54" s="14">
        <v>400</v>
      </c>
      <c r="H54" s="8" t="s">
        <v>147</v>
      </c>
      <c r="I54" s="8" t="s">
        <v>152</v>
      </c>
    </row>
    <row r="55" spans="1:12" x14ac:dyDescent="0.25">
      <c r="A55" s="13" t="s">
        <v>111</v>
      </c>
      <c r="B55" s="8" t="s">
        <v>135</v>
      </c>
      <c r="C55" s="8" t="s">
        <v>8</v>
      </c>
      <c r="D55" s="9">
        <v>6</v>
      </c>
      <c r="E55" s="9" t="s">
        <v>162</v>
      </c>
      <c r="F55" s="8">
        <v>300</v>
      </c>
      <c r="G55" s="14">
        <v>400</v>
      </c>
      <c r="H55" s="8" t="s">
        <v>147</v>
      </c>
      <c r="I55" s="8" t="s">
        <v>152</v>
      </c>
    </row>
    <row r="56" spans="1:12" x14ac:dyDescent="0.25">
      <c r="A56" s="13" t="s">
        <v>111</v>
      </c>
      <c r="B56" s="8" t="s">
        <v>136</v>
      </c>
      <c r="C56" s="8" t="s">
        <v>8</v>
      </c>
      <c r="D56" s="9">
        <v>5</v>
      </c>
      <c r="E56" s="9" t="s">
        <v>163</v>
      </c>
      <c r="F56" s="8">
        <v>300</v>
      </c>
      <c r="G56" s="14">
        <v>400</v>
      </c>
      <c r="H56" s="8" t="s">
        <v>147</v>
      </c>
      <c r="I56" s="8" t="s">
        <v>152</v>
      </c>
    </row>
    <row r="57" spans="1:12" x14ac:dyDescent="0.25">
      <c r="A57" s="13" t="s">
        <v>111</v>
      </c>
      <c r="B57" s="8" t="s">
        <v>137</v>
      </c>
      <c r="C57" s="8" t="s">
        <v>8</v>
      </c>
      <c r="D57" s="9" t="s">
        <v>133</v>
      </c>
      <c r="E57" s="11" t="s">
        <v>164</v>
      </c>
      <c r="F57" s="8">
        <v>300</v>
      </c>
      <c r="G57" s="14">
        <v>400</v>
      </c>
      <c r="H57" s="8" t="s">
        <v>147</v>
      </c>
      <c r="I57" s="8" t="s">
        <v>152</v>
      </c>
    </row>
    <row r="58" spans="1:12" x14ac:dyDescent="0.25">
      <c r="A58" s="13">
        <v>3</v>
      </c>
      <c r="B58" s="8" t="s">
        <v>134</v>
      </c>
      <c r="C58" s="8" t="s">
        <v>8</v>
      </c>
      <c r="D58" s="9">
        <v>7</v>
      </c>
      <c r="E58" s="9" t="s">
        <v>157</v>
      </c>
      <c r="F58" s="8">
        <v>300</v>
      </c>
      <c r="G58" s="14">
        <v>400</v>
      </c>
      <c r="H58" s="8" t="s">
        <v>147</v>
      </c>
      <c r="I58" s="8" t="s">
        <v>152</v>
      </c>
    </row>
    <row r="59" spans="1:12" x14ac:dyDescent="0.25">
      <c r="A59" s="13">
        <v>3</v>
      </c>
      <c r="B59" s="8" t="s">
        <v>135</v>
      </c>
      <c r="C59" s="8" t="s">
        <v>8</v>
      </c>
      <c r="D59" s="9">
        <v>6</v>
      </c>
      <c r="E59" s="9" t="s">
        <v>158</v>
      </c>
      <c r="F59" s="8">
        <v>300</v>
      </c>
      <c r="G59" s="14">
        <v>400</v>
      </c>
      <c r="H59" s="8" t="s">
        <v>147</v>
      </c>
      <c r="I59" s="8" t="s">
        <v>152</v>
      </c>
    </row>
    <row r="60" spans="1:12" x14ac:dyDescent="0.25">
      <c r="A60" s="13">
        <v>3</v>
      </c>
      <c r="B60" s="8" t="s">
        <v>136</v>
      </c>
      <c r="C60" s="8" t="s">
        <v>8</v>
      </c>
      <c r="D60" s="9">
        <v>5</v>
      </c>
      <c r="E60" s="11" t="s">
        <v>159</v>
      </c>
      <c r="F60" s="8">
        <v>300</v>
      </c>
      <c r="G60" s="14">
        <v>400</v>
      </c>
      <c r="H60" s="8" t="s">
        <v>147</v>
      </c>
      <c r="I60" s="8" t="s">
        <v>152</v>
      </c>
    </row>
    <row r="61" spans="1:12" x14ac:dyDescent="0.25">
      <c r="A61" s="13">
        <v>3</v>
      </c>
      <c r="B61" s="8" t="s">
        <v>137</v>
      </c>
      <c r="C61" s="8" t="s">
        <v>8</v>
      </c>
      <c r="D61" s="9" t="s">
        <v>133</v>
      </c>
      <c r="E61" s="11" t="s">
        <v>160</v>
      </c>
      <c r="F61" s="8">
        <v>300</v>
      </c>
      <c r="G61" s="14">
        <v>400</v>
      </c>
      <c r="H61" s="8" t="s">
        <v>147</v>
      </c>
      <c r="I61" s="8" t="s">
        <v>152</v>
      </c>
    </row>
    <row r="62" spans="1:12" x14ac:dyDescent="0.25">
      <c r="A62" s="13" t="s">
        <v>113</v>
      </c>
      <c r="B62" s="8" t="s">
        <v>134</v>
      </c>
      <c r="C62" s="9" t="s">
        <v>26</v>
      </c>
      <c r="D62" s="9">
        <v>7</v>
      </c>
      <c r="E62" s="9" t="s">
        <v>169</v>
      </c>
      <c r="F62" s="8">
        <v>300</v>
      </c>
      <c r="G62" s="14">
        <v>400</v>
      </c>
      <c r="H62" s="8" t="s">
        <v>147</v>
      </c>
      <c r="I62" s="8" t="s">
        <v>152</v>
      </c>
      <c r="K62" s="10"/>
      <c r="L62" s="9"/>
    </row>
    <row r="63" spans="1:12" x14ac:dyDescent="0.25">
      <c r="A63" s="13" t="s">
        <v>113</v>
      </c>
      <c r="B63" s="8" t="s">
        <v>135</v>
      </c>
      <c r="C63" s="9" t="s">
        <v>26</v>
      </c>
      <c r="D63" s="9">
        <v>6</v>
      </c>
      <c r="E63" s="9" t="s">
        <v>170</v>
      </c>
      <c r="F63" s="8">
        <v>300</v>
      </c>
      <c r="G63" s="14">
        <v>400</v>
      </c>
      <c r="H63" s="8" t="s">
        <v>147</v>
      </c>
      <c r="I63" s="8" t="s">
        <v>152</v>
      </c>
      <c r="K63" s="10"/>
      <c r="L63" s="9"/>
    </row>
    <row r="64" spans="1:12" x14ac:dyDescent="0.25">
      <c r="A64" s="13" t="s">
        <v>113</v>
      </c>
      <c r="B64" s="8" t="s">
        <v>136</v>
      </c>
      <c r="C64" s="9" t="s">
        <v>26</v>
      </c>
      <c r="D64" s="9">
        <v>5</v>
      </c>
      <c r="E64" s="9" t="s">
        <v>171</v>
      </c>
      <c r="F64" s="8">
        <v>300</v>
      </c>
      <c r="G64" s="14">
        <v>400</v>
      </c>
      <c r="H64" s="8" t="s">
        <v>147</v>
      </c>
      <c r="I64" s="8" t="s">
        <v>152</v>
      </c>
      <c r="K64" s="10"/>
      <c r="L64" s="9"/>
    </row>
    <row r="65" spans="1:14" x14ac:dyDescent="0.25">
      <c r="A65" s="13" t="s">
        <v>113</v>
      </c>
      <c r="B65" s="8" t="s">
        <v>137</v>
      </c>
      <c r="C65" s="9" t="s">
        <v>26</v>
      </c>
      <c r="D65" s="9" t="s">
        <v>133</v>
      </c>
      <c r="E65" s="9" t="s">
        <v>172</v>
      </c>
      <c r="F65" s="8">
        <v>300</v>
      </c>
      <c r="G65" s="14">
        <v>400</v>
      </c>
      <c r="H65" s="8" t="s">
        <v>147</v>
      </c>
      <c r="I65" s="8" t="s">
        <v>152</v>
      </c>
      <c r="K65" s="10"/>
      <c r="L65" s="9"/>
    </row>
    <row r="66" spans="1:14" x14ac:dyDescent="0.25">
      <c r="A66" s="10" t="s">
        <v>121</v>
      </c>
      <c r="B66" s="8" t="s">
        <v>134</v>
      </c>
      <c r="C66" s="9" t="s">
        <v>64</v>
      </c>
      <c r="D66" s="9">
        <v>7</v>
      </c>
      <c r="E66" s="9" t="s">
        <v>199</v>
      </c>
      <c r="F66" s="8">
        <v>300</v>
      </c>
      <c r="G66" s="14">
        <v>400</v>
      </c>
      <c r="H66" s="8" t="s">
        <v>147</v>
      </c>
      <c r="I66" s="8" t="s">
        <v>152</v>
      </c>
      <c r="J66" s="9"/>
      <c r="K66" s="9"/>
      <c r="L66" s="9"/>
      <c r="M66" s="9"/>
      <c r="N66" s="9"/>
    </row>
    <row r="67" spans="1:14" x14ac:dyDescent="0.25">
      <c r="A67" s="10" t="s">
        <v>121</v>
      </c>
      <c r="B67" s="8" t="s">
        <v>135</v>
      </c>
      <c r="C67" s="9" t="s">
        <v>64</v>
      </c>
      <c r="D67" s="9">
        <v>6</v>
      </c>
      <c r="E67" s="9" t="s">
        <v>200</v>
      </c>
      <c r="F67" s="8">
        <v>300</v>
      </c>
      <c r="G67" s="14">
        <v>400</v>
      </c>
      <c r="H67" s="8" t="s">
        <v>147</v>
      </c>
      <c r="I67" s="8" t="s">
        <v>152</v>
      </c>
      <c r="J67" s="9"/>
      <c r="K67" s="9"/>
      <c r="L67" s="12"/>
      <c r="M67" s="12"/>
      <c r="N67" s="12"/>
    </row>
    <row r="68" spans="1:14" x14ac:dyDescent="0.25">
      <c r="A68" s="10" t="s">
        <v>121</v>
      </c>
      <c r="B68" s="8" t="s">
        <v>136</v>
      </c>
      <c r="C68" s="9" t="s">
        <v>64</v>
      </c>
      <c r="D68" s="9">
        <v>5</v>
      </c>
      <c r="E68" s="9" t="s">
        <v>201</v>
      </c>
      <c r="F68" s="8">
        <v>300</v>
      </c>
      <c r="G68" s="14">
        <v>400</v>
      </c>
      <c r="H68" s="8" t="s">
        <v>147</v>
      </c>
      <c r="I68" s="8" t="s">
        <v>152</v>
      </c>
      <c r="J68" s="9"/>
      <c r="K68" s="9"/>
      <c r="L68" s="9"/>
      <c r="M68" s="9"/>
      <c r="N68" s="9"/>
    </row>
    <row r="69" spans="1:14" x14ac:dyDescent="0.25">
      <c r="A69" s="10" t="s">
        <v>121</v>
      </c>
      <c r="B69" s="8" t="s">
        <v>137</v>
      </c>
      <c r="C69" s="9" t="s">
        <v>64</v>
      </c>
      <c r="D69" s="9" t="s">
        <v>133</v>
      </c>
      <c r="E69" s="9" t="s">
        <v>202</v>
      </c>
      <c r="F69" s="8">
        <v>300</v>
      </c>
      <c r="G69" s="14">
        <v>400</v>
      </c>
      <c r="H69" s="8" t="s">
        <v>147</v>
      </c>
      <c r="I69" s="8" t="s">
        <v>152</v>
      </c>
      <c r="J69" s="9"/>
      <c r="K69" s="9"/>
      <c r="L69" s="9"/>
      <c r="M69" s="9"/>
      <c r="N69" s="9"/>
    </row>
    <row r="70" spans="1:14" x14ac:dyDescent="0.25">
      <c r="A70" s="13" t="s">
        <v>119</v>
      </c>
      <c r="B70" s="8" t="s">
        <v>134</v>
      </c>
      <c r="C70" s="9" t="s">
        <v>56</v>
      </c>
      <c r="D70" s="9">
        <v>7</v>
      </c>
      <c r="E70" s="9" t="s">
        <v>193</v>
      </c>
      <c r="F70" s="8">
        <v>300</v>
      </c>
      <c r="G70" s="14">
        <v>400</v>
      </c>
      <c r="H70" s="8" t="s">
        <v>147</v>
      </c>
      <c r="I70" s="8" t="s">
        <v>152</v>
      </c>
      <c r="J70" s="9"/>
      <c r="K70" s="9"/>
      <c r="L70" s="9"/>
      <c r="M70" s="9"/>
      <c r="N70" s="9"/>
    </row>
    <row r="71" spans="1:14" x14ac:dyDescent="0.25">
      <c r="A71" s="13" t="s">
        <v>119</v>
      </c>
      <c r="B71" s="8" t="s">
        <v>135</v>
      </c>
      <c r="C71" s="9" t="s">
        <v>56</v>
      </c>
      <c r="D71" s="9">
        <v>6</v>
      </c>
      <c r="E71" s="9" t="s">
        <v>194</v>
      </c>
      <c r="F71" s="8">
        <v>300</v>
      </c>
      <c r="G71" s="14">
        <v>400</v>
      </c>
      <c r="H71" s="8" t="s">
        <v>147</v>
      </c>
      <c r="I71" s="8" t="s">
        <v>152</v>
      </c>
      <c r="J71" s="9"/>
      <c r="K71" s="9"/>
      <c r="L71" s="9"/>
      <c r="M71" s="9"/>
      <c r="N71" s="9"/>
    </row>
    <row r="72" spans="1:14" x14ac:dyDescent="0.25">
      <c r="A72" s="13" t="s">
        <v>115</v>
      </c>
      <c r="B72" s="8" t="s">
        <v>134</v>
      </c>
      <c r="C72" s="9" t="s">
        <v>36</v>
      </c>
      <c r="D72" s="9">
        <v>7</v>
      </c>
      <c r="E72" s="9" t="s">
        <v>177</v>
      </c>
      <c r="F72" s="8">
        <v>300</v>
      </c>
      <c r="G72" s="14">
        <v>400</v>
      </c>
      <c r="H72" s="8" t="s">
        <v>147</v>
      </c>
      <c r="I72" s="8" t="s">
        <v>152</v>
      </c>
      <c r="K72" s="10"/>
      <c r="L72" s="9"/>
    </row>
    <row r="73" spans="1:14" x14ac:dyDescent="0.25">
      <c r="A73" s="13" t="s">
        <v>115</v>
      </c>
      <c r="B73" s="8" t="s">
        <v>135</v>
      </c>
      <c r="C73" s="9" t="s">
        <v>141</v>
      </c>
      <c r="D73" s="9">
        <v>6</v>
      </c>
      <c r="E73" s="9" t="s">
        <v>178</v>
      </c>
      <c r="F73" s="8">
        <v>300</v>
      </c>
      <c r="G73" s="14">
        <v>400</v>
      </c>
      <c r="H73" s="8" t="s">
        <v>147</v>
      </c>
      <c r="I73" s="8" t="s">
        <v>152</v>
      </c>
      <c r="K73" s="10"/>
      <c r="L73" s="9"/>
    </row>
    <row r="74" spans="1:14" x14ac:dyDescent="0.25">
      <c r="A74" s="13" t="s">
        <v>115</v>
      </c>
      <c r="B74" s="8" t="s">
        <v>136</v>
      </c>
      <c r="C74" s="9" t="s">
        <v>142</v>
      </c>
      <c r="D74" s="9">
        <v>5</v>
      </c>
      <c r="E74" s="9" t="s">
        <v>179</v>
      </c>
      <c r="F74" s="8">
        <v>300</v>
      </c>
      <c r="G74" s="14">
        <v>400</v>
      </c>
      <c r="H74" s="8" t="s">
        <v>147</v>
      </c>
      <c r="I74" s="8" t="s">
        <v>152</v>
      </c>
      <c r="K74" s="10"/>
      <c r="L74" s="9"/>
    </row>
    <row r="75" spans="1:14" x14ac:dyDescent="0.25">
      <c r="A75" s="13" t="s">
        <v>115</v>
      </c>
      <c r="B75" s="8" t="s">
        <v>137</v>
      </c>
      <c r="C75" s="9" t="s">
        <v>143</v>
      </c>
      <c r="D75" s="9" t="s">
        <v>133</v>
      </c>
      <c r="E75" s="9" t="s">
        <v>180</v>
      </c>
      <c r="F75" s="8">
        <v>300</v>
      </c>
      <c r="G75" s="14">
        <v>400</v>
      </c>
      <c r="H75" s="8" t="s">
        <v>147</v>
      </c>
      <c r="I75" s="8" t="s">
        <v>152</v>
      </c>
      <c r="K75" s="10"/>
      <c r="L75" s="9"/>
    </row>
    <row r="76" spans="1:14" x14ac:dyDescent="0.25">
      <c r="A76" s="13" t="s">
        <v>116</v>
      </c>
      <c r="B76" s="8" t="s">
        <v>134</v>
      </c>
      <c r="C76" s="9" t="s">
        <v>41</v>
      </c>
      <c r="D76" s="9">
        <v>7</v>
      </c>
      <c r="E76" s="9" t="s">
        <v>181</v>
      </c>
      <c r="F76" s="8">
        <v>300</v>
      </c>
      <c r="G76" s="14">
        <v>400</v>
      </c>
      <c r="H76" s="8" t="s">
        <v>147</v>
      </c>
      <c r="I76" s="8" t="s">
        <v>152</v>
      </c>
      <c r="K76" s="10"/>
      <c r="L76" s="9"/>
    </row>
    <row r="77" spans="1:14" x14ac:dyDescent="0.25">
      <c r="A77" s="13" t="s">
        <v>116</v>
      </c>
      <c r="B77" s="8" t="s">
        <v>135</v>
      </c>
      <c r="C77" s="9" t="s">
        <v>41</v>
      </c>
      <c r="D77" s="9">
        <v>6</v>
      </c>
      <c r="E77" s="9" t="s">
        <v>182</v>
      </c>
      <c r="F77" s="8">
        <v>300</v>
      </c>
      <c r="G77" s="14">
        <v>400</v>
      </c>
      <c r="H77" s="8" t="s">
        <v>147</v>
      </c>
      <c r="I77" s="8" t="s">
        <v>152</v>
      </c>
      <c r="K77" s="10"/>
      <c r="L77" s="9"/>
    </row>
    <row r="78" spans="1:14" x14ac:dyDescent="0.25">
      <c r="A78" s="13" t="s">
        <v>116</v>
      </c>
      <c r="B78" s="8" t="s">
        <v>136</v>
      </c>
      <c r="C78" s="9" t="s">
        <v>41</v>
      </c>
      <c r="D78" s="9">
        <v>5</v>
      </c>
      <c r="E78" s="9" t="s">
        <v>183</v>
      </c>
      <c r="F78" s="8">
        <v>300</v>
      </c>
      <c r="G78" s="14">
        <v>400</v>
      </c>
      <c r="H78" s="8" t="s">
        <v>147</v>
      </c>
      <c r="I78" s="8" t="s">
        <v>152</v>
      </c>
      <c r="K78" s="10"/>
      <c r="L78" s="9"/>
    </row>
    <row r="79" spans="1:14" x14ac:dyDescent="0.25">
      <c r="A79" s="13" t="s">
        <v>116</v>
      </c>
      <c r="B79" s="8" t="s">
        <v>137</v>
      </c>
      <c r="C79" s="9" t="s">
        <v>41</v>
      </c>
      <c r="D79" s="9" t="s">
        <v>133</v>
      </c>
      <c r="E79" s="9" t="s">
        <v>184</v>
      </c>
      <c r="F79" s="8">
        <v>300</v>
      </c>
      <c r="G79" s="14">
        <v>400</v>
      </c>
      <c r="H79" s="8" t="s">
        <v>147</v>
      </c>
      <c r="I79" s="8" t="s">
        <v>152</v>
      </c>
      <c r="K79" s="10"/>
      <c r="L79" s="9"/>
    </row>
    <row r="80" spans="1:14" x14ac:dyDescent="0.25">
      <c r="A80" s="13" t="s">
        <v>114</v>
      </c>
      <c r="B80" s="8" t="s">
        <v>134</v>
      </c>
      <c r="C80" s="9" t="s">
        <v>31</v>
      </c>
      <c r="D80" s="9">
        <v>7</v>
      </c>
      <c r="E80" s="9" t="s">
        <v>173</v>
      </c>
      <c r="F80" s="8">
        <v>300</v>
      </c>
      <c r="G80" s="14">
        <v>400</v>
      </c>
      <c r="H80" s="8" t="s">
        <v>147</v>
      </c>
      <c r="I80" s="8" t="s">
        <v>152</v>
      </c>
      <c r="K80" s="10"/>
      <c r="L80" s="9"/>
    </row>
    <row r="81" spans="1:14" x14ac:dyDescent="0.25">
      <c r="A81" s="13" t="s">
        <v>114</v>
      </c>
      <c r="B81" s="8" t="s">
        <v>135</v>
      </c>
      <c r="C81" s="9" t="s">
        <v>31</v>
      </c>
      <c r="D81" s="9">
        <v>6</v>
      </c>
      <c r="E81" s="9" t="s">
        <v>174</v>
      </c>
      <c r="F81" s="8">
        <v>300</v>
      </c>
      <c r="G81" s="14">
        <v>400</v>
      </c>
      <c r="H81" s="8" t="s">
        <v>147</v>
      </c>
      <c r="I81" s="8" t="s">
        <v>152</v>
      </c>
      <c r="K81" s="10"/>
      <c r="L81" s="9"/>
    </row>
    <row r="82" spans="1:14" x14ac:dyDescent="0.25">
      <c r="A82" s="13" t="s">
        <v>114</v>
      </c>
      <c r="B82" s="8" t="s">
        <v>136</v>
      </c>
      <c r="C82" s="9" t="s">
        <v>31</v>
      </c>
      <c r="D82" s="9">
        <v>5</v>
      </c>
      <c r="E82" s="9" t="s">
        <v>175</v>
      </c>
      <c r="F82" s="8">
        <v>300</v>
      </c>
      <c r="G82" s="14">
        <v>400</v>
      </c>
      <c r="H82" s="8" t="s">
        <v>147</v>
      </c>
      <c r="I82" s="8" t="s">
        <v>152</v>
      </c>
      <c r="K82" s="10"/>
      <c r="L82" s="9"/>
    </row>
    <row r="83" spans="1:14" x14ac:dyDescent="0.25">
      <c r="A83" s="13" t="s">
        <v>114</v>
      </c>
      <c r="B83" s="8" t="s">
        <v>137</v>
      </c>
      <c r="C83" s="9" t="s">
        <v>31</v>
      </c>
      <c r="D83" s="9" t="s">
        <v>133</v>
      </c>
      <c r="E83" s="9" t="s">
        <v>176</v>
      </c>
      <c r="F83" s="8">
        <v>300</v>
      </c>
      <c r="G83" s="14">
        <v>400</v>
      </c>
      <c r="H83" s="8" t="s">
        <v>147</v>
      </c>
      <c r="I83" s="8" t="s">
        <v>152</v>
      </c>
      <c r="K83" s="10"/>
      <c r="L83" s="9"/>
    </row>
    <row r="84" spans="1:14" ht="25.5" x14ac:dyDescent="0.25">
      <c r="A84" s="10" t="s">
        <v>123</v>
      </c>
      <c r="B84" s="8" t="s">
        <v>134</v>
      </c>
      <c r="C84" s="9" t="s">
        <v>75</v>
      </c>
      <c r="D84" s="9">
        <v>7</v>
      </c>
      <c r="E84" s="11" t="s">
        <v>207</v>
      </c>
      <c r="F84" s="8">
        <v>300</v>
      </c>
      <c r="G84" s="14">
        <v>400</v>
      </c>
      <c r="H84" s="8" t="s">
        <v>147</v>
      </c>
      <c r="I84" s="8" t="s">
        <v>152</v>
      </c>
      <c r="J84" s="9"/>
      <c r="K84" s="11"/>
      <c r="L84" s="9"/>
      <c r="M84" s="9"/>
      <c r="N84" s="9"/>
    </row>
    <row r="85" spans="1:14" ht="25.5" x14ac:dyDescent="0.25">
      <c r="A85" s="10" t="s">
        <v>123</v>
      </c>
      <c r="B85" s="8" t="s">
        <v>135</v>
      </c>
      <c r="C85" s="9" t="s">
        <v>75</v>
      </c>
      <c r="D85" s="9">
        <v>6</v>
      </c>
      <c r="E85" s="9" t="s">
        <v>208</v>
      </c>
      <c r="F85" s="8">
        <v>300</v>
      </c>
      <c r="G85" s="14">
        <v>400</v>
      </c>
      <c r="H85" s="8" t="s">
        <v>147</v>
      </c>
      <c r="I85" s="8" t="s">
        <v>152</v>
      </c>
      <c r="J85" s="9"/>
      <c r="K85" s="11"/>
      <c r="L85" s="9"/>
      <c r="M85" s="9"/>
      <c r="N85" s="9"/>
    </row>
    <row r="86" spans="1:14" ht="25.5" x14ac:dyDescent="0.25">
      <c r="A86" s="10" t="s">
        <v>123</v>
      </c>
      <c r="B86" s="8" t="s">
        <v>136</v>
      </c>
      <c r="C86" s="9" t="s">
        <v>75</v>
      </c>
      <c r="D86" s="9">
        <v>5</v>
      </c>
      <c r="E86" s="9" t="s">
        <v>209</v>
      </c>
      <c r="F86" s="8">
        <v>300</v>
      </c>
      <c r="G86" s="14">
        <v>400</v>
      </c>
      <c r="H86" s="8" t="s">
        <v>147</v>
      </c>
      <c r="I86" s="8" t="s">
        <v>152</v>
      </c>
      <c r="J86" s="9"/>
      <c r="K86" s="9"/>
      <c r="L86" s="9"/>
      <c r="M86" s="9"/>
      <c r="N86" s="9"/>
    </row>
    <row r="87" spans="1:14" ht="25.5" x14ac:dyDescent="0.25">
      <c r="A87" s="10" t="s">
        <v>123</v>
      </c>
      <c r="B87" s="8" t="s">
        <v>137</v>
      </c>
      <c r="C87" s="9" t="s">
        <v>75</v>
      </c>
      <c r="D87" s="9" t="s">
        <v>133</v>
      </c>
      <c r="E87" s="9" t="s">
        <v>210</v>
      </c>
      <c r="F87" s="8">
        <v>300</v>
      </c>
      <c r="G87" s="14">
        <v>400</v>
      </c>
      <c r="H87" s="8" t="s">
        <v>147</v>
      </c>
      <c r="I87" s="8" t="s">
        <v>152</v>
      </c>
      <c r="J87" s="9"/>
      <c r="K87" s="9"/>
      <c r="L87" s="9"/>
      <c r="M87" s="9"/>
      <c r="N87" s="9"/>
    </row>
    <row r="88" spans="1:14" x14ac:dyDescent="0.25">
      <c r="A88" s="13" t="s">
        <v>119</v>
      </c>
      <c r="B88" s="8" t="s">
        <v>239</v>
      </c>
      <c r="C88" s="8" t="s">
        <v>239</v>
      </c>
      <c r="D88" s="8" t="s">
        <v>239</v>
      </c>
      <c r="E88" s="9" t="s">
        <v>240</v>
      </c>
      <c r="F88" s="8">
        <v>300</v>
      </c>
      <c r="G88" s="14">
        <v>400</v>
      </c>
      <c r="H88" s="8" t="s">
        <v>147</v>
      </c>
      <c r="I88" s="8" t="s">
        <v>152</v>
      </c>
      <c r="J88" s="9"/>
      <c r="K88" s="9"/>
      <c r="L88" s="9"/>
      <c r="M88" s="9"/>
      <c r="N88" s="9"/>
    </row>
    <row r="89" spans="1:14" x14ac:dyDescent="0.25">
      <c r="A89" s="13" t="s">
        <v>119</v>
      </c>
      <c r="B89" s="8" t="s">
        <v>239</v>
      </c>
      <c r="C89" s="8" t="s">
        <v>239</v>
      </c>
      <c r="D89" s="8" t="s">
        <v>239</v>
      </c>
      <c r="E89" s="9" t="s">
        <v>240</v>
      </c>
      <c r="F89" s="8">
        <v>300</v>
      </c>
      <c r="G89" s="14">
        <v>400</v>
      </c>
      <c r="H89" s="8" t="s">
        <v>147</v>
      </c>
      <c r="I89" s="8" t="s">
        <v>152</v>
      </c>
      <c r="J89" s="9"/>
      <c r="K89" s="9"/>
      <c r="L89" s="9"/>
      <c r="M89" s="9"/>
      <c r="N89" s="9"/>
    </row>
    <row r="91" spans="1:14" x14ac:dyDescent="0.25">
      <c r="A91" s="26" t="s">
        <v>706</v>
      </c>
      <c r="B91" s="27"/>
      <c r="C91" s="27"/>
      <c r="D91" s="48"/>
      <c r="E91" s="27"/>
      <c r="F91" s="45"/>
      <c r="G91" s="45"/>
    </row>
    <row r="92" spans="1:14" x14ac:dyDescent="0.25">
      <c r="A92" s="61"/>
      <c r="B92" s="14"/>
      <c r="C92" s="14"/>
      <c r="D92" s="47"/>
      <c r="E92" s="14"/>
      <c r="F92" s="45"/>
      <c r="G92" s="45"/>
    </row>
    <row r="93" spans="1:14" x14ac:dyDescent="0.25">
      <c r="A93" s="26" t="s">
        <v>650</v>
      </c>
      <c r="B93" s="27" t="s">
        <v>134</v>
      </c>
      <c r="C93" s="27" t="s">
        <v>651</v>
      </c>
      <c r="D93" s="46">
        <v>7</v>
      </c>
      <c r="E93" s="28" t="s">
        <v>652</v>
      </c>
      <c r="F93" s="48">
        <v>550</v>
      </c>
      <c r="G93" s="48">
        <v>22</v>
      </c>
      <c r="H93" s="27">
        <v>300</v>
      </c>
      <c r="I93" s="27">
        <v>400</v>
      </c>
      <c r="J93" s="27" t="s">
        <v>147</v>
      </c>
      <c r="K93" s="27" t="s">
        <v>152</v>
      </c>
    </row>
    <row r="94" spans="1:14" x14ac:dyDescent="0.25">
      <c r="A94" s="26" t="s">
        <v>650</v>
      </c>
      <c r="B94" s="27" t="s">
        <v>135</v>
      </c>
      <c r="C94" s="27" t="s">
        <v>651</v>
      </c>
      <c r="D94" s="46">
        <v>6</v>
      </c>
      <c r="E94" s="28" t="s">
        <v>653</v>
      </c>
      <c r="F94" s="48">
        <v>450</v>
      </c>
      <c r="G94" s="48">
        <v>17</v>
      </c>
      <c r="H94" s="27">
        <v>300</v>
      </c>
      <c r="I94" s="27">
        <v>400</v>
      </c>
      <c r="J94" s="27" t="s">
        <v>147</v>
      </c>
      <c r="K94" s="27" t="s">
        <v>152</v>
      </c>
    </row>
    <row r="95" spans="1:14" x14ac:dyDescent="0.25">
      <c r="A95" s="26" t="s">
        <v>650</v>
      </c>
      <c r="B95" s="27" t="s">
        <v>136</v>
      </c>
      <c r="C95" s="27" t="s">
        <v>651</v>
      </c>
      <c r="D95" s="46">
        <v>5</v>
      </c>
      <c r="E95" s="28" t="s">
        <v>654</v>
      </c>
      <c r="F95" s="48">
        <v>225</v>
      </c>
      <c r="G95" s="48">
        <v>18</v>
      </c>
      <c r="H95" s="27">
        <v>300</v>
      </c>
      <c r="I95" s="27">
        <v>400</v>
      </c>
      <c r="J95" s="27" t="s">
        <v>147</v>
      </c>
      <c r="K95" s="27" t="s">
        <v>152</v>
      </c>
    </row>
    <row r="96" spans="1:14" x14ac:dyDescent="0.25">
      <c r="A96" s="26" t="s">
        <v>650</v>
      </c>
      <c r="B96" s="27" t="s">
        <v>137</v>
      </c>
      <c r="C96" s="27" t="s">
        <v>651</v>
      </c>
      <c r="D96" s="46" t="s">
        <v>133</v>
      </c>
      <c r="E96" s="28" t="s">
        <v>655</v>
      </c>
      <c r="F96" s="48">
        <v>250</v>
      </c>
      <c r="G96" s="48">
        <v>4</v>
      </c>
      <c r="H96" s="27">
        <v>300</v>
      </c>
      <c r="I96" s="27">
        <v>400</v>
      </c>
      <c r="J96" s="27" t="s">
        <v>147</v>
      </c>
      <c r="K96" s="27" t="s">
        <v>152</v>
      </c>
    </row>
    <row r="97" spans="1:11" x14ac:dyDescent="0.25">
      <c r="A97" s="26" t="s">
        <v>657</v>
      </c>
      <c r="B97" s="27" t="s">
        <v>134</v>
      </c>
      <c r="C97" s="27" t="s">
        <v>658</v>
      </c>
      <c r="D97" s="46">
        <v>7</v>
      </c>
      <c r="E97" s="27" t="s">
        <v>675</v>
      </c>
      <c r="F97" s="48">
        <v>150</v>
      </c>
      <c r="G97" s="48">
        <v>30</v>
      </c>
      <c r="H97" s="27">
        <v>300</v>
      </c>
      <c r="I97" s="27">
        <v>400</v>
      </c>
      <c r="J97" s="27" t="s">
        <v>147</v>
      </c>
      <c r="K97" s="27" t="s">
        <v>152</v>
      </c>
    </row>
    <row r="98" spans="1:11" x14ac:dyDescent="0.25">
      <c r="A98" s="26" t="s">
        <v>657</v>
      </c>
      <c r="B98" s="27" t="s">
        <v>135</v>
      </c>
      <c r="C98" s="27" t="s">
        <v>658</v>
      </c>
      <c r="D98" s="46">
        <v>6</v>
      </c>
      <c r="E98" s="27" t="s">
        <v>676</v>
      </c>
      <c r="F98" s="48">
        <v>150</v>
      </c>
      <c r="G98" s="48">
        <v>29</v>
      </c>
      <c r="H98" s="27">
        <v>300</v>
      </c>
      <c r="I98" s="27">
        <v>400</v>
      </c>
      <c r="J98" s="27" t="s">
        <v>147</v>
      </c>
      <c r="K98" s="27" t="s">
        <v>152</v>
      </c>
    </row>
    <row r="99" spans="1:11" x14ac:dyDescent="0.25">
      <c r="A99" s="26" t="s">
        <v>657</v>
      </c>
      <c r="B99" s="27" t="s">
        <v>136</v>
      </c>
      <c r="C99" s="27" t="s">
        <v>658</v>
      </c>
      <c r="D99" s="46">
        <v>5</v>
      </c>
      <c r="E99" s="27" t="s">
        <v>677</v>
      </c>
      <c r="F99" s="48">
        <v>150</v>
      </c>
      <c r="G99" s="48">
        <v>21</v>
      </c>
      <c r="H99" s="27">
        <v>300</v>
      </c>
      <c r="I99" s="27">
        <v>400</v>
      </c>
      <c r="J99" s="27" t="s">
        <v>147</v>
      </c>
      <c r="K99" s="27" t="s">
        <v>152</v>
      </c>
    </row>
    <row r="100" spans="1:11" x14ac:dyDescent="0.25">
      <c r="A100" s="26" t="s">
        <v>657</v>
      </c>
      <c r="B100" s="27" t="s">
        <v>137</v>
      </c>
      <c r="C100" s="27" t="s">
        <v>658</v>
      </c>
      <c r="D100" s="46" t="s">
        <v>133</v>
      </c>
      <c r="E100" s="27" t="s">
        <v>678</v>
      </c>
      <c r="F100" s="48">
        <v>150</v>
      </c>
      <c r="G100" s="48">
        <v>6</v>
      </c>
      <c r="H100" s="27">
        <v>300</v>
      </c>
      <c r="I100" s="27">
        <v>400</v>
      </c>
      <c r="J100" s="27" t="s">
        <v>147</v>
      </c>
      <c r="K100" s="27" t="s">
        <v>152</v>
      </c>
    </row>
    <row r="101" spans="1:11" x14ac:dyDescent="0.25">
      <c r="A101" s="26" t="s">
        <v>659</v>
      </c>
      <c r="B101" s="27" t="s">
        <v>239</v>
      </c>
      <c r="C101" s="27" t="s">
        <v>665</v>
      </c>
      <c r="D101" s="46" t="s">
        <v>133</v>
      </c>
      <c r="E101" s="27" t="s">
        <v>679</v>
      </c>
      <c r="F101" s="48">
        <v>400</v>
      </c>
      <c r="G101" s="48">
        <v>31</v>
      </c>
      <c r="H101" s="27">
        <v>300</v>
      </c>
      <c r="I101" s="27">
        <v>400</v>
      </c>
      <c r="J101" s="27" t="s">
        <v>147</v>
      </c>
      <c r="K101" s="27" t="s">
        <v>152</v>
      </c>
    </row>
    <row r="102" spans="1:11" x14ac:dyDescent="0.25">
      <c r="A102" s="26" t="s">
        <v>660</v>
      </c>
      <c r="B102" s="27" t="s">
        <v>239</v>
      </c>
      <c r="C102" s="27" t="s">
        <v>665</v>
      </c>
      <c r="D102" s="46" t="s">
        <v>133</v>
      </c>
      <c r="E102" s="27" t="s">
        <v>680</v>
      </c>
      <c r="F102" s="48">
        <v>500</v>
      </c>
      <c r="G102" s="48">
        <v>30</v>
      </c>
      <c r="H102" s="27">
        <v>300</v>
      </c>
      <c r="I102" s="27">
        <v>400</v>
      </c>
      <c r="J102" s="27" t="s">
        <v>147</v>
      </c>
      <c r="K102" s="27" t="s">
        <v>152</v>
      </c>
    </row>
    <row r="103" spans="1:11" x14ac:dyDescent="0.25">
      <c r="A103" s="26" t="s">
        <v>661</v>
      </c>
      <c r="B103" s="27" t="s">
        <v>239</v>
      </c>
      <c r="C103" s="27" t="s">
        <v>665</v>
      </c>
      <c r="D103" s="46" t="s">
        <v>133</v>
      </c>
      <c r="E103" s="27" t="s">
        <v>681</v>
      </c>
      <c r="F103" s="48">
        <v>425</v>
      </c>
      <c r="G103" s="48">
        <v>27</v>
      </c>
      <c r="H103" s="27">
        <v>300</v>
      </c>
      <c r="I103" s="27">
        <v>400</v>
      </c>
      <c r="J103" s="27" t="s">
        <v>147</v>
      </c>
      <c r="K103" s="27" t="s">
        <v>152</v>
      </c>
    </row>
    <row r="104" spans="1:11" x14ac:dyDescent="0.25">
      <c r="A104" s="26" t="s">
        <v>662</v>
      </c>
      <c r="B104" s="27" t="s">
        <v>239</v>
      </c>
      <c r="C104" s="27" t="s">
        <v>666</v>
      </c>
      <c r="D104" s="46" t="s">
        <v>133</v>
      </c>
      <c r="E104" s="27" t="s">
        <v>682</v>
      </c>
      <c r="F104" s="48">
        <v>525</v>
      </c>
      <c r="G104" s="48">
        <v>27</v>
      </c>
      <c r="H104" s="27">
        <v>300</v>
      </c>
      <c r="I104" s="27">
        <v>400</v>
      </c>
      <c r="J104" s="27" t="s">
        <v>147</v>
      </c>
      <c r="K104" s="27" t="s">
        <v>152</v>
      </c>
    </row>
    <row r="105" spans="1:11" x14ac:dyDescent="0.25">
      <c r="A105" s="26" t="s">
        <v>663</v>
      </c>
      <c r="B105" s="27" t="s">
        <v>239</v>
      </c>
      <c r="C105" s="27" t="s">
        <v>666</v>
      </c>
      <c r="D105" s="46" t="s">
        <v>133</v>
      </c>
      <c r="E105" s="27" t="s">
        <v>683</v>
      </c>
      <c r="F105" s="48">
        <v>625</v>
      </c>
      <c r="G105" s="48">
        <v>29</v>
      </c>
      <c r="H105" s="27">
        <v>300</v>
      </c>
      <c r="I105" s="27">
        <v>400</v>
      </c>
      <c r="J105" s="27" t="s">
        <v>147</v>
      </c>
      <c r="K105" s="27" t="s">
        <v>152</v>
      </c>
    </row>
    <row r="106" spans="1:11" x14ac:dyDescent="0.25">
      <c r="A106" s="26" t="s">
        <v>664</v>
      </c>
      <c r="B106" s="27" t="s">
        <v>239</v>
      </c>
      <c r="C106" s="27" t="s">
        <v>666</v>
      </c>
      <c r="D106" s="46" t="s">
        <v>133</v>
      </c>
      <c r="E106" s="27" t="s">
        <v>684</v>
      </c>
      <c r="F106" s="48">
        <v>525</v>
      </c>
      <c r="G106" s="48">
        <v>26</v>
      </c>
      <c r="H106" s="27">
        <v>300</v>
      </c>
      <c r="I106" s="27">
        <v>400</v>
      </c>
      <c r="J106" s="27" t="s">
        <v>147</v>
      </c>
      <c r="K106" s="27" t="s">
        <v>152</v>
      </c>
    </row>
  </sheetData>
  <sortState xmlns:xlrd2="http://schemas.microsoft.com/office/spreadsheetml/2017/richdata2" ref="A2:N89">
    <sortCondition ref="E2:E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327B-0892-4EFD-9C83-2AA591AE4DA0}">
  <dimension ref="A1:S92"/>
  <sheetViews>
    <sheetView workbookViewId="0">
      <selection activeCell="J14" sqref="J14"/>
    </sheetView>
  </sheetViews>
  <sheetFormatPr defaultRowHeight="15" x14ac:dyDescent="0.25"/>
  <cols>
    <col min="2" max="2" width="15.5703125" customWidth="1"/>
    <col min="3" max="3" width="17.42578125" customWidth="1"/>
    <col min="4" max="4" width="17.7109375" customWidth="1"/>
    <col min="5" max="5" width="18.42578125" customWidth="1"/>
    <col min="6" max="6" width="18" customWidth="1"/>
    <col min="8" max="8" width="8.7109375" bestFit="1" customWidth="1"/>
  </cols>
  <sheetData>
    <row r="1" spans="1:15" ht="15.75" thickBot="1" x14ac:dyDescent="0.3">
      <c r="A1" s="24"/>
      <c r="B1" s="1" t="s">
        <v>0</v>
      </c>
      <c r="C1" s="31" t="s">
        <v>1</v>
      </c>
      <c r="D1" s="31" t="s">
        <v>2</v>
      </c>
      <c r="E1" s="31" t="s">
        <v>3</v>
      </c>
      <c r="F1" s="1" t="s">
        <v>4</v>
      </c>
    </row>
    <row r="2" spans="1:15" ht="25.5" customHeight="1" x14ac:dyDescent="0.25">
      <c r="A2" s="65" t="s">
        <v>5</v>
      </c>
      <c r="B2" s="68" t="s">
        <v>6</v>
      </c>
      <c r="C2" s="32" t="s">
        <v>7</v>
      </c>
      <c r="D2" s="32" t="s">
        <v>7</v>
      </c>
      <c r="E2" s="32" t="s">
        <v>7</v>
      </c>
      <c r="F2" s="3" t="s">
        <v>7</v>
      </c>
      <c r="H2" s="84" t="s">
        <v>717</v>
      </c>
      <c r="I2" s="84"/>
    </row>
    <row r="3" spans="1:15" x14ac:dyDescent="0.25">
      <c r="A3" s="66"/>
      <c r="B3" s="69"/>
      <c r="C3" s="32" t="s">
        <v>759</v>
      </c>
      <c r="D3" s="32" t="s">
        <v>759</v>
      </c>
      <c r="E3" s="32" t="s">
        <v>759</v>
      </c>
      <c r="F3" s="3" t="s">
        <v>759</v>
      </c>
    </row>
    <row r="4" spans="1:15" ht="15.75" thickBot="1" x14ac:dyDescent="0.3">
      <c r="A4" s="67"/>
      <c r="B4" s="70"/>
      <c r="C4" s="33"/>
      <c r="D4" s="33"/>
      <c r="E4" s="33"/>
      <c r="F4" s="4"/>
    </row>
    <row r="5" spans="1:15" x14ac:dyDescent="0.25">
      <c r="G5" s="60" t="s">
        <v>704</v>
      </c>
      <c r="H5" s="60"/>
      <c r="I5" s="60"/>
      <c r="J5" s="60"/>
      <c r="K5" s="60"/>
      <c r="L5" s="60"/>
      <c r="M5" s="60"/>
      <c r="N5" s="60"/>
      <c r="O5" s="60"/>
    </row>
    <row r="6" spans="1:15" ht="15.75" thickBot="1" x14ac:dyDescent="0.3">
      <c r="A6" s="54" t="s">
        <v>697</v>
      </c>
      <c r="C6" s="53"/>
      <c r="D6" s="53"/>
      <c r="E6" s="53"/>
      <c r="F6" s="53"/>
      <c r="G6" s="60" t="s">
        <v>705</v>
      </c>
      <c r="H6" s="60"/>
      <c r="I6" s="60"/>
      <c r="J6" s="60"/>
      <c r="K6" s="60"/>
      <c r="L6" s="60"/>
      <c r="M6" s="60"/>
      <c r="N6" s="60"/>
      <c r="O6" s="60"/>
    </row>
    <row r="7" spans="1:15" x14ac:dyDescent="0.25">
      <c r="A7" s="71">
        <v>3</v>
      </c>
      <c r="B7" s="68" t="s">
        <v>8</v>
      </c>
      <c r="C7" s="34" t="s">
        <v>13</v>
      </c>
      <c r="D7" s="34" t="s">
        <v>14</v>
      </c>
      <c r="E7" s="34" t="s">
        <v>15</v>
      </c>
      <c r="F7" s="2" t="s">
        <v>16</v>
      </c>
    </row>
    <row r="8" spans="1:15" x14ac:dyDescent="0.25">
      <c r="A8" s="72"/>
      <c r="B8" s="69"/>
      <c r="C8" s="34" t="s">
        <v>157</v>
      </c>
      <c r="D8" s="34" t="s">
        <v>158</v>
      </c>
      <c r="E8" s="34" t="s">
        <v>159</v>
      </c>
      <c r="F8" s="2" t="s">
        <v>160</v>
      </c>
    </row>
    <row r="9" spans="1:15" ht="15.75" thickBot="1" x14ac:dyDescent="0.3">
      <c r="A9" s="73"/>
      <c r="B9" s="70"/>
      <c r="C9" s="35"/>
      <c r="D9" s="35"/>
      <c r="E9" s="35"/>
      <c r="F9" s="5"/>
    </row>
    <row r="10" spans="1:15" x14ac:dyDescent="0.25">
      <c r="A10" s="71">
        <v>12</v>
      </c>
      <c r="B10" s="68" t="s">
        <v>8</v>
      </c>
      <c r="C10" s="34" t="s">
        <v>9</v>
      </c>
      <c r="D10" s="34" t="s">
        <v>10</v>
      </c>
      <c r="E10" s="34" t="s">
        <v>11</v>
      </c>
      <c r="F10" s="2" t="s">
        <v>12</v>
      </c>
    </row>
    <row r="11" spans="1:15" x14ac:dyDescent="0.25">
      <c r="A11" s="72"/>
      <c r="B11" s="69"/>
      <c r="C11" s="34" t="s">
        <v>153</v>
      </c>
      <c r="D11" s="34" t="s">
        <v>154</v>
      </c>
      <c r="E11" s="34" t="s">
        <v>155</v>
      </c>
      <c r="F11" s="2" t="s">
        <v>156</v>
      </c>
    </row>
    <row r="12" spans="1:15" ht="15.75" thickBot="1" x14ac:dyDescent="0.3">
      <c r="A12" s="73"/>
      <c r="B12" s="70"/>
      <c r="C12" s="35"/>
      <c r="D12" s="36"/>
      <c r="E12" s="36"/>
      <c r="F12" s="6"/>
    </row>
    <row r="13" spans="1:15" x14ac:dyDescent="0.25">
      <c r="A13" s="74" t="s">
        <v>111</v>
      </c>
      <c r="B13" s="68" t="s">
        <v>8</v>
      </c>
      <c r="C13" s="34" t="s">
        <v>17</v>
      </c>
      <c r="D13" s="34" t="s">
        <v>18</v>
      </c>
      <c r="E13" s="37" t="s">
        <v>19</v>
      </c>
      <c r="F13" s="7" t="s">
        <v>20</v>
      </c>
    </row>
    <row r="14" spans="1:15" x14ac:dyDescent="0.25">
      <c r="A14" s="75"/>
      <c r="B14" s="69"/>
      <c r="C14" s="34" t="s">
        <v>161</v>
      </c>
      <c r="D14" s="34" t="s">
        <v>162</v>
      </c>
      <c r="E14" s="37" t="s">
        <v>163</v>
      </c>
      <c r="F14" s="7" t="s">
        <v>164</v>
      </c>
    </row>
    <row r="15" spans="1:15" ht="15.75" thickBot="1" x14ac:dyDescent="0.3">
      <c r="A15" s="76"/>
      <c r="B15" s="70"/>
      <c r="C15" s="35"/>
      <c r="D15" s="35"/>
      <c r="E15" s="35"/>
      <c r="F15" s="5"/>
    </row>
    <row r="16" spans="1:15" x14ac:dyDescent="0.25">
      <c r="A16" s="74" t="s">
        <v>112</v>
      </c>
      <c r="B16" s="68" t="s">
        <v>21</v>
      </c>
      <c r="C16" s="34" t="s">
        <v>22</v>
      </c>
      <c r="D16" s="34" t="s">
        <v>23</v>
      </c>
      <c r="E16" s="34" t="s">
        <v>24</v>
      </c>
      <c r="F16" s="7" t="s">
        <v>25</v>
      </c>
    </row>
    <row r="17" spans="1:6" x14ac:dyDescent="0.25">
      <c r="A17" s="75"/>
      <c r="B17" s="69"/>
      <c r="C17" s="34" t="s">
        <v>165</v>
      </c>
      <c r="D17" s="34" t="s">
        <v>166</v>
      </c>
      <c r="E17" s="34" t="s">
        <v>167</v>
      </c>
      <c r="F17" s="7" t="s">
        <v>168</v>
      </c>
    </row>
    <row r="18" spans="1:6" ht="15.75" thickBot="1" x14ac:dyDescent="0.3">
      <c r="A18" s="76"/>
      <c r="B18" s="70"/>
      <c r="C18" s="35"/>
      <c r="D18" s="35"/>
      <c r="E18" s="35"/>
      <c r="F18" s="5"/>
    </row>
    <row r="19" spans="1:6" x14ac:dyDescent="0.25">
      <c r="A19" s="74" t="s">
        <v>113</v>
      </c>
      <c r="B19" s="68" t="s">
        <v>26</v>
      </c>
      <c r="C19" s="34" t="s">
        <v>27</v>
      </c>
      <c r="D19" s="34" t="s">
        <v>28</v>
      </c>
      <c r="E19" s="34" t="s">
        <v>29</v>
      </c>
      <c r="F19" s="7" t="s">
        <v>30</v>
      </c>
    </row>
    <row r="20" spans="1:6" x14ac:dyDescent="0.25">
      <c r="A20" s="75"/>
      <c r="B20" s="69"/>
      <c r="C20" s="34" t="s">
        <v>169</v>
      </c>
      <c r="D20" s="34" t="s">
        <v>170</v>
      </c>
      <c r="E20" s="34" t="s">
        <v>171</v>
      </c>
      <c r="F20" s="7" t="s">
        <v>172</v>
      </c>
    </row>
    <row r="21" spans="1:6" ht="15.75" thickBot="1" x14ac:dyDescent="0.3">
      <c r="A21" s="76"/>
      <c r="B21" s="70"/>
      <c r="C21" s="35"/>
      <c r="D21" s="35"/>
      <c r="E21" s="35"/>
      <c r="F21" s="5"/>
    </row>
    <row r="22" spans="1:6" x14ac:dyDescent="0.25">
      <c r="A22" s="71">
        <v>8</v>
      </c>
      <c r="B22" s="68" t="s">
        <v>31</v>
      </c>
      <c r="C22" s="34" t="s">
        <v>32</v>
      </c>
      <c r="D22" s="34" t="s">
        <v>33</v>
      </c>
      <c r="E22" s="34" t="s">
        <v>34</v>
      </c>
      <c r="F22" s="2" t="s">
        <v>35</v>
      </c>
    </row>
    <row r="23" spans="1:6" x14ac:dyDescent="0.25">
      <c r="A23" s="72"/>
      <c r="B23" s="69"/>
      <c r="C23" s="34" t="s">
        <v>173</v>
      </c>
      <c r="D23" s="34" t="s">
        <v>174</v>
      </c>
      <c r="E23" s="34" t="s">
        <v>175</v>
      </c>
      <c r="F23" s="2" t="s">
        <v>176</v>
      </c>
    </row>
    <row r="24" spans="1:6" ht="15.75" thickBot="1" x14ac:dyDescent="0.3">
      <c r="A24" s="73"/>
      <c r="B24" s="70"/>
      <c r="C24" s="35"/>
      <c r="D24" s="36"/>
      <c r="E24" s="36"/>
      <c r="F24" s="6"/>
    </row>
    <row r="25" spans="1:6" x14ac:dyDescent="0.25">
      <c r="A25" s="74" t="s">
        <v>115</v>
      </c>
      <c r="B25" s="68" t="s">
        <v>36</v>
      </c>
      <c r="C25" s="34" t="s">
        <v>37</v>
      </c>
      <c r="D25" s="34" t="s">
        <v>38</v>
      </c>
      <c r="E25" s="34" t="s">
        <v>39</v>
      </c>
      <c r="F25" s="2" t="s">
        <v>40</v>
      </c>
    </row>
    <row r="26" spans="1:6" x14ac:dyDescent="0.25">
      <c r="A26" s="75"/>
      <c r="B26" s="69"/>
      <c r="C26" s="34" t="s">
        <v>177</v>
      </c>
      <c r="D26" s="34" t="s">
        <v>178</v>
      </c>
      <c r="E26" s="34" t="s">
        <v>179</v>
      </c>
      <c r="F26" s="2" t="s">
        <v>180</v>
      </c>
    </row>
    <row r="27" spans="1:6" ht="15.75" thickBot="1" x14ac:dyDescent="0.3">
      <c r="A27" s="76"/>
      <c r="B27" s="70"/>
      <c r="C27" s="35"/>
      <c r="D27" s="36"/>
      <c r="E27" s="36"/>
      <c r="F27" s="6"/>
    </row>
    <row r="28" spans="1:6" x14ac:dyDescent="0.25">
      <c r="A28" s="74" t="s">
        <v>116</v>
      </c>
      <c r="B28" s="68" t="s">
        <v>41</v>
      </c>
      <c r="C28" s="34" t="s">
        <v>42</v>
      </c>
      <c r="D28" s="34" t="s">
        <v>43</v>
      </c>
      <c r="E28" s="34" t="s">
        <v>44</v>
      </c>
      <c r="F28" s="2" t="s">
        <v>45</v>
      </c>
    </row>
    <row r="29" spans="1:6" x14ac:dyDescent="0.25">
      <c r="A29" s="75"/>
      <c r="B29" s="69"/>
      <c r="C29" s="34" t="s">
        <v>181</v>
      </c>
      <c r="D29" s="34" t="s">
        <v>182</v>
      </c>
      <c r="E29" s="34" t="s">
        <v>183</v>
      </c>
      <c r="F29" s="2" t="s">
        <v>184</v>
      </c>
    </row>
    <row r="30" spans="1:6" ht="15.75" thickBot="1" x14ac:dyDescent="0.3">
      <c r="A30" s="76"/>
      <c r="B30" s="70"/>
      <c r="C30" s="35"/>
      <c r="D30" s="36"/>
      <c r="E30" s="36"/>
      <c r="F30" s="6"/>
    </row>
    <row r="32" spans="1:6" ht="15.75" thickBot="1" x14ac:dyDescent="0.3">
      <c r="A32" s="54" t="s">
        <v>698</v>
      </c>
      <c r="C32" s="53"/>
      <c r="D32" s="53"/>
      <c r="E32" s="53"/>
      <c r="F32" s="53"/>
    </row>
    <row r="33" spans="1:19" x14ac:dyDescent="0.25">
      <c r="A33" s="71">
        <v>1</v>
      </c>
      <c r="B33" s="68" t="s">
        <v>46</v>
      </c>
      <c r="C33" s="34" t="s">
        <v>47</v>
      </c>
      <c r="D33" s="34" t="s">
        <v>48</v>
      </c>
      <c r="E33" s="34" t="s">
        <v>49</v>
      </c>
      <c r="F33" s="2" t="s">
        <v>50</v>
      </c>
    </row>
    <row r="34" spans="1:19" x14ac:dyDescent="0.25">
      <c r="A34" s="72"/>
      <c r="B34" s="69"/>
      <c r="C34" s="34" t="s">
        <v>185</v>
      </c>
      <c r="D34" s="34" t="s">
        <v>186</v>
      </c>
      <c r="E34" s="34" t="s">
        <v>187</v>
      </c>
      <c r="F34" s="2" t="s">
        <v>188</v>
      </c>
    </row>
    <row r="35" spans="1:19" ht="15.75" thickBot="1" x14ac:dyDescent="0.3">
      <c r="A35" s="73"/>
      <c r="B35" s="70"/>
      <c r="C35" s="35"/>
      <c r="D35" s="35"/>
      <c r="E35" s="35"/>
      <c r="F35" s="5"/>
    </row>
    <row r="36" spans="1:19" x14ac:dyDescent="0.25">
      <c r="A36" s="49"/>
      <c r="B36" s="40"/>
      <c r="C36" s="34" t="s">
        <v>686</v>
      </c>
      <c r="D36" s="42" t="s">
        <v>687</v>
      </c>
      <c r="E36" s="51" t="s">
        <v>688</v>
      </c>
      <c r="F36" s="39" t="s">
        <v>689</v>
      </c>
    </row>
    <row r="37" spans="1:19" ht="19.5" customHeight="1" x14ac:dyDescent="0.25">
      <c r="A37" s="49" t="s">
        <v>657</v>
      </c>
      <c r="B37" s="40" t="s">
        <v>658</v>
      </c>
      <c r="C37" s="51" t="s">
        <v>675</v>
      </c>
      <c r="D37" s="43" t="s">
        <v>676</v>
      </c>
      <c r="E37" s="51" t="s">
        <v>677</v>
      </c>
      <c r="F37" s="43" t="s">
        <v>678</v>
      </c>
    </row>
    <row r="38" spans="1:19" ht="15.75" thickBot="1" x14ac:dyDescent="0.3">
      <c r="A38" s="50"/>
      <c r="B38" s="41"/>
      <c r="C38" s="52"/>
      <c r="D38" s="44"/>
      <c r="E38" s="52"/>
      <c r="F38" s="41"/>
    </row>
    <row r="39" spans="1:19" x14ac:dyDescent="0.25">
      <c r="A39" s="74" t="s">
        <v>121</v>
      </c>
      <c r="B39" s="68" t="s">
        <v>64</v>
      </c>
      <c r="C39" s="34" t="s">
        <v>65</v>
      </c>
      <c r="D39" s="37" t="s">
        <v>66</v>
      </c>
      <c r="E39" s="34" t="s">
        <v>67</v>
      </c>
      <c r="F39" s="2" t="s">
        <v>68</v>
      </c>
    </row>
    <row r="40" spans="1:19" x14ac:dyDescent="0.25">
      <c r="A40" s="75"/>
      <c r="B40" s="69"/>
      <c r="C40" s="34" t="s">
        <v>199</v>
      </c>
      <c r="D40" s="37" t="s">
        <v>200</v>
      </c>
      <c r="E40" s="34" t="s">
        <v>201</v>
      </c>
      <c r="F40" s="2" t="s">
        <v>202</v>
      </c>
    </row>
    <row r="41" spans="1:19" ht="15.75" thickBot="1" x14ac:dyDescent="0.3">
      <c r="A41" s="76"/>
      <c r="B41" s="70"/>
      <c r="C41" s="35"/>
      <c r="D41" s="35"/>
      <c r="E41" s="35"/>
      <c r="F41" s="5"/>
    </row>
    <row r="42" spans="1:19" x14ac:dyDescent="0.25">
      <c r="A42" s="71">
        <v>10</v>
      </c>
      <c r="B42" s="68" t="s">
        <v>69</v>
      </c>
      <c r="C42" s="62" t="s">
        <v>713</v>
      </c>
      <c r="D42" s="62" t="s">
        <v>714</v>
      </c>
      <c r="E42" s="62" t="s">
        <v>715</v>
      </c>
      <c r="F42" s="62" t="s">
        <v>716</v>
      </c>
      <c r="H42" s="83" t="s">
        <v>712</v>
      </c>
      <c r="I42" s="83"/>
      <c r="J42" s="83"/>
      <c r="K42" s="83"/>
      <c r="L42" s="83"/>
    </row>
    <row r="43" spans="1:19" x14ac:dyDescent="0.25">
      <c r="A43" s="72"/>
      <c r="B43" s="69"/>
      <c r="C43" s="62" t="s">
        <v>241</v>
      </c>
      <c r="D43" s="62" t="s">
        <v>242</v>
      </c>
      <c r="E43" s="62" t="s">
        <v>243</v>
      </c>
      <c r="F43" s="62" t="s">
        <v>244</v>
      </c>
    </row>
    <row r="44" spans="1:19" ht="15.75" thickBot="1" x14ac:dyDescent="0.3">
      <c r="A44" s="73"/>
      <c r="B44" s="70"/>
      <c r="C44" s="63"/>
      <c r="D44" s="64"/>
      <c r="E44" s="64"/>
      <c r="F44" s="64"/>
    </row>
    <row r="45" spans="1:19" x14ac:dyDescent="0.25">
      <c r="A45" s="71">
        <v>6</v>
      </c>
      <c r="B45" s="77" t="s">
        <v>672</v>
      </c>
      <c r="C45" s="34" t="s">
        <v>57</v>
      </c>
      <c r="D45" s="34" t="s">
        <v>58</v>
      </c>
      <c r="E45" s="80"/>
      <c r="F45" s="68"/>
    </row>
    <row r="46" spans="1:19" x14ac:dyDescent="0.25">
      <c r="A46" s="72"/>
      <c r="B46" s="78"/>
      <c r="C46" s="34" t="s">
        <v>193</v>
      </c>
      <c r="D46" s="34" t="s">
        <v>194</v>
      </c>
      <c r="E46" s="81"/>
      <c r="F46" s="69"/>
      <c r="I46" s="25" t="s">
        <v>674</v>
      </c>
      <c r="J46" s="25"/>
      <c r="K46" s="25"/>
      <c r="L46" s="18"/>
      <c r="M46" s="18"/>
      <c r="N46" s="18"/>
      <c r="O46" s="18"/>
      <c r="P46" s="18"/>
      <c r="Q46" s="18"/>
      <c r="R46" s="18"/>
      <c r="S46" s="18"/>
    </row>
    <row r="47" spans="1:19" ht="15.75" thickBot="1" x14ac:dyDescent="0.3">
      <c r="A47" s="73"/>
      <c r="B47" s="79"/>
      <c r="C47" s="35"/>
      <c r="D47" s="36"/>
      <c r="E47" s="82"/>
      <c r="F47" s="70"/>
    </row>
    <row r="48" spans="1:19" x14ac:dyDescent="0.25">
      <c r="A48" s="74" t="s">
        <v>123</v>
      </c>
      <c r="B48" s="77" t="s">
        <v>673</v>
      </c>
      <c r="C48" s="34" t="s">
        <v>76</v>
      </c>
      <c r="D48" s="34" t="s">
        <v>77</v>
      </c>
      <c r="E48" s="34" t="s">
        <v>78</v>
      </c>
      <c r="F48" s="2" t="s">
        <v>79</v>
      </c>
    </row>
    <row r="49" spans="1:6" x14ac:dyDescent="0.25">
      <c r="A49" s="75"/>
      <c r="B49" s="78"/>
      <c r="C49" s="34" t="s">
        <v>207</v>
      </c>
      <c r="D49" s="34" t="s">
        <v>208</v>
      </c>
      <c r="E49" s="34" t="s">
        <v>209</v>
      </c>
      <c r="F49" s="2" t="s">
        <v>210</v>
      </c>
    </row>
    <row r="50" spans="1:6" ht="15.75" thickBot="1" x14ac:dyDescent="0.3">
      <c r="A50" s="76"/>
      <c r="B50" s="79"/>
      <c r="C50" s="35"/>
      <c r="D50" s="36"/>
      <c r="E50" s="36"/>
      <c r="F50" s="6"/>
    </row>
    <row r="51" spans="1:6" x14ac:dyDescent="0.25">
      <c r="A51" s="74" t="s">
        <v>650</v>
      </c>
      <c r="B51" s="68" t="s">
        <v>70</v>
      </c>
      <c r="C51" s="34" t="s">
        <v>71</v>
      </c>
      <c r="D51" s="34" t="s">
        <v>72</v>
      </c>
      <c r="E51" s="34" t="s">
        <v>73</v>
      </c>
      <c r="F51" s="2" t="s">
        <v>74</v>
      </c>
    </row>
    <row r="52" spans="1:6" x14ac:dyDescent="0.25">
      <c r="A52" s="75"/>
      <c r="B52" s="69"/>
      <c r="C52" s="34" t="s">
        <v>652</v>
      </c>
      <c r="D52" s="34" t="s">
        <v>653</v>
      </c>
      <c r="E52" s="34" t="s">
        <v>654</v>
      </c>
      <c r="F52" s="2" t="s">
        <v>655</v>
      </c>
    </row>
    <row r="53" spans="1:6" ht="15.75" thickBot="1" x14ac:dyDescent="0.3">
      <c r="A53" s="76"/>
      <c r="B53" s="70"/>
      <c r="C53" s="35"/>
      <c r="D53" s="36"/>
      <c r="E53" s="36"/>
      <c r="F53" s="6"/>
    </row>
    <row r="54" spans="1:6" x14ac:dyDescent="0.25">
      <c r="A54" s="74" t="s">
        <v>126</v>
      </c>
      <c r="B54" s="68" t="s">
        <v>90</v>
      </c>
      <c r="C54" s="34" t="s">
        <v>91</v>
      </c>
      <c r="D54" s="34" t="s">
        <v>92</v>
      </c>
      <c r="E54" s="34" t="s">
        <v>93</v>
      </c>
      <c r="F54" s="2" t="s">
        <v>94</v>
      </c>
    </row>
    <row r="55" spans="1:6" x14ac:dyDescent="0.25">
      <c r="A55" s="75"/>
      <c r="B55" s="69"/>
      <c r="C55" s="34" t="s">
        <v>219</v>
      </c>
      <c r="D55" s="34" t="s">
        <v>220</v>
      </c>
      <c r="E55" s="34" t="s">
        <v>221</v>
      </c>
      <c r="F55" s="2" t="s">
        <v>222</v>
      </c>
    </row>
    <row r="56" spans="1:6" ht="15.75" thickBot="1" x14ac:dyDescent="0.3">
      <c r="A56" s="76"/>
      <c r="B56" s="70"/>
      <c r="C56" s="35"/>
      <c r="D56" s="36"/>
      <c r="E56" s="36"/>
      <c r="F56" s="6"/>
    </row>
    <row r="57" spans="1:6" x14ac:dyDescent="0.25">
      <c r="A57" s="74" t="s">
        <v>127</v>
      </c>
      <c r="B57" s="68" t="s">
        <v>95</v>
      </c>
      <c r="C57" s="34" t="s">
        <v>96</v>
      </c>
      <c r="D57" s="34" t="s">
        <v>97</v>
      </c>
      <c r="E57" s="34" t="s">
        <v>98</v>
      </c>
      <c r="F57" s="2" t="s">
        <v>99</v>
      </c>
    </row>
    <row r="58" spans="1:6" x14ac:dyDescent="0.25">
      <c r="A58" s="75"/>
      <c r="B58" s="69"/>
      <c r="C58" s="34" t="s">
        <v>223</v>
      </c>
      <c r="D58" s="34" t="s">
        <v>224</v>
      </c>
      <c r="E58" s="34" t="s">
        <v>225</v>
      </c>
      <c r="F58" s="2" t="s">
        <v>226</v>
      </c>
    </row>
    <row r="59" spans="1:6" ht="15.75" thickBot="1" x14ac:dyDescent="0.3">
      <c r="A59" s="76"/>
      <c r="B59" s="70"/>
      <c r="C59" s="35"/>
      <c r="D59" s="36"/>
      <c r="E59" s="36"/>
      <c r="F59" s="6"/>
    </row>
    <row r="61" spans="1:6" ht="15.75" thickBot="1" x14ac:dyDescent="0.3">
      <c r="A61" s="54" t="s">
        <v>699</v>
      </c>
      <c r="C61" s="53"/>
      <c r="D61" s="53"/>
      <c r="E61" s="53"/>
      <c r="F61" s="53"/>
    </row>
    <row r="62" spans="1:6" x14ac:dyDescent="0.25">
      <c r="A62" s="71">
        <v>17</v>
      </c>
      <c r="B62" s="77" t="s">
        <v>671</v>
      </c>
      <c r="C62" s="34" t="s">
        <v>52</v>
      </c>
      <c r="D62" s="34" t="s">
        <v>53</v>
      </c>
      <c r="E62" s="34" t="s">
        <v>54</v>
      </c>
      <c r="F62" s="7" t="s">
        <v>55</v>
      </c>
    </row>
    <row r="63" spans="1:6" x14ac:dyDescent="0.25">
      <c r="A63" s="72"/>
      <c r="B63" s="78"/>
      <c r="C63" s="34" t="s">
        <v>189</v>
      </c>
      <c r="D63" s="34" t="s">
        <v>190</v>
      </c>
      <c r="E63" s="34" t="s">
        <v>191</v>
      </c>
      <c r="F63" s="7" t="s">
        <v>192</v>
      </c>
    </row>
    <row r="64" spans="1:6" ht="15.75" thickBot="1" x14ac:dyDescent="0.3">
      <c r="A64" s="73"/>
      <c r="B64" s="79"/>
      <c r="C64" s="35"/>
      <c r="D64" s="35"/>
      <c r="E64" s="35"/>
      <c r="F64" s="5"/>
    </row>
    <row r="65" spans="1:12" x14ac:dyDescent="0.25">
      <c r="A65" s="71">
        <v>16</v>
      </c>
      <c r="B65" s="77" t="s">
        <v>670</v>
      </c>
      <c r="C65" s="34" t="s">
        <v>60</v>
      </c>
      <c r="D65" s="34" t="s">
        <v>61</v>
      </c>
      <c r="E65" s="34" t="s">
        <v>62</v>
      </c>
      <c r="F65" s="2" t="s">
        <v>63</v>
      </c>
    </row>
    <row r="66" spans="1:12" x14ac:dyDescent="0.25">
      <c r="A66" s="72"/>
      <c r="B66" s="78"/>
      <c r="C66" s="34" t="s">
        <v>195</v>
      </c>
      <c r="D66" s="34" t="s">
        <v>196</v>
      </c>
      <c r="E66" s="34" t="s">
        <v>197</v>
      </c>
      <c r="F66" s="2" t="s">
        <v>198</v>
      </c>
    </row>
    <row r="67" spans="1:12" ht="15.75" thickBot="1" x14ac:dyDescent="0.3">
      <c r="A67" s="73"/>
      <c r="B67" s="79"/>
      <c r="C67" s="35"/>
      <c r="D67" s="35"/>
      <c r="E67" s="35"/>
      <c r="F67" s="5"/>
    </row>
    <row r="68" spans="1:12" x14ac:dyDescent="0.25">
      <c r="A68" s="74" t="s">
        <v>125</v>
      </c>
      <c r="B68" s="77" t="s">
        <v>668</v>
      </c>
      <c r="C68" s="34" t="s">
        <v>86</v>
      </c>
      <c r="D68" s="34" t="s">
        <v>87</v>
      </c>
      <c r="E68" s="34" t="s">
        <v>88</v>
      </c>
      <c r="F68" s="2" t="s">
        <v>89</v>
      </c>
    </row>
    <row r="69" spans="1:12" x14ac:dyDescent="0.25">
      <c r="A69" s="75"/>
      <c r="B69" s="78"/>
      <c r="C69" s="34" t="s">
        <v>215</v>
      </c>
      <c r="D69" s="34" t="s">
        <v>216</v>
      </c>
      <c r="E69" s="34" t="s">
        <v>217</v>
      </c>
      <c r="F69" s="2" t="s">
        <v>218</v>
      </c>
    </row>
    <row r="70" spans="1:12" ht="15.75" thickBot="1" x14ac:dyDescent="0.3">
      <c r="A70" s="76"/>
      <c r="B70" s="79"/>
      <c r="C70" s="35"/>
      <c r="D70" s="35"/>
      <c r="E70" s="35"/>
      <c r="F70" s="5"/>
    </row>
    <row r="71" spans="1:12" x14ac:dyDescent="0.25">
      <c r="A71" s="74" t="s">
        <v>124</v>
      </c>
      <c r="B71" s="68" t="s">
        <v>80</v>
      </c>
      <c r="C71" s="37" t="s">
        <v>81</v>
      </c>
      <c r="D71" s="34" t="s">
        <v>82</v>
      </c>
      <c r="E71" s="34" t="s">
        <v>83</v>
      </c>
      <c r="F71" s="2" t="s">
        <v>84</v>
      </c>
    </row>
    <row r="72" spans="1:12" x14ac:dyDescent="0.25">
      <c r="A72" s="75"/>
      <c r="B72" s="69"/>
      <c r="C72" s="37" t="s">
        <v>211</v>
      </c>
      <c r="D72" s="34" t="s">
        <v>212</v>
      </c>
      <c r="E72" s="34" t="s">
        <v>213</v>
      </c>
      <c r="F72" s="2" t="s">
        <v>214</v>
      </c>
    </row>
    <row r="73" spans="1:12" ht="15.75" thickBot="1" x14ac:dyDescent="0.3">
      <c r="A73" s="76"/>
      <c r="B73" s="70"/>
      <c r="C73" s="35"/>
      <c r="D73" s="35"/>
      <c r="E73" s="35"/>
      <c r="F73" s="5"/>
    </row>
    <row r="74" spans="1:12" ht="26.25" customHeight="1" x14ac:dyDescent="0.25">
      <c r="A74" s="71">
        <v>15</v>
      </c>
      <c r="B74" s="77" t="s">
        <v>669</v>
      </c>
      <c r="C74" s="62" t="s">
        <v>708</v>
      </c>
      <c r="D74" s="62" t="s">
        <v>709</v>
      </c>
      <c r="E74" s="62" t="s">
        <v>710</v>
      </c>
      <c r="F74" s="62" t="s">
        <v>711</v>
      </c>
      <c r="H74" s="83" t="s">
        <v>707</v>
      </c>
      <c r="I74" s="83"/>
      <c r="J74" s="83"/>
      <c r="K74" s="83"/>
      <c r="L74" s="83"/>
    </row>
    <row r="75" spans="1:12" x14ac:dyDescent="0.25">
      <c r="A75" s="72"/>
      <c r="B75" s="78"/>
      <c r="C75" s="62" t="s">
        <v>246</v>
      </c>
      <c r="D75" s="62" t="s">
        <v>247</v>
      </c>
      <c r="E75" s="62" t="s">
        <v>248</v>
      </c>
      <c r="F75" s="62" t="s">
        <v>249</v>
      </c>
    </row>
    <row r="76" spans="1:12" ht="15.75" thickBot="1" x14ac:dyDescent="0.3">
      <c r="A76" s="73"/>
      <c r="B76" s="79"/>
      <c r="C76" s="63"/>
      <c r="D76" s="63"/>
      <c r="E76" s="63"/>
      <c r="F76" s="63"/>
    </row>
    <row r="78" spans="1:12" ht="15.75" thickBot="1" x14ac:dyDescent="0.3">
      <c r="A78" s="54" t="s">
        <v>700</v>
      </c>
      <c r="C78" s="53"/>
      <c r="D78" s="53"/>
      <c r="E78" s="53"/>
      <c r="F78" s="53"/>
    </row>
    <row r="79" spans="1:12" x14ac:dyDescent="0.25">
      <c r="A79" s="74" t="s">
        <v>129</v>
      </c>
      <c r="B79" s="77" t="s">
        <v>667</v>
      </c>
      <c r="C79" s="34" t="s">
        <v>102</v>
      </c>
      <c r="D79" s="34" t="s">
        <v>103</v>
      </c>
      <c r="E79" s="34" t="s">
        <v>104</v>
      </c>
      <c r="F79" s="2" t="s">
        <v>105</v>
      </c>
    </row>
    <row r="80" spans="1:12" x14ac:dyDescent="0.25">
      <c r="A80" s="75"/>
      <c r="B80" s="78"/>
      <c r="C80" s="34" t="s">
        <v>231</v>
      </c>
      <c r="D80" s="34" t="s">
        <v>232</v>
      </c>
      <c r="E80" s="34" t="s">
        <v>233</v>
      </c>
      <c r="F80" s="2" t="s">
        <v>234</v>
      </c>
    </row>
    <row r="81" spans="1:6" ht="15.75" thickBot="1" x14ac:dyDescent="0.3">
      <c r="A81" s="76"/>
      <c r="B81" s="79"/>
      <c r="C81" s="35"/>
      <c r="D81" s="36"/>
      <c r="E81" s="36"/>
      <c r="F81" s="6"/>
    </row>
    <row r="82" spans="1:6" x14ac:dyDescent="0.25">
      <c r="A82" s="74" t="s">
        <v>130</v>
      </c>
      <c r="B82" s="68" t="s">
        <v>106</v>
      </c>
      <c r="C82" s="34" t="s">
        <v>107</v>
      </c>
      <c r="D82" s="34" t="s">
        <v>108</v>
      </c>
      <c r="E82" s="34" t="s">
        <v>109</v>
      </c>
      <c r="F82" s="2" t="s">
        <v>110</v>
      </c>
    </row>
    <row r="83" spans="1:6" x14ac:dyDescent="0.25">
      <c r="A83" s="75"/>
      <c r="B83" s="69"/>
      <c r="C83" s="34" t="s">
        <v>235</v>
      </c>
      <c r="D83" s="34" t="s">
        <v>236</v>
      </c>
      <c r="E83" s="34" t="s">
        <v>237</v>
      </c>
      <c r="F83" s="2" t="s">
        <v>238</v>
      </c>
    </row>
    <row r="84" spans="1:6" ht="15.75" thickBot="1" x14ac:dyDescent="0.3">
      <c r="A84" s="76"/>
      <c r="B84" s="70"/>
      <c r="C84" s="35"/>
      <c r="D84" s="36"/>
      <c r="E84" s="36"/>
      <c r="F84" s="6"/>
    </row>
    <row r="85" spans="1:6" x14ac:dyDescent="0.25">
      <c r="A85" s="55"/>
      <c r="B85" s="9"/>
      <c r="C85" s="56"/>
      <c r="D85" s="57"/>
      <c r="E85" s="57"/>
      <c r="F85" s="58"/>
    </row>
    <row r="86" spans="1:6" ht="15.75" thickBot="1" x14ac:dyDescent="0.3">
      <c r="C86" s="59" t="s">
        <v>701</v>
      </c>
      <c r="D86" s="59" t="s">
        <v>702</v>
      </c>
      <c r="E86" s="59" t="s">
        <v>703</v>
      </c>
      <c r="F86" s="53"/>
    </row>
    <row r="87" spans="1:6" x14ac:dyDescent="0.25">
      <c r="A87" s="71">
        <v>19</v>
      </c>
      <c r="B87" s="80" t="s">
        <v>690</v>
      </c>
      <c r="C87" s="34" t="s">
        <v>691</v>
      </c>
      <c r="D87" s="34" t="s">
        <v>692</v>
      </c>
      <c r="E87" s="34" t="s">
        <v>693</v>
      </c>
      <c r="F87" s="2"/>
    </row>
    <row r="88" spans="1:6" x14ac:dyDescent="0.25">
      <c r="A88" s="72"/>
      <c r="B88" s="81"/>
      <c r="C88" s="34" t="s">
        <v>679</v>
      </c>
      <c r="D88" s="34" t="s">
        <v>680</v>
      </c>
      <c r="E88" s="34" t="s">
        <v>681</v>
      </c>
      <c r="F88" s="2"/>
    </row>
    <row r="89" spans="1:6" ht="15.75" thickBot="1" x14ac:dyDescent="0.3">
      <c r="A89" s="73"/>
      <c r="B89" s="82"/>
      <c r="C89" s="35"/>
      <c r="D89" s="35"/>
      <c r="E89" s="35"/>
      <c r="F89" s="5"/>
    </row>
    <row r="90" spans="1:6" x14ac:dyDescent="0.25">
      <c r="A90" s="74" t="s">
        <v>685</v>
      </c>
      <c r="B90" s="80" t="s">
        <v>666</v>
      </c>
      <c r="C90" s="34" t="s">
        <v>694</v>
      </c>
      <c r="D90" s="34" t="s">
        <v>695</v>
      </c>
      <c r="E90" s="34" t="s">
        <v>696</v>
      </c>
      <c r="F90" s="2"/>
    </row>
    <row r="91" spans="1:6" x14ac:dyDescent="0.25">
      <c r="A91" s="75"/>
      <c r="B91" s="81"/>
      <c r="C91" s="34" t="s">
        <v>682</v>
      </c>
      <c r="D91" s="34" t="s">
        <v>232</v>
      </c>
      <c r="E91" s="34" t="s">
        <v>233</v>
      </c>
      <c r="F91" s="2"/>
    </row>
    <row r="92" spans="1:6" ht="15.75" thickBot="1" x14ac:dyDescent="0.3">
      <c r="A92" s="76"/>
      <c r="B92" s="82"/>
      <c r="C92" s="35"/>
      <c r="D92" s="36"/>
      <c r="E92" s="36"/>
      <c r="F92" s="6"/>
    </row>
  </sheetData>
  <mergeCells count="57">
    <mergeCell ref="A90:A92"/>
    <mergeCell ref="B90:B92"/>
    <mergeCell ref="H74:L74"/>
    <mergeCell ref="H42:L42"/>
    <mergeCell ref="H2:I2"/>
    <mergeCell ref="A54:A56"/>
    <mergeCell ref="B54:B56"/>
    <mergeCell ref="A57:A59"/>
    <mergeCell ref="B57:B59"/>
    <mergeCell ref="A79:A81"/>
    <mergeCell ref="B79:B81"/>
    <mergeCell ref="A42:A44"/>
    <mergeCell ref="B42:B44"/>
    <mergeCell ref="A45:A47"/>
    <mergeCell ref="B45:B47"/>
    <mergeCell ref="E45:E47"/>
    <mergeCell ref="F45:F47"/>
    <mergeCell ref="A16:A18"/>
    <mergeCell ref="B16:B18"/>
    <mergeCell ref="A19:A21"/>
    <mergeCell ref="B19:B21"/>
    <mergeCell ref="A22:A24"/>
    <mergeCell ref="B22:B24"/>
    <mergeCell ref="A33:A35"/>
    <mergeCell ref="B33:B35"/>
    <mergeCell ref="A39:A41"/>
    <mergeCell ref="B39:B41"/>
    <mergeCell ref="A28:A30"/>
    <mergeCell ref="B28:B30"/>
    <mergeCell ref="A25:A27"/>
    <mergeCell ref="B25:B27"/>
    <mergeCell ref="A82:A84"/>
    <mergeCell ref="B82:B84"/>
    <mergeCell ref="A87:A89"/>
    <mergeCell ref="B87:B89"/>
    <mergeCell ref="A68:A70"/>
    <mergeCell ref="B68:B70"/>
    <mergeCell ref="A71:A73"/>
    <mergeCell ref="B71:B73"/>
    <mergeCell ref="A74:A76"/>
    <mergeCell ref="B74:B76"/>
    <mergeCell ref="A62:A64"/>
    <mergeCell ref="B62:B64"/>
    <mergeCell ref="A65:A67"/>
    <mergeCell ref="B65:B67"/>
    <mergeCell ref="A48:A50"/>
    <mergeCell ref="B48:B50"/>
    <mergeCell ref="A51:A53"/>
    <mergeCell ref="B51:B53"/>
    <mergeCell ref="A10:A12"/>
    <mergeCell ref="B10:B12"/>
    <mergeCell ref="A13:A15"/>
    <mergeCell ref="B13:B15"/>
    <mergeCell ref="A2:A4"/>
    <mergeCell ref="B2:B4"/>
    <mergeCell ref="A7:A9"/>
    <mergeCell ref="B7:B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E650-3866-4468-A627-D600FFDA07E2}">
  <dimension ref="A1:O130"/>
  <sheetViews>
    <sheetView topLeftCell="A46" workbookViewId="0">
      <selection activeCell="D124" sqref="D124"/>
    </sheetView>
  </sheetViews>
  <sheetFormatPr defaultRowHeight="15" x14ac:dyDescent="0.25"/>
  <cols>
    <col min="1" max="1" width="9.140625" style="19"/>
    <col min="2" max="2" width="21.140625" style="19" customWidth="1"/>
    <col min="3" max="3" width="36.7109375" style="19" customWidth="1"/>
    <col min="4" max="4" width="97.42578125" style="19" customWidth="1"/>
    <col min="5" max="5" width="62.140625" style="19" bestFit="1" customWidth="1"/>
    <col min="6" max="6" width="16.140625" style="19" customWidth="1"/>
    <col min="7" max="7" width="22.28515625" style="19" customWidth="1"/>
    <col min="8" max="11" width="9.140625" style="19"/>
    <col min="12" max="12" width="16.140625" style="19" bestFit="1" customWidth="1"/>
    <col min="13" max="16384" width="9.140625" style="19"/>
  </cols>
  <sheetData>
    <row r="1" spans="1:15" x14ac:dyDescent="0.25">
      <c r="A1" s="19" t="s">
        <v>250</v>
      </c>
      <c r="B1" s="19" t="s">
        <v>251</v>
      </c>
      <c r="C1" s="19" t="s">
        <v>252</v>
      </c>
      <c r="D1" s="19" t="s">
        <v>253</v>
      </c>
      <c r="E1" s="19" t="s">
        <v>254</v>
      </c>
      <c r="F1" s="19" t="s">
        <v>255</v>
      </c>
      <c r="G1" s="19" t="s">
        <v>256</v>
      </c>
      <c r="H1" s="19" t="s">
        <v>257</v>
      </c>
      <c r="I1" s="19" t="s">
        <v>258</v>
      </c>
      <c r="J1" s="19" t="s">
        <v>144</v>
      </c>
      <c r="K1" s="19" t="s">
        <v>146</v>
      </c>
      <c r="L1" s="19" t="s">
        <v>259</v>
      </c>
      <c r="M1" s="19" t="s">
        <v>260</v>
      </c>
      <c r="N1" s="19" t="s">
        <v>261</v>
      </c>
      <c r="O1" s="19" t="s">
        <v>262</v>
      </c>
    </row>
    <row r="2" spans="1:15" x14ac:dyDescent="0.25">
      <c r="B2" s="19" t="s">
        <v>263</v>
      </c>
      <c r="C2" s="19" t="s">
        <v>264</v>
      </c>
      <c r="D2" s="19" t="s">
        <v>265</v>
      </c>
      <c r="E2" s="19" t="s">
        <v>598</v>
      </c>
      <c r="F2" s="19" t="s">
        <v>267</v>
      </c>
      <c r="G2" s="19" t="s">
        <v>268</v>
      </c>
      <c r="H2" s="19" t="s">
        <v>269</v>
      </c>
      <c r="I2" s="19">
        <v>4000</v>
      </c>
      <c r="J2" s="19">
        <v>3000</v>
      </c>
      <c r="K2" s="19" t="s">
        <v>147</v>
      </c>
      <c r="L2" s="19" t="s">
        <v>270</v>
      </c>
      <c r="M2" s="19">
        <v>0</v>
      </c>
      <c r="N2" s="19">
        <v>0</v>
      </c>
      <c r="O2" s="19">
        <v>0</v>
      </c>
    </row>
    <row r="3" spans="1:15" x14ac:dyDescent="0.25">
      <c r="B3" s="19" t="s">
        <v>263</v>
      </c>
      <c r="C3" s="19" t="s">
        <v>271</v>
      </c>
      <c r="D3" s="19" t="s">
        <v>272</v>
      </c>
      <c r="E3" s="19" t="s">
        <v>599</v>
      </c>
      <c r="F3" s="19" t="s">
        <v>267</v>
      </c>
      <c r="G3" s="19" t="s">
        <v>268</v>
      </c>
      <c r="H3" s="19" t="s">
        <v>269</v>
      </c>
      <c r="I3" s="19">
        <v>4000</v>
      </c>
      <c r="J3" s="19">
        <v>3000</v>
      </c>
      <c r="K3" s="19" t="s">
        <v>147</v>
      </c>
      <c r="L3" s="19" t="s">
        <v>270</v>
      </c>
      <c r="M3" s="19">
        <v>0</v>
      </c>
      <c r="N3" s="19">
        <v>0</v>
      </c>
      <c r="O3" s="19">
        <v>0</v>
      </c>
    </row>
    <row r="4" spans="1:15" x14ac:dyDescent="0.25">
      <c r="B4" s="19" t="s">
        <v>263</v>
      </c>
      <c r="C4" s="19" t="s">
        <v>274</v>
      </c>
      <c r="D4" s="19" t="s">
        <v>275</v>
      </c>
      <c r="E4" s="19" t="s">
        <v>600</v>
      </c>
      <c r="F4" s="19" t="s">
        <v>267</v>
      </c>
      <c r="G4" s="19" t="s">
        <v>268</v>
      </c>
      <c r="H4" s="19" t="s">
        <v>269</v>
      </c>
      <c r="I4" s="19">
        <v>4000</v>
      </c>
      <c r="J4" s="19">
        <v>3000</v>
      </c>
      <c r="K4" s="19" t="s">
        <v>147</v>
      </c>
      <c r="L4" s="19" t="s">
        <v>270</v>
      </c>
      <c r="M4" s="19">
        <v>0</v>
      </c>
      <c r="N4" s="19">
        <v>0</v>
      </c>
      <c r="O4" s="19">
        <v>0</v>
      </c>
    </row>
    <row r="5" spans="1:15" x14ac:dyDescent="0.25">
      <c r="B5" s="19" t="s">
        <v>263</v>
      </c>
      <c r="C5" s="19" t="s">
        <v>277</v>
      </c>
      <c r="D5" s="19" t="s">
        <v>278</v>
      </c>
      <c r="E5" s="29" t="s">
        <v>738</v>
      </c>
      <c r="F5" s="19" t="s">
        <v>267</v>
      </c>
      <c r="G5" s="19" t="s">
        <v>268</v>
      </c>
      <c r="H5" s="19" t="s">
        <v>269</v>
      </c>
      <c r="I5" s="19">
        <v>4000</v>
      </c>
      <c r="J5" s="19">
        <v>3000</v>
      </c>
      <c r="K5" s="19" t="s">
        <v>147</v>
      </c>
      <c r="L5" s="19" t="s">
        <v>270</v>
      </c>
      <c r="M5" s="19">
        <v>0</v>
      </c>
      <c r="N5" s="19">
        <v>0</v>
      </c>
      <c r="O5" s="19">
        <v>0</v>
      </c>
    </row>
    <row r="6" spans="1:15" x14ac:dyDescent="0.25">
      <c r="B6" s="19" t="s">
        <v>263</v>
      </c>
      <c r="C6" s="19" t="s">
        <v>280</v>
      </c>
      <c r="D6" s="19" t="s">
        <v>281</v>
      </c>
      <c r="E6" s="19" t="s">
        <v>607</v>
      </c>
      <c r="F6" s="19" t="s">
        <v>267</v>
      </c>
      <c r="G6" s="19" t="s">
        <v>268</v>
      </c>
      <c r="H6" s="19" t="s">
        <v>269</v>
      </c>
      <c r="I6" s="19">
        <v>4000</v>
      </c>
      <c r="J6" s="19">
        <v>3000</v>
      </c>
      <c r="K6" s="19" t="s">
        <v>147</v>
      </c>
      <c r="L6" s="19" t="s">
        <v>270</v>
      </c>
      <c r="M6" s="19">
        <v>0</v>
      </c>
      <c r="N6" s="19">
        <v>0</v>
      </c>
      <c r="O6" s="19">
        <v>0</v>
      </c>
    </row>
    <row r="7" spans="1:15" x14ac:dyDescent="0.25">
      <c r="B7" s="19" t="s">
        <v>263</v>
      </c>
      <c r="C7" s="19" t="s">
        <v>283</v>
      </c>
      <c r="D7" s="19" t="s">
        <v>284</v>
      </c>
      <c r="E7" s="19" t="s">
        <v>608</v>
      </c>
      <c r="F7" s="19" t="s">
        <v>267</v>
      </c>
      <c r="G7" s="19" t="s">
        <v>268</v>
      </c>
      <c r="H7" s="19" t="s">
        <v>269</v>
      </c>
      <c r="I7" s="19">
        <v>4000</v>
      </c>
      <c r="J7" s="19">
        <v>3000</v>
      </c>
      <c r="K7" s="19" t="s">
        <v>147</v>
      </c>
      <c r="L7" s="19" t="s">
        <v>270</v>
      </c>
      <c r="M7" s="19">
        <v>0</v>
      </c>
      <c r="N7" s="19">
        <v>0</v>
      </c>
      <c r="O7" s="19">
        <v>0</v>
      </c>
    </row>
    <row r="8" spans="1:15" x14ac:dyDescent="0.25">
      <c r="B8" s="19" t="s">
        <v>263</v>
      </c>
      <c r="C8" s="19" t="s">
        <v>286</v>
      </c>
      <c r="D8" s="19" t="s">
        <v>287</v>
      </c>
      <c r="E8" s="19" t="s">
        <v>609</v>
      </c>
      <c r="F8" s="19" t="s">
        <v>267</v>
      </c>
      <c r="G8" s="19" t="s">
        <v>268</v>
      </c>
      <c r="H8" s="19" t="s">
        <v>269</v>
      </c>
      <c r="I8" s="19">
        <v>4000</v>
      </c>
      <c r="J8" s="19">
        <v>3000</v>
      </c>
      <c r="K8" s="19" t="s">
        <v>147</v>
      </c>
      <c r="L8" s="19" t="s">
        <v>270</v>
      </c>
      <c r="M8" s="19">
        <v>0</v>
      </c>
      <c r="N8" s="19">
        <v>0</v>
      </c>
      <c r="O8" s="19">
        <v>0</v>
      </c>
    </row>
    <row r="9" spans="1:15" x14ac:dyDescent="0.25">
      <c r="B9" s="19" t="s">
        <v>263</v>
      </c>
      <c r="C9" s="19" t="s">
        <v>289</v>
      </c>
      <c r="D9" s="19" t="s">
        <v>290</v>
      </c>
      <c r="E9" s="29" t="s">
        <v>739</v>
      </c>
      <c r="F9" s="19" t="s">
        <v>267</v>
      </c>
      <c r="G9" s="19" t="s">
        <v>268</v>
      </c>
      <c r="H9" s="19" t="s">
        <v>269</v>
      </c>
      <c r="I9" s="19">
        <v>4000</v>
      </c>
      <c r="J9" s="19">
        <v>3000</v>
      </c>
      <c r="K9" s="19" t="s">
        <v>147</v>
      </c>
      <c r="L9" s="19" t="s">
        <v>270</v>
      </c>
      <c r="M9" s="19">
        <v>0</v>
      </c>
      <c r="N9" s="19">
        <v>0</v>
      </c>
      <c r="O9" s="19">
        <v>0</v>
      </c>
    </row>
    <row r="10" spans="1:15" x14ac:dyDescent="0.25">
      <c r="B10" s="19" t="s">
        <v>263</v>
      </c>
      <c r="C10" s="19" t="s">
        <v>292</v>
      </c>
      <c r="D10" s="19" t="s">
        <v>293</v>
      </c>
      <c r="E10" s="19" t="s">
        <v>610</v>
      </c>
      <c r="F10" s="19" t="s">
        <v>267</v>
      </c>
      <c r="G10" s="19" t="s">
        <v>268</v>
      </c>
      <c r="H10" s="19" t="s">
        <v>269</v>
      </c>
      <c r="I10" s="19">
        <v>4000</v>
      </c>
      <c r="J10" s="19">
        <v>3000</v>
      </c>
      <c r="K10" s="19" t="s">
        <v>147</v>
      </c>
      <c r="L10" s="19" t="s">
        <v>270</v>
      </c>
      <c r="M10" s="19">
        <v>0</v>
      </c>
      <c r="N10" s="19">
        <v>0</v>
      </c>
      <c r="O10" s="19">
        <v>0</v>
      </c>
    </row>
    <row r="11" spans="1:15" x14ac:dyDescent="0.25">
      <c r="B11" s="19" t="s">
        <v>263</v>
      </c>
      <c r="C11" s="19" t="s">
        <v>295</v>
      </c>
      <c r="D11" s="19" t="s">
        <v>296</v>
      </c>
      <c r="E11" s="19" t="s">
        <v>611</v>
      </c>
      <c r="F11" s="19" t="s">
        <v>267</v>
      </c>
      <c r="G11" s="19" t="s">
        <v>268</v>
      </c>
      <c r="H11" s="19" t="s">
        <v>269</v>
      </c>
      <c r="I11" s="19">
        <v>4000</v>
      </c>
      <c r="J11" s="19">
        <v>3000</v>
      </c>
      <c r="K11" s="19" t="s">
        <v>147</v>
      </c>
      <c r="L11" s="19" t="s">
        <v>270</v>
      </c>
      <c r="M11" s="19">
        <v>0</v>
      </c>
      <c r="N11" s="19">
        <v>0</v>
      </c>
      <c r="O11" s="19">
        <v>0</v>
      </c>
    </row>
    <row r="12" spans="1:15" x14ac:dyDescent="0.25">
      <c r="B12" s="19" t="s">
        <v>263</v>
      </c>
      <c r="C12" s="19" t="s">
        <v>298</v>
      </c>
      <c r="D12" s="19" t="s">
        <v>299</v>
      </c>
      <c r="E12" s="19" t="s">
        <v>612</v>
      </c>
      <c r="F12" s="19" t="s">
        <v>267</v>
      </c>
      <c r="G12" s="19" t="s">
        <v>268</v>
      </c>
      <c r="H12" s="19" t="s">
        <v>269</v>
      </c>
      <c r="I12" s="19">
        <v>4000</v>
      </c>
      <c r="J12" s="19">
        <v>3000</v>
      </c>
      <c r="K12" s="19" t="s">
        <v>147</v>
      </c>
      <c r="L12" s="19" t="s">
        <v>270</v>
      </c>
      <c r="M12" s="19">
        <v>0</v>
      </c>
      <c r="N12" s="19">
        <v>0</v>
      </c>
      <c r="O12" s="19">
        <v>0</v>
      </c>
    </row>
    <row r="13" spans="1:15" x14ac:dyDescent="0.25">
      <c r="B13" s="19" t="s">
        <v>263</v>
      </c>
      <c r="C13" s="19" t="s">
        <v>301</v>
      </c>
      <c r="D13" s="19" t="s">
        <v>302</v>
      </c>
      <c r="E13" s="29" t="s">
        <v>740</v>
      </c>
      <c r="F13" s="19" t="s">
        <v>267</v>
      </c>
      <c r="G13" s="19" t="s">
        <v>268</v>
      </c>
      <c r="H13" s="19" t="s">
        <v>269</v>
      </c>
      <c r="I13" s="19">
        <v>4000</v>
      </c>
      <c r="J13" s="19">
        <v>3000</v>
      </c>
      <c r="K13" s="19" t="s">
        <v>147</v>
      </c>
      <c r="L13" s="19" t="s">
        <v>270</v>
      </c>
      <c r="M13" s="19">
        <v>0</v>
      </c>
      <c r="N13" s="19">
        <v>0</v>
      </c>
      <c r="O13" s="19">
        <v>0</v>
      </c>
    </row>
    <row r="14" spans="1:15" x14ac:dyDescent="0.25">
      <c r="B14" s="19" t="s">
        <v>263</v>
      </c>
      <c r="C14" s="19" t="s">
        <v>304</v>
      </c>
      <c r="D14" s="19" t="s">
        <v>305</v>
      </c>
      <c r="E14" s="19" t="s">
        <v>601</v>
      </c>
      <c r="F14" s="19" t="s">
        <v>267</v>
      </c>
      <c r="G14" s="19" t="s">
        <v>268</v>
      </c>
      <c r="H14" s="19" t="s">
        <v>269</v>
      </c>
      <c r="I14" s="19">
        <v>4000</v>
      </c>
      <c r="J14" s="19">
        <v>3000</v>
      </c>
      <c r="K14" s="19" t="s">
        <v>147</v>
      </c>
      <c r="L14" s="19" t="s">
        <v>270</v>
      </c>
      <c r="M14" s="19">
        <v>0</v>
      </c>
      <c r="N14" s="19">
        <v>0</v>
      </c>
      <c r="O14" s="19">
        <v>0</v>
      </c>
    </row>
    <row r="15" spans="1:15" x14ac:dyDescent="0.25">
      <c r="B15" s="19" t="s">
        <v>263</v>
      </c>
      <c r="C15" s="19" t="s">
        <v>307</v>
      </c>
      <c r="D15" s="19" t="s">
        <v>308</v>
      </c>
      <c r="E15" s="19" t="s">
        <v>602</v>
      </c>
      <c r="F15" s="19" t="s">
        <v>267</v>
      </c>
      <c r="G15" s="19" t="s">
        <v>268</v>
      </c>
      <c r="H15" s="19" t="s">
        <v>269</v>
      </c>
      <c r="I15" s="19">
        <v>4000</v>
      </c>
      <c r="J15" s="19">
        <v>3000</v>
      </c>
      <c r="K15" s="19" t="s">
        <v>147</v>
      </c>
      <c r="L15" s="19" t="s">
        <v>270</v>
      </c>
      <c r="M15" s="19">
        <v>0</v>
      </c>
      <c r="N15" s="19">
        <v>0</v>
      </c>
      <c r="O15" s="19">
        <v>0</v>
      </c>
    </row>
    <row r="16" spans="1:15" x14ac:dyDescent="0.25">
      <c r="B16" s="19" t="s">
        <v>263</v>
      </c>
      <c r="C16" s="19" t="s">
        <v>310</v>
      </c>
      <c r="D16" s="19" t="s">
        <v>311</v>
      </c>
      <c r="E16" s="19" t="s">
        <v>603</v>
      </c>
      <c r="F16" s="19" t="s">
        <v>267</v>
      </c>
      <c r="G16" s="19" t="s">
        <v>268</v>
      </c>
      <c r="H16" s="19" t="s">
        <v>269</v>
      </c>
      <c r="I16" s="19">
        <v>4000</v>
      </c>
      <c r="J16" s="19">
        <v>3000</v>
      </c>
      <c r="K16" s="19" t="s">
        <v>147</v>
      </c>
      <c r="L16" s="19" t="s">
        <v>270</v>
      </c>
      <c r="M16" s="19">
        <v>0</v>
      </c>
      <c r="N16" s="19">
        <v>0</v>
      </c>
      <c r="O16" s="19">
        <v>0</v>
      </c>
    </row>
    <row r="17" spans="2:15" x14ac:dyDescent="0.25">
      <c r="B17" s="19" t="s">
        <v>263</v>
      </c>
      <c r="C17" s="19" t="s">
        <v>313</v>
      </c>
      <c r="D17" s="19" t="s">
        <v>314</v>
      </c>
      <c r="E17" s="29" t="s">
        <v>741</v>
      </c>
      <c r="F17" s="19" t="s">
        <v>267</v>
      </c>
      <c r="G17" s="19" t="s">
        <v>268</v>
      </c>
      <c r="H17" s="19" t="s">
        <v>269</v>
      </c>
      <c r="I17" s="19">
        <v>4000</v>
      </c>
      <c r="J17" s="19">
        <v>3000</v>
      </c>
      <c r="K17" s="19" t="s">
        <v>147</v>
      </c>
      <c r="L17" s="19" t="s">
        <v>270</v>
      </c>
      <c r="M17" s="19">
        <v>0</v>
      </c>
      <c r="N17" s="19">
        <v>0</v>
      </c>
      <c r="O17" s="19">
        <v>0</v>
      </c>
    </row>
    <row r="18" spans="2:15" x14ac:dyDescent="0.25">
      <c r="B18" s="19" t="s">
        <v>263</v>
      </c>
      <c r="C18" s="19" t="s">
        <v>316</v>
      </c>
      <c r="D18" s="19" t="s">
        <v>317</v>
      </c>
      <c r="E18" s="25" t="s">
        <v>718</v>
      </c>
      <c r="F18" s="19" t="s">
        <v>267</v>
      </c>
      <c r="G18" s="19" t="s">
        <v>268</v>
      </c>
      <c r="H18" s="19" t="s">
        <v>269</v>
      </c>
      <c r="I18" s="19">
        <v>4000</v>
      </c>
      <c r="J18" s="19">
        <v>3000</v>
      </c>
      <c r="K18" s="19" t="s">
        <v>147</v>
      </c>
      <c r="L18" s="19" t="s">
        <v>270</v>
      </c>
      <c r="M18" s="19">
        <v>0</v>
      </c>
      <c r="N18" s="19">
        <v>0</v>
      </c>
      <c r="O18" s="19">
        <v>0</v>
      </c>
    </row>
    <row r="19" spans="2:15" x14ac:dyDescent="0.25">
      <c r="B19" s="19" t="s">
        <v>263</v>
      </c>
      <c r="C19" s="19" t="s">
        <v>319</v>
      </c>
      <c r="D19" s="19" t="s">
        <v>320</v>
      </c>
      <c r="E19" s="25" t="s">
        <v>719</v>
      </c>
      <c r="F19" s="19" t="s">
        <v>267</v>
      </c>
      <c r="G19" s="19" t="s">
        <v>268</v>
      </c>
      <c r="H19" s="19" t="s">
        <v>269</v>
      </c>
      <c r="I19" s="19">
        <v>4000</v>
      </c>
      <c r="J19" s="19">
        <v>3000</v>
      </c>
      <c r="K19" s="19" t="s">
        <v>147</v>
      </c>
      <c r="L19" s="19" t="s">
        <v>270</v>
      </c>
      <c r="M19" s="19">
        <v>0</v>
      </c>
      <c r="N19" s="19">
        <v>0</v>
      </c>
      <c r="O19" s="19">
        <v>0</v>
      </c>
    </row>
    <row r="20" spans="2:15" x14ac:dyDescent="0.25">
      <c r="B20" s="19" t="s">
        <v>263</v>
      </c>
      <c r="C20" s="19" t="s">
        <v>322</v>
      </c>
      <c r="D20" s="19" t="s">
        <v>323</v>
      </c>
      <c r="E20" s="25" t="s">
        <v>720</v>
      </c>
      <c r="F20" s="19" t="s">
        <v>267</v>
      </c>
      <c r="G20" s="19" t="s">
        <v>268</v>
      </c>
      <c r="H20" s="19" t="s">
        <v>269</v>
      </c>
      <c r="I20" s="19">
        <v>4000</v>
      </c>
      <c r="J20" s="19">
        <v>3000</v>
      </c>
      <c r="K20" s="19" t="s">
        <v>147</v>
      </c>
      <c r="L20" s="19" t="s">
        <v>270</v>
      </c>
      <c r="M20" s="19">
        <v>0</v>
      </c>
      <c r="N20" s="19">
        <v>0</v>
      </c>
      <c r="O20" s="19">
        <v>0</v>
      </c>
    </row>
    <row r="21" spans="2:15" x14ac:dyDescent="0.25">
      <c r="B21" s="19" t="s">
        <v>263</v>
      </c>
      <c r="C21" s="19" t="s">
        <v>325</v>
      </c>
      <c r="D21" s="19" t="s">
        <v>326</v>
      </c>
      <c r="E21" s="25" t="s">
        <v>742</v>
      </c>
      <c r="F21" s="19" t="s">
        <v>267</v>
      </c>
      <c r="G21" s="19" t="s">
        <v>268</v>
      </c>
      <c r="H21" s="19" t="s">
        <v>269</v>
      </c>
      <c r="I21" s="19">
        <v>4000</v>
      </c>
      <c r="J21" s="19">
        <v>3000</v>
      </c>
      <c r="K21" s="19" t="s">
        <v>147</v>
      </c>
      <c r="L21" s="19" t="s">
        <v>270</v>
      </c>
      <c r="M21" s="19">
        <v>0</v>
      </c>
      <c r="N21" s="19">
        <v>0</v>
      </c>
      <c r="O21" s="19">
        <v>0</v>
      </c>
    </row>
    <row r="22" spans="2:15" x14ac:dyDescent="0.25">
      <c r="B22" s="19" t="s">
        <v>263</v>
      </c>
      <c r="C22" s="19" t="s">
        <v>328</v>
      </c>
      <c r="D22" s="19" t="s">
        <v>329</v>
      </c>
      <c r="E22" s="19" t="s">
        <v>613</v>
      </c>
      <c r="F22" s="19" t="s">
        <v>267</v>
      </c>
      <c r="G22" s="19" t="s">
        <v>268</v>
      </c>
      <c r="H22" s="19" t="s">
        <v>269</v>
      </c>
      <c r="I22" s="19">
        <v>4000</v>
      </c>
      <c r="J22" s="19">
        <v>3000</v>
      </c>
      <c r="K22" s="19" t="s">
        <v>147</v>
      </c>
      <c r="L22" s="19" t="s">
        <v>270</v>
      </c>
      <c r="M22" s="19">
        <v>0</v>
      </c>
      <c r="N22" s="19">
        <v>0</v>
      </c>
      <c r="O22" s="19">
        <v>0</v>
      </c>
    </row>
    <row r="23" spans="2:15" x14ac:dyDescent="0.25">
      <c r="B23" s="19" t="s">
        <v>263</v>
      </c>
      <c r="C23" s="19" t="s">
        <v>331</v>
      </c>
      <c r="D23" s="19" t="s">
        <v>332</v>
      </c>
      <c r="E23" s="19" t="s">
        <v>614</v>
      </c>
      <c r="F23" s="19" t="s">
        <v>267</v>
      </c>
      <c r="G23" s="19" t="s">
        <v>268</v>
      </c>
      <c r="H23" s="19" t="s">
        <v>269</v>
      </c>
      <c r="I23" s="19">
        <v>4000</v>
      </c>
      <c r="J23" s="19">
        <v>3000</v>
      </c>
      <c r="K23" s="19" t="s">
        <v>147</v>
      </c>
      <c r="L23" s="19" t="s">
        <v>270</v>
      </c>
      <c r="M23" s="19">
        <v>0</v>
      </c>
      <c r="N23" s="19">
        <v>0</v>
      </c>
      <c r="O23" s="19">
        <v>0</v>
      </c>
    </row>
    <row r="24" spans="2:15" x14ac:dyDescent="0.25">
      <c r="B24" s="19" t="s">
        <v>263</v>
      </c>
      <c r="C24" s="19" t="s">
        <v>334</v>
      </c>
      <c r="D24" s="19" t="s">
        <v>335</v>
      </c>
      <c r="E24" s="19" t="s">
        <v>615</v>
      </c>
      <c r="F24" s="19" t="s">
        <v>267</v>
      </c>
      <c r="G24" s="19" t="s">
        <v>268</v>
      </c>
      <c r="H24" s="19" t="s">
        <v>269</v>
      </c>
      <c r="I24" s="19">
        <v>4000</v>
      </c>
      <c r="J24" s="19">
        <v>3000</v>
      </c>
      <c r="K24" s="19" t="s">
        <v>147</v>
      </c>
      <c r="L24" s="19" t="s">
        <v>270</v>
      </c>
      <c r="M24" s="19">
        <v>0</v>
      </c>
      <c r="N24" s="19">
        <v>0</v>
      </c>
      <c r="O24" s="19">
        <v>0</v>
      </c>
    </row>
    <row r="25" spans="2:15" x14ac:dyDescent="0.25">
      <c r="B25" s="19" t="s">
        <v>263</v>
      </c>
      <c r="C25" s="19" t="s">
        <v>337</v>
      </c>
      <c r="D25" s="19" t="s">
        <v>338</v>
      </c>
      <c r="E25" s="29" t="s">
        <v>743</v>
      </c>
      <c r="F25" s="19" t="s">
        <v>267</v>
      </c>
      <c r="G25" s="19" t="s">
        <v>268</v>
      </c>
      <c r="H25" s="19" t="s">
        <v>269</v>
      </c>
      <c r="I25" s="19">
        <v>4000</v>
      </c>
      <c r="J25" s="19">
        <v>3000</v>
      </c>
      <c r="K25" s="19" t="s">
        <v>147</v>
      </c>
      <c r="L25" s="19" t="s">
        <v>270</v>
      </c>
      <c r="M25" s="19">
        <v>0</v>
      </c>
      <c r="N25" s="19">
        <v>0</v>
      </c>
      <c r="O25" s="19">
        <v>0</v>
      </c>
    </row>
    <row r="26" spans="2:15" x14ac:dyDescent="0.25">
      <c r="B26" s="19" t="s">
        <v>263</v>
      </c>
      <c r="C26" s="19" t="s">
        <v>340</v>
      </c>
      <c r="D26" s="19" t="s">
        <v>341</v>
      </c>
      <c r="E26" s="25" t="s">
        <v>721</v>
      </c>
      <c r="F26" s="19" t="s">
        <v>267</v>
      </c>
      <c r="G26" s="19" t="s">
        <v>268</v>
      </c>
      <c r="H26" s="19" t="s">
        <v>269</v>
      </c>
      <c r="I26" s="19">
        <v>4000</v>
      </c>
      <c r="J26" s="19">
        <v>3000</v>
      </c>
      <c r="K26" s="19" t="s">
        <v>147</v>
      </c>
      <c r="L26" s="19" t="s">
        <v>270</v>
      </c>
      <c r="M26" s="19">
        <v>0</v>
      </c>
      <c r="N26" s="19">
        <v>0</v>
      </c>
      <c r="O26" s="19">
        <v>0</v>
      </c>
    </row>
    <row r="27" spans="2:15" x14ac:dyDescent="0.25">
      <c r="B27" s="19" t="s">
        <v>263</v>
      </c>
      <c r="C27" s="19" t="s">
        <v>343</v>
      </c>
      <c r="D27" s="19" t="s">
        <v>344</v>
      </c>
      <c r="E27" s="25" t="s">
        <v>722</v>
      </c>
      <c r="F27" s="19" t="s">
        <v>267</v>
      </c>
      <c r="G27" s="19" t="s">
        <v>268</v>
      </c>
      <c r="H27" s="19" t="s">
        <v>269</v>
      </c>
      <c r="I27" s="19">
        <v>4000</v>
      </c>
      <c r="J27" s="19">
        <v>3000</v>
      </c>
      <c r="K27" s="19" t="s">
        <v>147</v>
      </c>
      <c r="L27" s="19" t="s">
        <v>270</v>
      </c>
      <c r="M27" s="19">
        <v>0</v>
      </c>
      <c r="N27" s="19">
        <v>0</v>
      </c>
      <c r="O27" s="19">
        <v>0</v>
      </c>
    </row>
    <row r="28" spans="2:15" x14ac:dyDescent="0.25">
      <c r="B28" s="19" t="s">
        <v>263</v>
      </c>
      <c r="C28" s="19" t="s">
        <v>346</v>
      </c>
      <c r="D28" s="19" t="s">
        <v>347</v>
      </c>
      <c r="E28" s="25" t="s">
        <v>723</v>
      </c>
      <c r="F28" s="19" t="s">
        <v>267</v>
      </c>
      <c r="G28" s="19" t="s">
        <v>268</v>
      </c>
      <c r="H28" s="19" t="s">
        <v>269</v>
      </c>
      <c r="I28" s="19">
        <v>4000</v>
      </c>
      <c r="J28" s="19">
        <v>3000</v>
      </c>
      <c r="K28" s="19" t="s">
        <v>147</v>
      </c>
      <c r="L28" s="19" t="s">
        <v>270</v>
      </c>
      <c r="M28" s="19">
        <v>0</v>
      </c>
      <c r="N28" s="19">
        <v>0</v>
      </c>
      <c r="O28" s="19">
        <v>0</v>
      </c>
    </row>
    <row r="29" spans="2:15" x14ac:dyDescent="0.25">
      <c r="B29" s="19" t="s">
        <v>263</v>
      </c>
      <c r="C29" s="19" t="s">
        <v>349</v>
      </c>
      <c r="D29" s="19" t="s">
        <v>350</v>
      </c>
      <c r="E29" s="25" t="s">
        <v>744</v>
      </c>
      <c r="F29" s="19" t="s">
        <v>267</v>
      </c>
      <c r="G29" s="19" t="s">
        <v>268</v>
      </c>
      <c r="H29" s="19" t="s">
        <v>269</v>
      </c>
      <c r="I29" s="19">
        <v>4000</v>
      </c>
      <c r="J29" s="19">
        <v>3000</v>
      </c>
      <c r="K29" s="19" t="s">
        <v>147</v>
      </c>
      <c r="L29" s="19" t="s">
        <v>270</v>
      </c>
      <c r="M29" s="19">
        <v>0</v>
      </c>
      <c r="N29" s="19">
        <v>0</v>
      </c>
      <c r="O29" s="19">
        <v>0</v>
      </c>
    </row>
    <row r="30" spans="2:15" x14ac:dyDescent="0.25">
      <c r="B30" s="19" t="s">
        <v>263</v>
      </c>
      <c r="C30" s="19" t="s">
        <v>352</v>
      </c>
      <c r="D30" s="19" t="s">
        <v>353</v>
      </c>
      <c r="E30" s="19" t="s">
        <v>616</v>
      </c>
      <c r="F30" s="19" t="s">
        <v>267</v>
      </c>
      <c r="G30" s="19" t="s">
        <v>268</v>
      </c>
      <c r="H30" s="19" t="s">
        <v>269</v>
      </c>
      <c r="I30" s="19">
        <v>4000</v>
      </c>
      <c r="J30" s="19">
        <v>3000</v>
      </c>
      <c r="K30" s="19" t="s">
        <v>147</v>
      </c>
      <c r="L30" s="19" t="s">
        <v>270</v>
      </c>
      <c r="M30" s="19">
        <v>0</v>
      </c>
      <c r="N30" s="19">
        <v>0</v>
      </c>
      <c r="O30" s="19">
        <v>0</v>
      </c>
    </row>
    <row r="31" spans="2:15" x14ac:dyDescent="0.25">
      <c r="B31" s="19" t="s">
        <v>263</v>
      </c>
      <c r="C31" s="19" t="s">
        <v>355</v>
      </c>
      <c r="D31" s="19" t="s">
        <v>356</v>
      </c>
      <c r="E31" s="19" t="s">
        <v>617</v>
      </c>
      <c r="F31" s="19" t="s">
        <v>267</v>
      </c>
      <c r="G31" s="19" t="s">
        <v>268</v>
      </c>
      <c r="H31" s="19" t="s">
        <v>269</v>
      </c>
      <c r="I31" s="19">
        <v>4000</v>
      </c>
      <c r="J31" s="19">
        <v>3000</v>
      </c>
      <c r="K31" s="19" t="s">
        <v>147</v>
      </c>
      <c r="L31" s="19" t="s">
        <v>270</v>
      </c>
      <c r="M31" s="19">
        <v>0</v>
      </c>
      <c r="N31" s="19">
        <v>0</v>
      </c>
      <c r="O31" s="19">
        <v>0</v>
      </c>
    </row>
    <row r="32" spans="2:15" x14ac:dyDescent="0.25">
      <c r="B32" s="19" t="s">
        <v>263</v>
      </c>
      <c r="C32" s="19" t="s">
        <v>358</v>
      </c>
      <c r="D32" s="19" t="s">
        <v>359</v>
      </c>
      <c r="E32" s="19" t="s">
        <v>618</v>
      </c>
      <c r="F32" s="19" t="s">
        <v>267</v>
      </c>
      <c r="G32" s="19" t="s">
        <v>268</v>
      </c>
      <c r="H32" s="19" t="s">
        <v>269</v>
      </c>
      <c r="I32" s="19">
        <v>4000</v>
      </c>
      <c r="J32" s="19">
        <v>3000</v>
      </c>
      <c r="K32" s="19" t="s">
        <v>147</v>
      </c>
      <c r="L32" s="19" t="s">
        <v>270</v>
      </c>
      <c r="M32" s="19">
        <v>0</v>
      </c>
      <c r="N32" s="19">
        <v>0</v>
      </c>
      <c r="O32" s="19">
        <v>0</v>
      </c>
    </row>
    <row r="33" spans="2:15" x14ac:dyDescent="0.25">
      <c r="B33" s="19" t="s">
        <v>263</v>
      </c>
      <c r="C33" s="19" t="s">
        <v>361</v>
      </c>
      <c r="D33" s="19" t="s">
        <v>362</v>
      </c>
      <c r="E33" s="29" t="s">
        <v>745</v>
      </c>
      <c r="F33" s="19" t="s">
        <v>267</v>
      </c>
      <c r="G33" s="19" t="s">
        <v>268</v>
      </c>
      <c r="H33" s="19" t="s">
        <v>269</v>
      </c>
      <c r="I33" s="19">
        <v>4000</v>
      </c>
      <c r="J33" s="19">
        <v>3000</v>
      </c>
      <c r="K33" s="19" t="s">
        <v>147</v>
      </c>
      <c r="L33" s="19" t="s">
        <v>270</v>
      </c>
      <c r="M33" s="19">
        <v>0</v>
      </c>
      <c r="N33" s="19">
        <v>0</v>
      </c>
      <c r="O33" s="19">
        <v>0</v>
      </c>
    </row>
    <row r="34" spans="2:15" x14ac:dyDescent="0.25">
      <c r="B34" s="19" t="s">
        <v>263</v>
      </c>
      <c r="C34" s="19" t="s">
        <v>364</v>
      </c>
      <c r="D34" s="19" t="s">
        <v>365</v>
      </c>
      <c r="E34" s="19" t="s">
        <v>366</v>
      </c>
      <c r="F34" s="19" t="s">
        <v>267</v>
      </c>
      <c r="G34" s="19" t="s">
        <v>268</v>
      </c>
      <c r="H34" s="19" t="s">
        <v>269</v>
      </c>
      <c r="I34" s="19">
        <v>4000</v>
      </c>
      <c r="J34" s="19">
        <v>3000</v>
      </c>
      <c r="K34" s="19" t="s">
        <v>147</v>
      </c>
      <c r="L34" s="19" t="s">
        <v>270</v>
      </c>
      <c r="M34" s="19">
        <v>0</v>
      </c>
      <c r="N34" s="19">
        <v>0</v>
      </c>
      <c r="O34" s="19">
        <v>0</v>
      </c>
    </row>
    <row r="35" spans="2:15" x14ac:dyDescent="0.25">
      <c r="B35" s="19" t="s">
        <v>263</v>
      </c>
      <c r="C35" s="19" t="s">
        <v>367</v>
      </c>
      <c r="D35" s="19" t="s">
        <v>368</v>
      </c>
      <c r="E35" s="25" t="s">
        <v>724</v>
      </c>
      <c r="F35" s="19" t="s">
        <v>267</v>
      </c>
      <c r="G35" s="19" t="s">
        <v>268</v>
      </c>
      <c r="H35" s="19" t="s">
        <v>269</v>
      </c>
      <c r="I35" s="19">
        <v>4000</v>
      </c>
      <c r="J35" s="19">
        <v>3000</v>
      </c>
      <c r="K35" s="19" t="s">
        <v>147</v>
      </c>
      <c r="L35" s="19" t="s">
        <v>270</v>
      </c>
      <c r="M35" s="19">
        <v>0</v>
      </c>
      <c r="N35" s="19">
        <v>0</v>
      </c>
      <c r="O35" s="19">
        <v>0</v>
      </c>
    </row>
    <row r="36" spans="2:15" x14ac:dyDescent="0.25">
      <c r="B36" s="19" t="s">
        <v>263</v>
      </c>
      <c r="C36" s="19" t="s">
        <v>370</v>
      </c>
      <c r="D36" s="19" t="s">
        <v>371</v>
      </c>
      <c r="E36" s="25" t="s">
        <v>725</v>
      </c>
      <c r="F36" s="19" t="s">
        <v>267</v>
      </c>
      <c r="G36" s="19" t="s">
        <v>268</v>
      </c>
      <c r="H36" s="19" t="s">
        <v>269</v>
      </c>
      <c r="I36" s="19">
        <v>4000</v>
      </c>
      <c r="J36" s="19">
        <v>3000</v>
      </c>
      <c r="K36" s="19" t="s">
        <v>147</v>
      </c>
      <c r="L36" s="19" t="s">
        <v>270</v>
      </c>
      <c r="M36" s="19">
        <v>0</v>
      </c>
      <c r="N36" s="19">
        <v>0</v>
      </c>
      <c r="O36" s="19">
        <v>0</v>
      </c>
    </row>
    <row r="37" spans="2:15" x14ac:dyDescent="0.25">
      <c r="B37" s="19" t="s">
        <v>263</v>
      </c>
      <c r="C37" s="19" t="s">
        <v>373</v>
      </c>
      <c r="D37" s="19" t="s">
        <v>374</v>
      </c>
      <c r="E37" s="25" t="s">
        <v>726</v>
      </c>
      <c r="F37" s="19" t="s">
        <v>267</v>
      </c>
      <c r="G37" s="19" t="s">
        <v>268</v>
      </c>
      <c r="H37" s="19" t="s">
        <v>269</v>
      </c>
      <c r="I37" s="19">
        <v>4000</v>
      </c>
      <c r="J37" s="19">
        <v>3000</v>
      </c>
      <c r="K37" s="19" t="s">
        <v>147</v>
      </c>
      <c r="L37" s="19" t="s">
        <v>270</v>
      </c>
      <c r="M37" s="19">
        <v>0</v>
      </c>
      <c r="N37" s="19">
        <v>0</v>
      </c>
      <c r="O37" s="19">
        <v>0</v>
      </c>
    </row>
    <row r="38" spans="2:15" x14ac:dyDescent="0.25">
      <c r="B38" s="19" t="s">
        <v>263</v>
      </c>
      <c r="C38" s="19" t="s">
        <v>376</v>
      </c>
      <c r="D38" s="19" t="s">
        <v>377</v>
      </c>
      <c r="E38" s="25" t="s">
        <v>746</v>
      </c>
      <c r="F38" s="19" t="s">
        <v>267</v>
      </c>
      <c r="G38" s="19" t="s">
        <v>268</v>
      </c>
      <c r="H38" s="19" t="s">
        <v>269</v>
      </c>
      <c r="I38" s="19">
        <v>4000</v>
      </c>
      <c r="J38" s="19">
        <v>3000</v>
      </c>
      <c r="K38" s="19" t="s">
        <v>147</v>
      </c>
      <c r="L38" s="19" t="s">
        <v>270</v>
      </c>
      <c r="M38" s="19">
        <v>0</v>
      </c>
      <c r="N38" s="19">
        <v>0</v>
      </c>
      <c r="O38" s="19">
        <v>0</v>
      </c>
    </row>
    <row r="39" spans="2:15" x14ac:dyDescent="0.25">
      <c r="B39" s="19" t="s">
        <v>263</v>
      </c>
      <c r="C39" s="19" t="s">
        <v>379</v>
      </c>
      <c r="D39" s="19" t="s">
        <v>380</v>
      </c>
      <c r="E39" s="25" t="s">
        <v>727</v>
      </c>
      <c r="F39" s="19" t="s">
        <v>267</v>
      </c>
      <c r="G39" s="19" t="s">
        <v>268</v>
      </c>
      <c r="H39" s="19" t="s">
        <v>269</v>
      </c>
      <c r="I39" s="19">
        <v>4000</v>
      </c>
      <c r="J39" s="19">
        <v>3000</v>
      </c>
      <c r="K39" s="19" t="s">
        <v>147</v>
      </c>
      <c r="L39" s="19" t="s">
        <v>270</v>
      </c>
      <c r="M39" s="19">
        <v>0</v>
      </c>
      <c r="N39" s="19">
        <v>0</v>
      </c>
      <c r="O39" s="19">
        <v>0</v>
      </c>
    </row>
    <row r="40" spans="2:15" x14ac:dyDescent="0.25">
      <c r="B40" s="19" t="s">
        <v>263</v>
      </c>
      <c r="C40" s="19" t="s">
        <v>382</v>
      </c>
      <c r="D40" s="19" t="s">
        <v>383</v>
      </c>
      <c r="E40" s="25" t="s">
        <v>728</v>
      </c>
      <c r="F40" s="19" t="s">
        <v>267</v>
      </c>
      <c r="G40" s="19" t="s">
        <v>268</v>
      </c>
      <c r="H40" s="19" t="s">
        <v>269</v>
      </c>
      <c r="I40" s="19">
        <v>4000</v>
      </c>
      <c r="J40" s="19">
        <v>3000</v>
      </c>
      <c r="K40" s="19" t="s">
        <v>147</v>
      </c>
      <c r="L40" s="19" t="s">
        <v>270</v>
      </c>
      <c r="M40" s="19">
        <v>0</v>
      </c>
      <c r="N40" s="19">
        <v>0</v>
      </c>
      <c r="O40" s="19">
        <v>0</v>
      </c>
    </row>
    <row r="41" spans="2:15" x14ac:dyDescent="0.25">
      <c r="B41" s="19" t="s">
        <v>263</v>
      </c>
      <c r="C41" s="19" t="s">
        <v>385</v>
      </c>
      <c r="D41" s="19" t="s">
        <v>386</v>
      </c>
      <c r="E41" s="25" t="s">
        <v>729</v>
      </c>
      <c r="F41" s="19" t="s">
        <v>267</v>
      </c>
      <c r="G41" s="19" t="s">
        <v>268</v>
      </c>
      <c r="H41" s="19" t="s">
        <v>269</v>
      </c>
      <c r="I41" s="19">
        <v>4000</v>
      </c>
      <c r="J41" s="19">
        <v>3000</v>
      </c>
      <c r="K41" s="19" t="s">
        <v>147</v>
      </c>
      <c r="L41" s="19" t="s">
        <v>270</v>
      </c>
      <c r="M41" s="19">
        <v>0</v>
      </c>
      <c r="N41" s="19">
        <v>0</v>
      </c>
      <c r="O41" s="19">
        <v>0</v>
      </c>
    </row>
    <row r="42" spans="2:15" x14ac:dyDescent="0.25">
      <c r="B42" s="19" t="s">
        <v>263</v>
      </c>
      <c r="C42" s="19" t="s">
        <v>388</v>
      </c>
      <c r="D42" s="19" t="s">
        <v>389</v>
      </c>
      <c r="E42" s="25" t="s">
        <v>747</v>
      </c>
      <c r="F42" s="19" t="s">
        <v>267</v>
      </c>
      <c r="G42" s="19" t="s">
        <v>268</v>
      </c>
      <c r="H42" s="19" t="s">
        <v>269</v>
      </c>
      <c r="I42" s="19">
        <v>4000</v>
      </c>
      <c r="J42" s="19">
        <v>3000</v>
      </c>
      <c r="K42" s="19" t="s">
        <v>147</v>
      </c>
      <c r="L42" s="19" t="s">
        <v>270</v>
      </c>
      <c r="M42" s="19">
        <v>0</v>
      </c>
      <c r="N42" s="19">
        <v>0</v>
      </c>
      <c r="O42" s="19">
        <v>0</v>
      </c>
    </row>
    <row r="43" spans="2:15" x14ac:dyDescent="0.25">
      <c r="B43" s="19" t="s">
        <v>263</v>
      </c>
      <c r="C43" s="19" t="s">
        <v>391</v>
      </c>
      <c r="D43" s="19" t="s">
        <v>392</v>
      </c>
      <c r="E43" s="25" t="s">
        <v>730</v>
      </c>
      <c r="F43" s="19" t="s">
        <v>267</v>
      </c>
      <c r="G43" s="19" t="s">
        <v>268</v>
      </c>
      <c r="H43" s="19" t="s">
        <v>269</v>
      </c>
      <c r="I43" s="19">
        <v>4000</v>
      </c>
      <c r="J43" s="19">
        <v>3000</v>
      </c>
      <c r="K43" s="19" t="s">
        <v>147</v>
      </c>
      <c r="L43" s="19" t="s">
        <v>270</v>
      </c>
      <c r="M43" s="19">
        <v>0</v>
      </c>
      <c r="N43" s="19">
        <v>0</v>
      </c>
      <c r="O43" s="19">
        <v>0</v>
      </c>
    </row>
    <row r="44" spans="2:15" x14ac:dyDescent="0.25">
      <c r="B44" s="19" t="s">
        <v>263</v>
      </c>
      <c r="C44" s="19" t="s">
        <v>394</v>
      </c>
      <c r="D44" s="19" t="s">
        <v>395</v>
      </c>
      <c r="E44" s="25" t="s">
        <v>731</v>
      </c>
      <c r="F44" s="19" t="s">
        <v>267</v>
      </c>
      <c r="G44" s="19" t="s">
        <v>268</v>
      </c>
      <c r="H44" s="19" t="s">
        <v>269</v>
      </c>
      <c r="I44" s="19">
        <v>4000</v>
      </c>
      <c r="J44" s="19">
        <v>3000</v>
      </c>
      <c r="K44" s="19" t="s">
        <v>147</v>
      </c>
      <c r="L44" s="19" t="s">
        <v>270</v>
      </c>
      <c r="M44" s="19">
        <v>0</v>
      </c>
      <c r="N44" s="19">
        <v>0</v>
      </c>
      <c r="O44" s="19">
        <v>0</v>
      </c>
    </row>
    <row r="45" spans="2:15" x14ac:dyDescent="0.25">
      <c r="B45" s="19" t="s">
        <v>263</v>
      </c>
      <c r="C45" s="19" t="s">
        <v>397</v>
      </c>
      <c r="D45" s="19" t="s">
        <v>398</v>
      </c>
      <c r="E45" s="25" t="s">
        <v>732</v>
      </c>
      <c r="F45" s="19" t="s">
        <v>267</v>
      </c>
      <c r="G45" s="19" t="s">
        <v>268</v>
      </c>
      <c r="H45" s="19" t="s">
        <v>269</v>
      </c>
      <c r="I45" s="19">
        <v>4000</v>
      </c>
      <c r="J45" s="19">
        <v>3000</v>
      </c>
      <c r="K45" s="19" t="s">
        <v>147</v>
      </c>
      <c r="L45" s="19" t="s">
        <v>270</v>
      </c>
      <c r="M45" s="19">
        <v>0</v>
      </c>
      <c r="N45" s="19">
        <v>0</v>
      </c>
      <c r="O45" s="19">
        <v>0</v>
      </c>
    </row>
    <row r="46" spans="2:15" x14ac:dyDescent="0.25">
      <c r="B46" s="19" t="s">
        <v>263</v>
      </c>
      <c r="C46" s="19" t="s">
        <v>400</v>
      </c>
      <c r="D46" s="19" t="s">
        <v>401</v>
      </c>
      <c r="E46" s="19" t="s">
        <v>402</v>
      </c>
      <c r="F46" s="19" t="s">
        <v>267</v>
      </c>
      <c r="G46" s="19" t="s">
        <v>268</v>
      </c>
      <c r="H46" s="19" t="s">
        <v>269</v>
      </c>
      <c r="I46" s="19">
        <v>4000</v>
      </c>
      <c r="J46" s="19">
        <v>3000</v>
      </c>
      <c r="K46" s="19" t="s">
        <v>147</v>
      </c>
      <c r="L46" s="19" t="s">
        <v>270</v>
      </c>
      <c r="M46" s="19">
        <v>0</v>
      </c>
      <c r="N46" s="19">
        <v>0</v>
      </c>
      <c r="O46" s="19">
        <v>0</v>
      </c>
    </row>
    <row r="47" spans="2:15" x14ac:dyDescent="0.25">
      <c r="B47" s="19" t="s">
        <v>263</v>
      </c>
      <c r="C47" s="19" t="s">
        <v>403</v>
      </c>
      <c r="D47" s="19" t="s">
        <v>404</v>
      </c>
      <c r="E47" s="25" t="s">
        <v>748</v>
      </c>
      <c r="F47" s="19" t="s">
        <v>267</v>
      </c>
      <c r="G47" s="19" t="s">
        <v>268</v>
      </c>
      <c r="H47" s="19" t="s">
        <v>269</v>
      </c>
      <c r="I47" s="19">
        <v>4000</v>
      </c>
      <c r="J47" s="19">
        <v>3000</v>
      </c>
      <c r="K47" s="19" t="s">
        <v>147</v>
      </c>
      <c r="L47" s="19" t="s">
        <v>270</v>
      </c>
      <c r="M47" s="19">
        <v>0</v>
      </c>
      <c r="N47" s="19">
        <v>0</v>
      </c>
      <c r="O47" s="19">
        <v>0</v>
      </c>
    </row>
    <row r="48" spans="2:15" x14ac:dyDescent="0.25">
      <c r="B48" s="19" t="s">
        <v>263</v>
      </c>
      <c r="C48" s="19" t="s">
        <v>406</v>
      </c>
      <c r="D48" s="19" t="s">
        <v>407</v>
      </c>
      <c r="E48" s="19" t="s">
        <v>408</v>
      </c>
      <c r="F48" s="19" t="s">
        <v>267</v>
      </c>
      <c r="G48" s="19" t="s">
        <v>268</v>
      </c>
      <c r="H48" s="19" t="s">
        <v>269</v>
      </c>
      <c r="I48" s="19">
        <v>4000</v>
      </c>
      <c r="J48" s="19">
        <v>3000</v>
      </c>
      <c r="K48" s="19" t="s">
        <v>147</v>
      </c>
      <c r="L48" s="19" t="s">
        <v>270</v>
      </c>
      <c r="M48" s="19">
        <v>0</v>
      </c>
      <c r="N48" s="19">
        <v>0</v>
      </c>
      <c r="O48" s="19">
        <v>0</v>
      </c>
    </row>
    <row r="49" spans="2:15" x14ac:dyDescent="0.25">
      <c r="B49" s="19" t="s">
        <v>263</v>
      </c>
      <c r="C49" s="19" t="s">
        <v>409</v>
      </c>
      <c r="D49" s="19" t="s">
        <v>410</v>
      </c>
      <c r="E49" s="19" t="s">
        <v>411</v>
      </c>
      <c r="F49" s="19" t="s">
        <v>267</v>
      </c>
      <c r="G49" s="19" t="s">
        <v>268</v>
      </c>
      <c r="H49" s="19" t="s">
        <v>269</v>
      </c>
      <c r="I49" s="19">
        <v>4000</v>
      </c>
      <c r="J49" s="19">
        <v>3000</v>
      </c>
      <c r="K49" s="19" t="s">
        <v>147</v>
      </c>
      <c r="L49" s="19" t="s">
        <v>270</v>
      </c>
      <c r="M49" s="19">
        <v>0</v>
      </c>
      <c r="N49" s="19">
        <v>0</v>
      </c>
      <c r="O49" s="19">
        <v>0</v>
      </c>
    </row>
    <row r="50" spans="2:15" x14ac:dyDescent="0.25">
      <c r="B50" s="19" t="s">
        <v>263</v>
      </c>
      <c r="C50" s="19" t="s">
        <v>412</v>
      </c>
      <c r="D50" s="19" t="s">
        <v>413</v>
      </c>
      <c r="E50" s="19" t="s">
        <v>414</v>
      </c>
      <c r="F50" s="19" t="s">
        <v>267</v>
      </c>
      <c r="G50" s="19" t="s">
        <v>268</v>
      </c>
      <c r="H50" s="19" t="s">
        <v>269</v>
      </c>
      <c r="I50" s="19">
        <v>4000</v>
      </c>
      <c r="J50" s="19">
        <v>3000</v>
      </c>
      <c r="K50" s="19" t="s">
        <v>147</v>
      </c>
      <c r="L50" s="19" t="s">
        <v>270</v>
      </c>
      <c r="M50" s="19">
        <v>0</v>
      </c>
      <c r="N50" s="19">
        <v>0</v>
      </c>
      <c r="O50" s="19">
        <v>0</v>
      </c>
    </row>
    <row r="51" spans="2:15" x14ac:dyDescent="0.25">
      <c r="B51" s="19" t="s">
        <v>263</v>
      </c>
      <c r="C51" s="19" t="s">
        <v>415</v>
      </c>
      <c r="D51" s="19" t="s">
        <v>416</v>
      </c>
      <c r="E51" s="19" t="s">
        <v>417</v>
      </c>
      <c r="F51" s="19" t="s">
        <v>267</v>
      </c>
      <c r="G51" s="19" t="s">
        <v>268</v>
      </c>
      <c r="H51" s="19" t="s">
        <v>269</v>
      </c>
      <c r="I51" s="19">
        <v>4000</v>
      </c>
      <c r="J51" s="19">
        <v>3000</v>
      </c>
      <c r="K51" s="19" t="s">
        <v>147</v>
      </c>
      <c r="L51" s="19" t="s">
        <v>270</v>
      </c>
      <c r="M51" s="19">
        <v>0</v>
      </c>
      <c r="N51" s="19">
        <v>0</v>
      </c>
      <c r="O51" s="19">
        <v>0</v>
      </c>
    </row>
    <row r="52" spans="2:15" x14ac:dyDescent="0.25">
      <c r="B52" s="19" t="s">
        <v>263</v>
      </c>
      <c r="C52" s="19" t="s">
        <v>418</v>
      </c>
      <c r="D52" s="19" t="s">
        <v>419</v>
      </c>
      <c r="E52" s="29" t="s">
        <v>420</v>
      </c>
      <c r="F52" s="19" t="s">
        <v>267</v>
      </c>
      <c r="G52" s="19" t="s">
        <v>268</v>
      </c>
      <c r="H52" s="19" t="s">
        <v>269</v>
      </c>
      <c r="I52" s="19">
        <v>4000</v>
      </c>
      <c r="J52" s="19">
        <v>3000</v>
      </c>
      <c r="K52" s="19" t="s">
        <v>147</v>
      </c>
      <c r="L52" s="19" t="s">
        <v>270</v>
      </c>
      <c r="M52" s="19">
        <v>0</v>
      </c>
      <c r="N52" s="19">
        <v>0</v>
      </c>
      <c r="O52" s="19">
        <v>0</v>
      </c>
    </row>
    <row r="53" spans="2:15" x14ac:dyDescent="0.25">
      <c r="B53" s="19" t="s">
        <v>263</v>
      </c>
      <c r="C53" s="19" t="s">
        <v>421</v>
      </c>
      <c r="D53" s="19" t="s">
        <v>422</v>
      </c>
      <c r="E53" s="19" t="s">
        <v>423</v>
      </c>
      <c r="F53" s="19" t="s">
        <v>267</v>
      </c>
      <c r="G53" s="19" t="s">
        <v>268</v>
      </c>
      <c r="H53" s="19" t="s">
        <v>269</v>
      </c>
      <c r="I53" s="19">
        <v>4000</v>
      </c>
      <c r="J53" s="19">
        <v>3000</v>
      </c>
      <c r="K53" s="19" t="s">
        <v>147</v>
      </c>
      <c r="L53" s="19" t="s">
        <v>270</v>
      </c>
      <c r="M53" s="19">
        <v>0</v>
      </c>
      <c r="N53" s="19">
        <v>0</v>
      </c>
      <c r="O53" s="19">
        <v>0</v>
      </c>
    </row>
    <row r="54" spans="2:15" x14ac:dyDescent="0.25">
      <c r="B54" s="19" t="s">
        <v>263</v>
      </c>
      <c r="C54" s="19" t="s">
        <v>424</v>
      </c>
      <c r="D54" s="19" t="s">
        <v>425</v>
      </c>
      <c r="E54" s="19" t="s">
        <v>426</v>
      </c>
      <c r="F54" s="19" t="s">
        <v>267</v>
      </c>
      <c r="G54" s="19" t="s">
        <v>268</v>
      </c>
      <c r="H54" s="19" t="s">
        <v>269</v>
      </c>
      <c r="I54" s="19">
        <v>4000</v>
      </c>
      <c r="J54" s="19">
        <v>3000</v>
      </c>
      <c r="K54" s="19" t="s">
        <v>147</v>
      </c>
      <c r="L54" s="19" t="s">
        <v>270</v>
      </c>
      <c r="M54" s="19">
        <v>0</v>
      </c>
      <c r="N54" s="19">
        <v>0</v>
      </c>
      <c r="O54" s="19">
        <v>0</v>
      </c>
    </row>
    <row r="55" spans="2:15" x14ac:dyDescent="0.25">
      <c r="B55" s="19" t="s">
        <v>263</v>
      </c>
      <c r="C55" s="19" t="s">
        <v>427</v>
      </c>
      <c r="D55" s="19" t="s">
        <v>428</v>
      </c>
      <c r="E55" s="19" t="s">
        <v>429</v>
      </c>
      <c r="F55" s="19" t="s">
        <v>267</v>
      </c>
      <c r="G55" s="19" t="s">
        <v>268</v>
      </c>
      <c r="H55" s="19" t="s">
        <v>269</v>
      </c>
      <c r="I55" s="19">
        <v>4000</v>
      </c>
      <c r="J55" s="19">
        <v>3000</v>
      </c>
      <c r="K55" s="19" t="s">
        <v>147</v>
      </c>
      <c r="L55" s="19" t="s">
        <v>270</v>
      </c>
      <c r="M55" s="19">
        <v>0</v>
      </c>
      <c r="N55" s="19">
        <v>0</v>
      </c>
      <c r="O55" s="19">
        <v>0</v>
      </c>
    </row>
    <row r="56" spans="2:15" x14ac:dyDescent="0.25">
      <c r="B56" s="19" t="s">
        <v>263</v>
      </c>
      <c r="C56" s="19" t="s">
        <v>430</v>
      </c>
      <c r="D56" s="19" t="s">
        <v>431</v>
      </c>
      <c r="E56" s="19" t="s">
        <v>619</v>
      </c>
      <c r="F56" s="19" t="s">
        <v>267</v>
      </c>
      <c r="G56" s="19" t="s">
        <v>268</v>
      </c>
      <c r="H56" s="19" t="s">
        <v>269</v>
      </c>
      <c r="I56" s="19">
        <v>4000</v>
      </c>
      <c r="J56" s="19">
        <v>3000</v>
      </c>
      <c r="K56" s="19" t="s">
        <v>147</v>
      </c>
      <c r="L56" s="19" t="s">
        <v>270</v>
      </c>
      <c r="M56" s="19">
        <v>0</v>
      </c>
      <c r="N56" s="19">
        <v>0</v>
      </c>
      <c r="O56" s="19">
        <v>0</v>
      </c>
    </row>
    <row r="57" spans="2:15" x14ac:dyDescent="0.25">
      <c r="B57" s="19" t="s">
        <v>263</v>
      </c>
      <c r="C57" s="19" t="s">
        <v>433</v>
      </c>
      <c r="D57" s="19" t="s">
        <v>434</v>
      </c>
      <c r="E57" s="19" t="s">
        <v>620</v>
      </c>
      <c r="F57" s="19" t="s">
        <v>267</v>
      </c>
      <c r="G57" s="19" t="s">
        <v>268</v>
      </c>
      <c r="H57" s="19" t="s">
        <v>269</v>
      </c>
      <c r="I57" s="19">
        <v>4000</v>
      </c>
      <c r="J57" s="19">
        <v>3000</v>
      </c>
      <c r="K57" s="19" t="s">
        <v>147</v>
      </c>
      <c r="L57" s="19" t="s">
        <v>270</v>
      </c>
      <c r="M57" s="19">
        <v>0</v>
      </c>
      <c r="N57" s="19">
        <v>0</v>
      </c>
      <c r="O57" s="19">
        <v>0</v>
      </c>
    </row>
    <row r="58" spans="2:15" x14ac:dyDescent="0.25">
      <c r="B58" s="19" t="s">
        <v>263</v>
      </c>
      <c r="C58" s="19" t="s">
        <v>436</v>
      </c>
      <c r="D58" s="19" t="s">
        <v>437</v>
      </c>
      <c r="E58" s="19" t="s">
        <v>621</v>
      </c>
      <c r="F58" s="19" t="s">
        <v>267</v>
      </c>
      <c r="G58" s="19" t="s">
        <v>268</v>
      </c>
      <c r="H58" s="19" t="s">
        <v>269</v>
      </c>
      <c r="I58" s="19">
        <v>4000</v>
      </c>
      <c r="J58" s="19">
        <v>3000</v>
      </c>
      <c r="K58" s="19" t="s">
        <v>147</v>
      </c>
      <c r="L58" s="19" t="s">
        <v>270</v>
      </c>
      <c r="M58" s="19">
        <v>0</v>
      </c>
      <c r="N58" s="19">
        <v>0</v>
      </c>
      <c r="O58" s="19">
        <v>0</v>
      </c>
    </row>
    <row r="59" spans="2:15" x14ac:dyDescent="0.25">
      <c r="B59" s="19" t="s">
        <v>263</v>
      </c>
      <c r="C59" s="19" t="s">
        <v>439</v>
      </c>
      <c r="D59" s="19" t="s">
        <v>440</v>
      </c>
      <c r="E59" s="19" t="s">
        <v>441</v>
      </c>
      <c r="F59" s="19" t="s">
        <v>267</v>
      </c>
      <c r="G59" s="19" t="s">
        <v>268</v>
      </c>
      <c r="H59" s="19" t="s">
        <v>269</v>
      </c>
      <c r="I59" s="19">
        <v>4000</v>
      </c>
      <c r="J59" s="19">
        <v>3000</v>
      </c>
      <c r="K59" s="19" t="s">
        <v>147</v>
      </c>
      <c r="L59" s="19" t="s">
        <v>270</v>
      </c>
      <c r="M59" s="19">
        <v>0</v>
      </c>
      <c r="N59" s="19">
        <v>0</v>
      </c>
      <c r="O59" s="19">
        <v>0</v>
      </c>
    </row>
    <row r="60" spans="2:15" x14ac:dyDescent="0.25">
      <c r="B60" s="19" t="s">
        <v>263</v>
      </c>
      <c r="C60" s="19" t="s">
        <v>442</v>
      </c>
      <c r="D60" s="19" t="s">
        <v>443</v>
      </c>
      <c r="E60" s="29" t="s">
        <v>736</v>
      </c>
      <c r="F60" s="19" t="s">
        <v>267</v>
      </c>
      <c r="G60" s="19" t="s">
        <v>268</v>
      </c>
      <c r="H60" s="19" t="s">
        <v>269</v>
      </c>
      <c r="I60" s="19">
        <v>4000</v>
      </c>
      <c r="J60" s="19">
        <v>3000</v>
      </c>
      <c r="K60" s="19" t="s">
        <v>147</v>
      </c>
      <c r="L60" s="19" t="s">
        <v>270</v>
      </c>
      <c r="M60" s="19">
        <v>0</v>
      </c>
      <c r="N60" s="19">
        <v>0</v>
      </c>
      <c r="O60" s="19">
        <v>0</v>
      </c>
    </row>
    <row r="61" spans="2:15" x14ac:dyDescent="0.25">
      <c r="B61" s="19" t="s">
        <v>263</v>
      </c>
      <c r="C61" s="19" t="s">
        <v>478</v>
      </c>
      <c r="D61" s="19" t="s">
        <v>479</v>
      </c>
      <c r="E61" s="19" t="s">
        <v>480</v>
      </c>
      <c r="F61" s="19" t="s">
        <v>267</v>
      </c>
      <c r="G61" s="19" t="s">
        <v>268</v>
      </c>
      <c r="H61" s="19" t="s">
        <v>269</v>
      </c>
      <c r="I61" s="19">
        <v>4000</v>
      </c>
      <c r="J61" s="19">
        <v>3000</v>
      </c>
      <c r="K61" s="19" t="s">
        <v>147</v>
      </c>
      <c r="L61" s="19" t="s">
        <v>270</v>
      </c>
      <c r="M61" s="19">
        <v>0</v>
      </c>
      <c r="N61" s="19">
        <v>0</v>
      </c>
      <c r="O61" s="19">
        <v>0</v>
      </c>
    </row>
    <row r="62" spans="2:15" x14ac:dyDescent="0.25">
      <c r="B62" s="19" t="s">
        <v>263</v>
      </c>
      <c r="C62" s="19" t="s">
        <v>481</v>
      </c>
      <c r="D62" s="19" t="s">
        <v>482</v>
      </c>
      <c r="E62" s="19" t="s">
        <v>483</v>
      </c>
      <c r="F62" s="19" t="s">
        <v>267</v>
      </c>
      <c r="G62" s="19" t="s">
        <v>268</v>
      </c>
      <c r="H62" s="19" t="s">
        <v>269</v>
      </c>
      <c r="I62" s="19">
        <v>4000</v>
      </c>
      <c r="J62" s="19">
        <v>3000</v>
      </c>
      <c r="K62" s="19" t="s">
        <v>147</v>
      </c>
      <c r="L62" s="19" t="s">
        <v>270</v>
      </c>
      <c r="M62" s="19">
        <v>0</v>
      </c>
      <c r="N62" s="19">
        <v>0</v>
      </c>
      <c r="O62" s="19">
        <v>0</v>
      </c>
    </row>
    <row r="63" spans="2:15" x14ac:dyDescent="0.25">
      <c r="B63" s="19" t="s">
        <v>263</v>
      </c>
      <c r="C63" s="19" t="s">
        <v>484</v>
      </c>
      <c r="D63" s="19" t="s">
        <v>485</v>
      </c>
      <c r="E63" s="19" t="s">
        <v>486</v>
      </c>
      <c r="F63" s="19" t="s">
        <v>267</v>
      </c>
      <c r="G63" s="19" t="s">
        <v>268</v>
      </c>
      <c r="H63" s="19" t="s">
        <v>269</v>
      </c>
      <c r="I63" s="19">
        <v>4000</v>
      </c>
      <c r="J63" s="19">
        <v>3000</v>
      </c>
      <c r="K63" s="19" t="s">
        <v>147</v>
      </c>
      <c r="L63" s="19" t="s">
        <v>270</v>
      </c>
      <c r="M63" s="19">
        <v>0</v>
      </c>
      <c r="N63" s="19">
        <v>0</v>
      </c>
      <c r="O63" s="19">
        <v>0</v>
      </c>
    </row>
    <row r="64" spans="2:15" x14ac:dyDescent="0.25">
      <c r="B64" s="19" t="s">
        <v>263</v>
      </c>
      <c r="C64" s="19" t="s">
        <v>445</v>
      </c>
      <c r="D64" s="19" t="s">
        <v>446</v>
      </c>
      <c r="E64" s="19" t="s">
        <v>622</v>
      </c>
      <c r="F64" s="19" t="s">
        <v>267</v>
      </c>
      <c r="G64" s="19" t="s">
        <v>268</v>
      </c>
      <c r="H64" s="19" t="s">
        <v>269</v>
      </c>
      <c r="I64" s="19">
        <v>4000</v>
      </c>
      <c r="J64" s="19">
        <v>3000</v>
      </c>
      <c r="K64" s="19" t="s">
        <v>147</v>
      </c>
      <c r="L64" s="19" t="s">
        <v>270</v>
      </c>
      <c r="M64" s="19">
        <v>0</v>
      </c>
      <c r="N64" s="19">
        <v>0</v>
      </c>
      <c r="O64" s="19">
        <v>0</v>
      </c>
    </row>
    <row r="65" spans="2:15" x14ac:dyDescent="0.25">
      <c r="B65" s="19" t="s">
        <v>263</v>
      </c>
      <c r="C65" s="19" t="s">
        <v>448</v>
      </c>
      <c r="D65" s="19" t="s">
        <v>449</v>
      </c>
      <c r="E65" s="19" t="s">
        <v>623</v>
      </c>
      <c r="F65" s="19" t="s">
        <v>267</v>
      </c>
      <c r="G65" s="19" t="s">
        <v>268</v>
      </c>
      <c r="H65" s="19" t="s">
        <v>269</v>
      </c>
      <c r="I65" s="19">
        <v>4000</v>
      </c>
      <c r="J65" s="19">
        <v>3000</v>
      </c>
      <c r="K65" s="19" t="s">
        <v>147</v>
      </c>
      <c r="L65" s="19" t="s">
        <v>270</v>
      </c>
      <c r="M65" s="19">
        <v>0</v>
      </c>
      <c r="N65" s="19">
        <v>0</v>
      </c>
      <c r="O65" s="19">
        <v>0</v>
      </c>
    </row>
    <row r="66" spans="2:15" x14ac:dyDescent="0.25">
      <c r="B66" s="19" t="s">
        <v>263</v>
      </c>
      <c r="C66" s="19" t="s">
        <v>451</v>
      </c>
      <c r="D66" s="19" t="s">
        <v>452</v>
      </c>
      <c r="E66" s="19" t="s">
        <v>624</v>
      </c>
      <c r="F66" s="19" t="s">
        <v>267</v>
      </c>
      <c r="G66" s="19" t="s">
        <v>268</v>
      </c>
      <c r="H66" s="19" t="s">
        <v>269</v>
      </c>
      <c r="I66" s="19">
        <v>4000</v>
      </c>
      <c r="J66" s="19">
        <v>3000</v>
      </c>
      <c r="K66" s="19" t="s">
        <v>147</v>
      </c>
      <c r="L66" s="19" t="s">
        <v>270</v>
      </c>
      <c r="M66" s="19">
        <v>0</v>
      </c>
      <c r="N66" s="19">
        <v>0</v>
      </c>
      <c r="O66" s="19">
        <v>0</v>
      </c>
    </row>
    <row r="67" spans="2:15" x14ac:dyDescent="0.25">
      <c r="B67" s="19" t="s">
        <v>263</v>
      </c>
      <c r="C67" s="19" t="s">
        <v>454</v>
      </c>
      <c r="D67" s="19" t="s">
        <v>455</v>
      </c>
      <c r="E67" s="19" t="s">
        <v>456</v>
      </c>
      <c r="F67" s="19" t="s">
        <v>267</v>
      </c>
      <c r="G67" s="19" t="s">
        <v>268</v>
      </c>
      <c r="H67" s="19" t="s">
        <v>269</v>
      </c>
      <c r="I67" s="19">
        <v>4000</v>
      </c>
      <c r="J67" s="19">
        <v>3000</v>
      </c>
      <c r="K67" s="19" t="s">
        <v>147</v>
      </c>
      <c r="L67" s="19" t="s">
        <v>270</v>
      </c>
      <c r="M67" s="19">
        <v>0</v>
      </c>
      <c r="N67" s="19">
        <v>0</v>
      </c>
      <c r="O67" s="19">
        <v>0</v>
      </c>
    </row>
    <row r="68" spans="2:15" x14ac:dyDescent="0.25">
      <c r="B68" s="19" t="s">
        <v>263</v>
      </c>
      <c r="C68" s="19" t="s">
        <v>457</v>
      </c>
      <c r="D68" s="19" t="s">
        <v>458</v>
      </c>
      <c r="E68" s="29" t="s">
        <v>737</v>
      </c>
      <c r="F68" s="19" t="s">
        <v>267</v>
      </c>
      <c r="G68" s="19" t="s">
        <v>268</v>
      </c>
      <c r="H68" s="19" t="s">
        <v>269</v>
      </c>
      <c r="I68" s="19">
        <v>4000</v>
      </c>
      <c r="J68" s="19">
        <v>3000</v>
      </c>
      <c r="K68" s="19" t="s">
        <v>147</v>
      </c>
      <c r="L68" s="19" t="s">
        <v>270</v>
      </c>
      <c r="M68" s="19">
        <v>0</v>
      </c>
      <c r="N68" s="19">
        <v>0</v>
      </c>
      <c r="O68" s="19">
        <v>0</v>
      </c>
    </row>
    <row r="69" spans="2:15" x14ac:dyDescent="0.25">
      <c r="B69" s="19" t="s">
        <v>263</v>
      </c>
      <c r="C69" s="19" t="s">
        <v>460</v>
      </c>
      <c r="D69" s="19" t="s">
        <v>461</v>
      </c>
      <c r="E69" s="19" t="s">
        <v>625</v>
      </c>
      <c r="F69" s="19" t="s">
        <v>267</v>
      </c>
      <c r="G69" s="19" t="s">
        <v>268</v>
      </c>
      <c r="H69" s="19" t="s">
        <v>269</v>
      </c>
      <c r="I69" s="19">
        <v>4000</v>
      </c>
      <c r="J69" s="19">
        <v>3000</v>
      </c>
      <c r="K69" s="19" t="s">
        <v>147</v>
      </c>
      <c r="L69" s="19" t="s">
        <v>270</v>
      </c>
      <c r="M69" s="19">
        <v>0</v>
      </c>
      <c r="N69" s="19">
        <v>0</v>
      </c>
      <c r="O69" s="19">
        <v>0</v>
      </c>
    </row>
    <row r="70" spans="2:15" x14ac:dyDescent="0.25">
      <c r="B70" s="19" t="s">
        <v>263</v>
      </c>
      <c r="C70" s="19" t="s">
        <v>463</v>
      </c>
      <c r="D70" s="19" t="s">
        <v>464</v>
      </c>
      <c r="E70" s="19" t="s">
        <v>626</v>
      </c>
      <c r="F70" s="19" t="s">
        <v>267</v>
      </c>
      <c r="G70" s="19" t="s">
        <v>268</v>
      </c>
      <c r="H70" s="19" t="s">
        <v>269</v>
      </c>
      <c r="I70" s="19">
        <v>4000</v>
      </c>
      <c r="J70" s="19">
        <v>3000</v>
      </c>
      <c r="K70" s="19" t="s">
        <v>147</v>
      </c>
      <c r="L70" s="19" t="s">
        <v>270</v>
      </c>
      <c r="M70" s="19">
        <v>0</v>
      </c>
      <c r="N70" s="19">
        <v>0</v>
      </c>
      <c r="O70" s="19">
        <v>0</v>
      </c>
    </row>
    <row r="71" spans="2:15" x14ac:dyDescent="0.25">
      <c r="B71" s="19" t="s">
        <v>263</v>
      </c>
      <c r="C71" s="19" t="s">
        <v>466</v>
      </c>
      <c r="D71" s="19" t="s">
        <v>467</v>
      </c>
      <c r="E71" s="19" t="s">
        <v>468</v>
      </c>
      <c r="F71" s="19" t="s">
        <v>267</v>
      </c>
      <c r="G71" s="19" t="s">
        <v>268</v>
      </c>
      <c r="H71" s="19" t="s">
        <v>269</v>
      </c>
      <c r="I71" s="19">
        <v>4000</v>
      </c>
      <c r="J71" s="19">
        <v>3000</v>
      </c>
      <c r="K71" s="19" t="s">
        <v>147</v>
      </c>
      <c r="L71" s="19" t="s">
        <v>270</v>
      </c>
      <c r="M71" s="19">
        <v>0</v>
      </c>
      <c r="N71" s="19">
        <v>0</v>
      </c>
      <c r="O71" s="19">
        <v>0</v>
      </c>
    </row>
    <row r="72" spans="2:15" x14ac:dyDescent="0.25">
      <c r="B72" s="19" t="s">
        <v>263</v>
      </c>
      <c r="C72" s="19" t="s">
        <v>469</v>
      </c>
      <c r="D72" s="19" t="s">
        <v>470</v>
      </c>
      <c r="E72" s="19" t="s">
        <v>627</v>
      </c>
      <c r="F72" s="19" t="s">
        <v>267</v>
      </c>
      <c r="G72" s="19" t="s">
        <v>268</v>
      </c>
      <c r="H72" s="19" t="s">
        <v>269</v>
      </c>
      <c r="I72" s="19">
        <v>4000</v>
      </c>
      <c r="J72" s="19">
        <v>3000</v>
      </c>
      <c r="K72" s="19" t="s">
        <v>147</v>
      </c>
      <c r="L72" s="19" t="s">
        <v>270</v>
      </c>
      <c r="M72" s="19">
        <v>0</v>
      </c>
      <c r="N72" s="19">
        <v>0</v>
      </c>
      <c r="O72" s="19">
        <v>0</v>
      </c>
    </row>
    <row r="73" spans="2:15" x14ac:dyDescent="0.25">
      <c r="B73" s="19" t="s">
        <v>263</v>
      </c>
      <c r="C73" s="19" t="s">
        <v>472</v>
      </c>
      <c r="D73" s="19" t="s">
        <v>473</v>
      </c>
      <c r="E73" s="19" t="s">
        <v>474</v>
      </c>
      <c r="F73" s="19" t="s">
        <v>267</v>
      </c>
      <c r="G73" s="19" t="s">
        <v>268</v>
      </c>
      <c r="H73" s="19" t="s">
        <v>269</v>
      </c>
      <c r="I73" s="19">
        <v>4000</v>
      </c>
      <c r="J73" s="19">
        <v>3000</v>
      </c>
      <c r="K73" s="19" t="s">
        <v>147</v>
      </c>
      <c r="L73" s="19" t="s">
        <v>270</v>
      </c>
      <c r="M73" s="19">
        <v>0</v>
      </c>
      <c r="N73" s="19">
        <v>0</v>
      </c>
      <c r="O73" s="19">
        <v>0</v>
      </c>
    </row>
    <row r="74" spans="2:15" x14ac:dyDescent="0.25">
      <c r="B74" s="19" t="s">
        <v>263</v>
      </c>
      <c r="C74" s="19" t="s">
        <v>475</v>
      </c>
      <c r="D74" s="19" t="s">
        <v>476</v>
      </c>
      <c r="E74" s="29" t="s">
        <v>749</v>
      </c>
      <c r="F74" s="19" t="s">
        <v>267</v>
      </c>
      <c r="G74" s="19" t="s">
        <v>268</v>
      </c>
      <c r="H74" s="19" t="s">
        <v>269</v>
      </c>
      <c r="I74" s="19">
        <v>4000</v>
      </c>
      <c r="J74" s="19">
        <v>3000</v>
      </c>
      <c r="K74" s="19" t="s">
        <v>147</v>
      </c>
      <c r="L74" s="19" t="s">
        <v>270</v>
      </c>
      <c r="M74" s="19">
        <v>0</v>
      </c>
      <c r="N74" s="19">
        <v>0</v>
      </c>
      <c r="O74" s="19">
        <v>0</v>
      </c>
    </row>
    <row r="75" spans="2:15" x14ac:dyDescent="0.25">
      <c r="B75" s="19" t="s">
        <v>263</v>
      </c>
      <c r="C75" s="19" t="s">
        <v>487</v>
      </c>
      <c r="D75" s="19" t="s">
        <v>488</v>
      </c>
      <c r="E75" s="19" t="s">
        <v>628</v>
      </c>
      <c r="F75" s="19" t="s">
        <v>267</v>
      </c>
      <c r="G75" s="19" t="s">
        <v>268</v>
      </c>
      <c r="H75" s="19" t="s">
        <v>269</v>
      </c>
      <c r="I75" s="19">
        <v>4000</v>
      </c>
      <c r="J75" s="19">
        <v>3000</v>
      </c>
      <c r="K75" s="19" t="s">
        <v>147</v>
      </c>
      <c r="L75" s="19" t="s">
        <v>270</v>
      </c>
      <c r="M75" s="19">
        <v>0</v>
      </c>
      <c r="N75" s="19">
        <v>0</v>
      </c>
      <c r="O75" s="19">
        <v>0</v>
      </c>
    </row>
    <row r="76" spans="2:15" x14ac:dyDescent="0.25">
      <c r="B76" s="19" t="s">
        <v>263</v>
      </c>
      <c r="C76" s="19" t="s">
        <v>490</v>
      </c>
      <c r="D76" s="19" t="s">
        <v>491</v>
      </c>
      <c r="E76" s="19" t="s">
        <v>629</v>
      </c>
      <c r="F76" s="19" t="s">
        <v>267</v>
      </c>
      <c r="G76" s="19" t="s">
        <v>268</v>
      </c>
      <c r="H76" s="19" t="s">
        <v>269</v>
      </c>
      <c r="I76" s="19">
        <v>4000</v>
      </c>
      <c r="J76" s="19">
        <v>3000</v>
      </c>
      <c r="K76" s="19" t="s">
        <v>147</v>
      </c>
      <c r="L76" s="19" t="s">
        <v>270</v>
      </c>
      <c r="M76" s="19">
        <v>0</v>
      </c>
      <c r="N76" s="19">
        <v>0</v>
      </c>
      <c r="O76" s="19">
        <v>0</v>
      </c>
    </row>
    <row r="77" spans="2:15" x14ac:dyDescent="0.25">
      <c r="B77" s="19" t="s">
        <v>263</v>
      </c>
      <c r="C77" s="19" t="s">
        <v>493</v>
      </c>
      <c r="D77" s="19" t="s">
        <v>494</v>
      </c>
      <c r="E77" s="19" t="s">
        <v>630</v>
      </c>
      <c r="F77" s="19" t="s">
        <v>267</v>
      </c>
      <c r="G77" s="19" t="s">
        <v>268</v>
      </c>
      <c r="H77" s="19" t="s">
        <v>269</v>
      </c>
      <c r="I77" s="19">
        <v>4000</v>
      </c>
      <c r="J77" s="19">
        <v>3000</v>
      </c>
      <c r="K77" s="19" t="s">
        <v>147</v>
      </c>
      <c r="L77" s="19" t="s">
        <v>270</v>
      </c>
      <c r="M77" s="19">
        <v>0</v>
      </c>
      <c r="N77" s="19">
        <v>0</v>
      </c>
      <c r="O77" s="19">
        <v>0</v>
      </c>
    </row>
    <row r="78" spans="2:15" x14ac:dyDescent="0.25">
      <c r="B78" s="19" t="s">
        <v>263</v>
      </c>
      <c r="C78" s="19" t="s">
        <v>496</v>
      </c>
      <c r="D78" s="19" t="s">
        <v>497</v>
      </c>
      <c r="E78" s="19" t="s">
        <v>498</v>
      </c>
      <c r="F78" s="19" t="s">
        <v>267</v>
      </c>
      <c r="G78" s="19" t="s">
        <v>268</v>
      </c>
      <c r="H78" s="19" t="s">
        <v>269</v>
      </c>
      <c r="I78" s="19">
        <v>4000</v>
      </c>
      <c r="J78" s="19">
        <v>3000</v>
      </c>
      <c r="K78" s="19" t="s">
        <v>147</v>
      </c>
      <c r="L78" s="19" t="s">
        <v>270</v>
      </c>
      <c r="M78" s="19">
        <v>0</v>
      </c>
      <c r="N78" s="19">
        <v>0</v>
      </c>
      <c r="O78" s="19">
        <v>0</v>
      </c>
    </row>
    <row r="79" spans="2:15" x14ac:dyDescent="0.25">
      <c r="B79" s="19" t="s">
        <v>263</v>
      </c>
      <c r="C79" s="19" t="s">
        <v>499</v>
      </c>
      <c r="D79" s="19" t="s">
        <v>500</v>
      </c>
      <c r="E79" s="29" t="s">
        <v>750</v>
      </c>
      <c r="F79" s="19" t="s">
        <v>267</v>
      </c>
      <c r="G79" s="19" t="s">
        <v>268</v>
      </c>
      <c r="H79" s="19" t="s">
        <v>269</v>
      </c>
      <c r="I79" s="19">
        <v>4000</v>
      </c>
      <c r="J79" s="19">
        <v>3000</v>
      </c>
      <c r="K79" s="19" t="s">
        <v>147</v>
      </c>
      <c r="L79" s="19" t="s">
        <v>270</v>
      </c>
      <c r="M79" s="19">
        <v>0</v>
      </c>
      <c r="N79" s="19">
        <v>0</v>
      </c>
      <c r="O79" s="19">
        <v>0</v>
      </c>
    </row>
    <row r="80" spans="2:15" x14ac:dyDescent="0.25">
      <c r="B80" s="19" t="s">
        <v>263</v>
      </c>
      <c r="C80" s="19" t="s">
        <v>502</v>
      </c>
      <c r="D80" s="19" t="s">
        <v>503</v>
      </c>
      <c r="E80" s="19" t="s">
        <v>631</v>
      </c>
      <c r="F80" s="19" t="s">
        <v>267</v>
      </c>
      <c r="G80" s="19" t="s">
        <v>268</v>
      </c>
      <c r="H80" s="19" t="s">
        <v>269</v>
      </c>
      <c r="I80" s="19">
        <v>4000</v>
      </c>
      <c r="J80" s="19">
        <v>3000</v>
      </c>
      <c r="K80" s="19" t="s">
        <v>147</v>
      </c>
      <c r="L80" s="19" t="s">
        <v>270</v>
      </c>
      <c r="M80" s="19">
        <v>0</v>
      </c>
      <c r="N80" s="19">
        <v>0</v>
      </c>
      <c r="O80" s="19">
        <v>0</v>
      </c>
    </row>
    <row r="81" spans="2:15" x14ac:dyDescent="0.25">
      <c r="B81" s="19" t="s">
        <v>263</v>
      </c>
      <c r="C81" s="19" t="s">
        <v>505</v>
      </c>
      <c r="D81" s="19" t="s">
        <v>506</v>
      </c>
      <c r="E81" s="19" t="s">
        <v>632</v>
      </c>
      <c r="F81" s="19" t="s">
        <v>267</v>
      </c>
      <c r="G81" s="19" t="s">
        <v>268</v>
      </c>
      <c r="H81" s="19" t="s">
        <v>269</v>
      </c>
      <c r="I81" s="19">
        <v>4000</v>
      </c>
      <c r="J81" s="19">
        <v>3000</v>
      </c>
      <c r="K81" s="19" t="s">
        <v>147</v>
      </c>
      <c r="L81" s="19" t="s">
        <v>270</v>
      </c>
      <c r="M81" s="19">
        <v>0</v>
      </c>
      <c r="N81" s="19">
        <v>0</v>
      </c>
      <c r="O81" s="19">
        <v>0</v>
      </c>
    </row>
    <row r="82" spans="2:15" x14ac:dyDescent="0.25">
      <c r="B82" s="19" t="s">
        <v>263</v>
      </c>
      <c r="C82" s="19" t="s">
        <v>508</v>
      </c>
      <c r="D82" s="19" t="s">
        <v>509</v>
      </c>
      <c r="E82" s="19" t="s">
        <v>633</v>
      </c>
      <c r="F82" s="19" t="s">
        <v>267</v>
      </c>
      <c r="G82" s="19" t="s">
        <v>268</v>
      </c>
      <c r="H82" s="19" t="s">
        <v>269</v>
      </c>
      <c r="I82" s="19">
        <v>4000</v>
      </c>
      <c r="J82" s="19">
        <v>3000</v>
      </c>
      <c r="K82" s="19" t="s">
        <v>147</v>
      </c>
      <c r="L82" s="19" t="s">
        <v>270</v>
      </c>
      <c r="M82" s="19">
        <v>0</v>
      </c>
      <c r="N82" s="19">
        <v>0</v>
      </c>
      <c r="O82" s="19">
        <v>0</v>
      </c>
    </row>
    <row r="83" spans="2:15" x14ac:dyDescent="0.25">
      <c r="B83" s="19" t="s">
        <v>263</v>
      </c>
      <c r="C83" s="19" t="s">
        <v>511</v>
      </c>
      <c r="D83" s="19" t="s">
        <v>512</v>
      </c>
      <c r="E83" s="19" t="s">
        <v>513</v>
      </c>
      <c r="F83" s="19" t="s">
        <v>267</v>
      </c>
      <c r="G83" s="19" t="s">
        <v>268</v>
      </c>
      <c r="H83" s="19" t="s">
        <v>269</v>
      </c>
      <c r="I83" s="19">
        <v>4000</v>
      </c>
      <c r="J83" s="19">
        <v>3000</v>
      </c>
      <c r="K83" s="19" t="s">
        <v>147</v>
      </c>
      <c r="L83" s="19" t="s">
        <v>270</v>
      </c>
      <c r="M83" s="19">
        <v>0</v>
      </c>
      <c r="N83" s="19">
        <v>0</v>
      </c>
      <c r="O83" s="19">
        <v>0</v>
      </c>
    </row>
    <row r="84" spans="2:15" x14ac:dyDescent="0.25">
      <c r="B84" s="19" t="s">
        <v>263</v>
      </c>
      <c r="C84" s="19" t="s">
        <v>514</v>
      </c>
      <c r="D84" s="19" t="s">
        <v>515</v>
      </c>
      <c r="E84" s="29" t="s">
        <v>751</v>
      </c>
      <c r="F84" s="19" t="s">
        <v>267</v>
      </c>
      <c r="G84" s="19" t="s">
        <v>268</v>
      </c>
      <c r="H84" s="19" t="s">
        <v>269</v>
      </c>
      <c r="I84" s="19">
        <v>4000</v>
      </c>
      <c r="J84" s="19">
        <v>3000</v>
      </c>
      <c r="K84" s="19" t="s">
        <v>147</v>
      </c>
      <c r="L84" s="19" t="s">
        <v>270</v>
      </c>
      <c r="M84" s="19">
        <v>0</v>
      </c>
      <c r="N84" s="19">
        <v>0</v>
      </c>
      <c r="O84" s="19">
        <v>0</v>
      </c>
    </row>
    <row r="85" spans="2:15" x14ac:dyDescent="0.25">
      <c r="B85" s="19" t="s">
        <v>263</v>
      </c>
      <c r="C85" s="19" t="s">
        <v>517</v>
      </c>
      <c r="D85" s="19" t="s">
        <v>518</v>
      </c>
      <c r="E85" s="19" t="s">
        <v>634</v>
      </c>
      <c r="F85" s="19" t="s">
        <v>267</v>
      </c>
      <c r="G85" s="19" t="s">
        <v>268</v>
      </c>
      <c r="H85" s="19" t="s">
        <v>269</v>
      </c>
      <c r="I85" s="19">
        <v>4000</v>
      </c>
      <c r="J85" s="19">
        <v>3000</v>
      </c>
      <c r="K85" s="19" t="s">
        <v>147</v>
      </c>
      <c r="L85" s="19" t="s">
        <v>270</v>
      </c>
      <c r="M85" s="19">
        <v>0</v>
      </c>
      <c r="N85" s="19">
        <v>0</v>
      </c>
      <c r="O85" s="19">
        <v>0</v>
      </c>
    </row>
    <row r="86" spans="2:15" x14ac:dyDescent="0.25">
      <c r="B86" s="19" t="s">
        <v>263</v>
      </c>
      <c r="C86" s="19" t="s">
        <v>520</v>
      </c>
      <c r="D86" s="19" t="s">
        <v>521</v>
      </c>
      <c r="E86" s="19" t="s">
        <v>522</v>
      </c>
      <c r="F86" s="19" t="s">
        <v>267</v>
      </c>
      <c r="G86" s="19" t="s">
        <v>268</v>
      </c>
      <c r="H86" s="19" t="s">
        <v>269</v>
      </c>
      <c r="I86" s="19">
        <v>4000</v>
      </c>
      <c r="J86" s="19">
        <v>3000</v>
      </c>
      <c r="K86" s="19" t="s">
        <v>147</v>
      </c>
      <c r="L86" s="19" t="s">
        <v>270</v>
      </c>
      <c r="M86" s="19">
        <v>0</v>
      </c>
      <c r="N86" s="19">
        <v>0</v>
      </c>
      <c r="O86" s="19">
        <v>0</v>
      </c>
    </row>
    <row r="87" spans="2:15" x14ac:dyDescent="0.25">
      <c r="B87" s="19" t="s">
        <v>263</v>
      </c>
      <c r="C87" s="19" t="s">
        <v>523</v>
      </c>
      <c r="D87" s="19" t="s">
        <v>524</v>
      </c>
      <c r="E87" s="19" t="s">
        <v>635</v>
      </c>
      <c r="F87" s="19" t="s">
        <v>267</v>
      </c>
      <c r="G87" s="19" t="s">
        <v>268</v>
      </c>
      <c r="H87" s="19" t="s">
        <v>269</v>
      </c>
      <c r="I87" s="19">
        <v>4000</v>
      </c>
      <c r="J87" s="19">
        <v>3000</v>
      </c>
      <c r="K87" s="19" t="s">
        <v>147</v>
      </c>
      <c r="L87" s="19" t="s">
        <v>270</v>
      </c>
      <c r="M87" s="19">
        <v>0</v>
      </c>
      <c r="N87" s="19">
        <v>0</v>
      </c>
      <c r="O87" s="19">
        <v>0</v>
      </c>
    </row>
    <row r="88" spans="2:15" x14ac:dyDescent="0.25">
      <c r="B88" s="19" t="s">
        <v>263</v>
      </c>
      <c r="C88" s="19" t="s">
        <v>526</v>
      </c>
      <c r="D88" s="19" t="s">
        <v>527</v>
      </c>
      <c r="E88" s="19" t="s">
        <v>636</v>
      </c>
      <c r="F88" s="19" t="s">
        <v>267</v>
      </c>
      <c r="G88" s="19" t="s">
        <v>268</v>
      </c>
      <c r="H88" s="19" t="s">
        <v>269</v>
      </c>
      <c r="I88" s="19">
        <v>4000</v>
      </c>
      <c r="J88" s="19">
        <v>3000</v>
      </c>
      <c r="K88" s="19" t="s">
        <v>147</v>
      </c>
      <c r="L88" s="19" t="s">
        <v>270</v>
      </c>
      <c r="M88" s="19">
        <v>0</v>
      </c>
      <c r="N88" s="19">
        <v>0</v>
      </c>
      <c r="O88" s="19">
        <v>0</v>
      </c>
    </row>
    <row r="89" spans="2:15" x14ac:dyDescent="0.25">
      <c r="B89" s="19" t="s">
        <v>263</v>
      </c>
      <c r="C89" s="19" t="s">
        <v>529</v>
      </c>
      <c r="D89" s="19" t="s">
        <v>530</v>
      </c>
      <c r="E89" s="29" t="s">
        <v>752</v>
      </c>
      <c r="F89" s="19" t="s">
        <v>267</v>
      </c>
      <c r="G89" s="19" t="s">
        <v>268</v>
      </c>
      <c r="H89" s="19" t="s">
        <v>269</v>
      </c>
      <c r="I89" s="19">
        <v>4000</v>
      </c>
      <c r="J89" s="19">
        <v>3000</v>
      </c>
      <c r="K89" s="19" t="s">
        <v>147</v>
      </c>
      <c r="L89" s="19" t="s">
        <v>270</v>
      </c>
      <c r="M89" s="19">
        <v>0</v>
      </c>
      <c r="N89" s="19">
        <v>0</v>
      </c>
      <c r="O89" s="19">
        <v>0</v>
      </c>
    </row>
    <row r="90" spans="2:15" x14ac:dyDescent="0.25">
      <c r="B90" s="19" t="s">
        <v>263</v>
      </c>
      <c r="C90" s="19" t="s">
        <v>532</v>
      </c>
      <c r="D90" s="19" t="s">
        <v>533</v>
      </c>
      <c r="E90" s="25" t="s">
        <v>637</v>
      </c>
      <c r="F90" s="19" t="s">
        <v>267</v>
      </c>
      <c r="G90" s="19" t="s">
        <v>268</v>
      </c>
      <c r="H90" s="19" t="s">
        <v>269</v>
      </c>
      <c r="I90" s="19">
        <v>4000</v>
      </c>
      <c r="J90" s="19">
        <v>3000</v>
      </c>
      <c r="K90" s="19" t="s">
        <v>147</v>
      </c>
      <c r="L90" s="19" t="s">
        <v>270</v>
      </c>
      <c r="M90" s="19">
        <v>0</v>
      </c>
      <c r="N90" s="19">
        <v>0</v>
      </c>
      <c r="O90" s="19">
        <v>0</v>
      </c>
    </row>
    <row r="91" spans="2:15" x14ac:dyDescent="0.25">
      <c r="B91" s="19" t="s">
        <v>263</v>
      </c>
      <c r="C91" s="19" t="s">
        <v>535</v>
      </c>
      <c r="D91" s="19" t="s">
        <v>536</v>
      </c>
      <c r="E91" s="25" t="s">
        <v>638</v>
      </c>
      <c r="F91" s="19" t="s">
        <v>267</v>
      </c>
      <c r="G91" s="19" t="s">
        <v>268</v>
      </c>
      <c r="H91" s="19" t="s">
        <v>269</v>
      </c>
      <c r="I91" s="19">
        <v>4000</v>
      </c>
      <c r="J91" s="19">
        <v>3000</v>
      </c>
      <c r="K91" s="19" t="s">
        <v>147</v>
      </c>
      <c r="L91" s="19" t="s">
        <v>270</v>
      </c>
      <c r="M91" s="19">
        <v>0</v>
      </c>
      <c r="N91" s="19">
        <v>0</v>
      </c>
      <c r="O91" s="19">
        <v>0</v>
      </c>
    </row>
    <row r="92" spans="2:15" x14ac:dyDescent="0.25">
      <c r="B92" s="19" t="s">
        <v>263</v>
      </c>
      <c r="C92" s="19" t="s">
        <v>538</v>
      </c>
      <c r="D92" s="19" t="s">
        <v>539</v>
      </c>
      <c r="E92" s="19" t="s">
        <v>639</v>
      </c>
      <c r="F92" s="19" t="s">
        <v>267</v>
      </c>
      <c r="G92" s="19" t="s">
        <v>268</v>
      </c>
      <c r="H92" s="19" t="s">
        <v>269</v>
      </c>
      <c r="I92" s="19">
        <v>4000</v>
      </c>
      <c r="J92" s="19">
        <v>3000</v>
      </c>
      <c r="K92" s="19" t="s">
        <v>147</v>
      </c>
      <c r="L92" s="19" t="s">
        <v>270</v>
      </c>
      <c r="M92" s="19">
        <v>0</v>
      </c>
      <c r="N92" s="19">
        <v>0</v>
      </c>
      <c r="O92" s="19">
        <v>0</v>
      </c>
    </row>
    <row r="93" spans="2:15" x14ac:dyDescent="0.25">
      <c r="B93" s="19" t="s">
        <v>263</v>
      </c>
      <c r="C93" s="19" t="s">
        <v>541</v>
      </c>
      <c r="D93" s="19" t="s">
        <v>542</v>
      </c>
      <c r="E93" s="19" t="s">
        <v>640</v>
      </c>
      <c r="F93" s="19" t="s">
        <v>267</v>
      </c>
      <c r="G93" s="19" t="s">
        <v>268</v>
      </c>
      <c r="H93" s="19" t="s">
        <v>269</v>
      </c>
      <c r="I93" s="19">
        <v>4000</v>
      </c>
      <c r="J93" s="19">
        <v>3000</v>
      </c>
      <c r="K93" s="19" t="s">
        <v>147</v>
      </c>
      <c r="L93" s="19" t="s">
        <v>270</v>
      </c>
      <c r="M93" s="19">
        <v>0</v>
      </c>
      <c r="N93" s="19">
        <v>0</v>
      </c>
      <c r="O93" s="19">
        <v>0</v>
      </c>
    </row>
    <row r="94" spans="2:15" x14ac:dyDescent="0.25">
      <c r="B94" s="19" t="s">
        <v>263</v>
      </c>
      <c r="C94" s="19" t="s">
        <v>544</v>
      </c>
      <c r="D94" s="19" t="s">
        <v>545</v>
      </c>
      <c r="E94" s="19" t="s">
        <v>641</v>
      </c>
      <c r="F94" s="19" t="s">
        <v>267</v>
      </c>
      <c r="G94" s="19" t="s">
        <v>268</v>
      </c>
      <c r="H94" s="19" t="s">
        <v>269</v>
      </c>
      <c r="I94" s="19">
        <v>4000</v>
      </c>
      <c r="J94" s="19">
        <v>3000</v>
      </c>
      <c r="K94" s="19" t="s">
        <v>147</v>
      </c>
      <c r="L94" s="19" t="s">
        <v>270</v>
      </c>
      <c r="M94" s="19">
        <v>0</v>
      </c>
      <c r="N94" s="19">
        <v>0</v>
      </c>
      <c r="O94" s="19">
        <v>0</v>
      </c>
    </row>
    <row r="95" spans="2:15" x14ac:dyDescent="0.25">
      <c r="B95" s="19" t="s">
        <v>263</v>
      </c>
      <c r="C95" s="19" t="s">
        <v>547</v>
      </c>
      <c r="D95" s="19" t="s">
        <v>548</v>
      </c>
      <c r="E95" s="29" t="s">
        <v>753</v>
      </c>
      <c r="F95" s="19" t="s">
        <v>267</v>
      </c>
      <c r="G95" s="19" t="s">
        <v>268</v>
      </c>
      <c r="H95" s="19" t="s">
        <v>269</v>
      </c>
      <c r="I95" s="19">
        <v>4000</v>
      </c>
      <c r="J95" s="19">
        <v>3000</v>
      </c>
      <c r="K95" s="19" t="s">
        <v>147</v>
      </c>
      <c r="L95" s="19" t="s">
        <v>270</v>
      </c>
      <c r="M95" s="19">
        <v>0</v>
      </c>
      <c r="N95" s="19">
        <v>0</v>
      </c>
      <c r="O95" s="19">
        <v>0</v>
      </c>
    </row>
    <row r="96" spans="2:15" x14ac:dyDescent="0.25">
      <c r="B96" s="19" t="s">
        <v>263</v>
      </c>
      <c r="C96" s="19" t="s">
        <v>550</v>
      </c>
      <c r="D96" s="19" t="s">
        <v>551</v>
      </c>
      <c r="E96" s="19" t="s">
        <v>642</v>
      </c>
      <c r="F96" s="19" t="s">
        <v>267</v>
      </c>
      <c r="G96" s="19" t="s">
        <v>268</v>
      </c>
      <c r="H96" s="19" t="s">
        <v>269</v>
      </c>
      <c r="I96" s="19">
        <v>4000</v>
      </c>
      <c r="J96" s="19">
        <v>3000</v>
      </c>
      <c r="K96" s="19" t="s">
        <v>147</v>
      </c>
      <c r="L96" s="19" t="s">
        <v>270</v>
      </c>
      <c r="M96" s="19">
        <v>0</v>
      </c>
      <c r="N96" s="19">
        <v>0</v>
      </c>
      <c r="O96" s="19">
        <v>0</v>
      </c>
    </row>
    <row r="97" spans="2:15" x14ac:dyDescent="0.25">
      <c r="B97" s="19" t="s">
        <v>263</v>
      </c>
      <c r="C97" s="19" t="s">
        <v>553</v>
      </c>
      <c r="D97" s="19" t="s">
        <v>554</v>
      </c>
      <c r="E97" s="19" t="s">
        <v>643</v>
      </c>
      <c r="F97" s="19" t="s">
        <v>267</v>
      </c>
      <c r="G97" s="19" t="s">
        <v>268</v>
      </c>
      <c r="H97" s="19" t="s">
        <v>269</v>
      </c>
      <c r="I97" s="19">
        <v>4000</v>
      </c>
      <c r="J97" s="19">
        <v>3000</v>
      </c>
      <c r="K97" s="19" t="s">
        <v>147</v>
      </c>
      <c r="L97" s="19" t="s">
        <v>270</v>
      </c>
      <c r="M97" s="19">
        <v>0</v>
      </c>
      <c r="N97" s="19">
        <v>0</v>
      </c>
      <c r="O97" s="19">
        <v>0</v>
      </c>
    </row>
    <row r="98" spans="2:15" x14ac:dyDescent="0.25">
      <c r="B98" s="19" t="s">
        <v>263</v>
      </c>
      <c r="C98" s="19" t="s">
        <v>556</v>
      </c>
      <c r="D98" s="19" t="s">
        <v>557</v>
      </c>
      <c r="E98" s="19" t="s">
        <v>644</v>
      </c>
      <c r="F98" s="19" t="s">
        <v>267</v>
      </c>
      <c r="G98" s="19" t="s">
        <v>268</v>
      </c>
      <c r="H98" s="19" t="s">
        <v>269</v>
      </c>
      <c r="I98" s="19">
        <v>4000</v>
      </c>
      <c r="J98" s="19">
        <v>3000</v>
      </c>
      <c r="K98" s="19" t="s">
        <v>147</v>
      </c>
      <c r="L98" s="19" t="s">
        <v>270</v>
      </c>
      <c r="M98" s="19">
        <v>0</v>
      </c>
      <c r="N98" s="19">
        <v>0</v>
      </c>
      <c r="O98" s="19">
        <v>0</v>
      </c>
    </row>
    <row r="99" spans="2:15" x14ac:dyDescent="0.25">
      <c r="B99" s="19" t="s">
        <v>263</v>
      </c>
      <c r="C99" s="19" t="s">
        <v>559</v>
      </c>
      <c r="D99" s="19" t="s">
        <v>560</v>
      </c>
      <c r="E99" s="29" t="s">
        <v>754</v>
      </c>
      <c r="F99" s="19" t="s">
        <v>267</v>
      </c>
      <c r="G99" s="19" t="s">
        <v>268</v>
      </c>
      <c r="H99" s="19" t="s">
        <v>269</v>
      </c>
      <c r="I99" s="19">
        <v>4000</v>
      </c>
      <c r="J99" s="19">
        <v>3000</v>
      </c>
      <c r="K99" s="19" t="s">
        <v>147</v>
      </c>
      <c r="L99" s="19" t="s">
        <v>270</v>
      </c>
      <c r="M99" s="19">
        <v>0</v>
      </c>
      <c r="N99" s="19">
        <v>0</v>
      </c>
      <c r="O99" s="19">
        <v>0</v>
      </c>
    </row>
    <row r="100" spans="2:15" x14ac:dyDescent="0.25">
      <c r="B100" s="19" t="s">
        <v>263</v>
      </c>
      <c r="C100" s="19" t="s">
        <v>562</v>
      </c>
      <c r="D100" s="19" t="s">
        <v>563</v>
      </c>
      <c r="E100" s="19" t="s">
        <v>604</v>
      </c>
      <c r="F100" s="19" t="s">
        <v>267</v>
      </c>
      <c r="G100" s="19" t="s">
        <v>268</v>
      </c>
      <c r="H100" s="19" t="s">
        <v>269</v>
      </c>
      <c r="I100" s="19">
        <v>4000</v>
      </c>
      <c r="J100" s="19">
        <v>3000</v>
      </c>
      <c r="K100" s="19" t="s">
        <v>147</v>
      </c>
      <c r="L100" s="19" t="s">
        <v>270</v>
      </c>
      <c r="M100" s="19">
        <v>0</v>
      </c>
      <c r="N100" s="19">
        <v>0</v>
      </c>
      <c r="O100" s="19">
        <v>0</v>
      </c>
    </row>
    <row r="101" spans="2:15" x14ac:dyDescent="0.25">
      <c r="B101" s="19" t="s">
        <v>263</v>
      </c>
      <c r="C101" s="19" t="s">
        <v>565</v>
      </c>
      <c r="D101" s="19" t="s">
        <v>566</v>
      </c>
      <c r="E101" s="19" t="s">
        <v>605</v>
      </c>
      <c r="F101" s="19" t="s">
        <v>267</v>
      </c>
      <c r="G101" s="19" t="s">
        <v>268</v>
      </c>
      <c r="H101" s="19" t="s">
        <v>269</v>
      </c>
      <c r="I101" s="19">
        <v>4000</v>
      </c>
      <c r="J101" s="19">
        <v>3000</v>
      </c>
      <c r="K101" s="19" t="s">
        <v>147</v>
      </c>
      <c r="L101" s="19" t="s">
        <v>270</v>
      </c>
      <c r="M101" s="19">
        <v>0</v>
      </c>
      <c r="N101" s="19">
        <v>0</v>
      </c>
      <c r="O101" s="19">
        <v>0</v>
      </c>
    </row>
    <row r="102" spans="2:15" x14ac:dyDescent="0.25">
      <c r="B102" s="19" t="s">
        <v>263</v>
      </c>
      <c r="C102" s="19" t="s">
        <v>568</v>
      </c>
      <c r="D102" s="19" t="s">
        <v>569</v>
      </c>
      <c r="E102" s="19" t="s">
        <v>606</v>
      </c>
      <c r="F102" s="19" t="s">
        <v>267</v>
      </c>
      <c r="G102" s="19" t="s">
        <v>268</v>
      </c>
      <c r="H102" s="19" t="s">
        <v>269</v>
      </c>
      <c r="I102" s="19">
        <v>4000</v>
      </c>
      <c r="J102" s="19">
        <v>3000</v>
      </c>
      <c r="K102" s="19" t="s">
        <v>147</v>
      </c>
      <c r="L102" s="19" t="s">
        <v>270</v>
      </c>
      <c r="M102" s="19">
        <v>0</v>
      </c>
      <c r="N102" s="19">
        <v>0</v>
      </c>
      <c r="O102" s="19">
        <v>0</v>
      </c>
    </row>
    <row r="103" spans="2:15" x14ac:dyDescent="0.25">
      <c r="B103" s="19" t="s">
        <v>263</v>
      </c>
      <c r="C103" s="19" t="s">
        <v>571</v>
      </c>
      <c r="D103" s="19" t="s">
        <v>572</v>
      </c>
      <c r="E103" s="29" t="s">
        <v>755</v>
      </c>
      <c r="F103" s="19" t="s">
        <v>267</v>
      </c>
      <c r="G103" s="19" t="s">
        <v>268</v>
      </c>
      <c r="H103" s="19" t="s">
        <v>269</v>
      </c>
      <c r="I103" s="19">
        <v>4000</v>
      </c>
      <c r="J103" s="19">
        <v>3000</v>
      </c>
      <c r="K103" s="19" t="s">
        <v>147</v>
      </c>
      <c r="L103" s="19" t="s">
        <v>270</v>
      </c>
      <c r="M103" s="19">
        <v>0</v>
      </c>
      <c r="N103" s="19">
        <v>0</v>
      </c>
      <c r="O103" s="19">
        <v>0</v>
      </c>
    </row>
    <row r="104" spans="2:15" x14ac:dyDescent="0.25">
      <c r="B104" s="19" t="s">
        <v>263</v>
      </c>
      <c r="C104" s="19" t="s">
        <v>574</v>
      </c>
      <c r="D104" s="19" t="s">
        <v>575</v>
      </c>
      <c r="E104" s="25" t="s">
        <v>645</v>
      </c>
      <c r="F104" s="19" t="s">
        <v>267</v>
      </c>
      <c r="G104" s="19" t="s">
        <v>268</v>
      </c>
      <c r="H104" s="19" t="s">
        <v>269</v>
      </c>
      <c r="I104" s="19">
        <v>4000</v>
      </c>
      <c r="J104" s="19">
        <v>3000</v>
      </c>
      <c r="K104" s="19" t="s">
        <v>147</v>
      </c>
      <c r="L104" s="19" t="s">
        <v>270</v>
      </c>
      <c r="M104" s="19">
        <v>0</v>
      </c>
      <c r="N104" s="19">
        <v>0</v>
      </c>
      <c r="O104" s="19">
        <v>0</v>
      </c>
    </row>
    <row r="105" spans="2:15" x14ac:dyDescent="0.25">
      <c r="B105" s="19" t="s">
        <v>263</v>
      </c>
      <c r="C105" s="19" t="s">
        <v>577</v>
      </c>
      <c r="D105" s="19" t="s">
        <v>578</v>
      </c>
      <c r="E105" s="25" t="s">
        <v>646</v>
      </c>
      <c r="F105" s="19" t="s">
        <v>267</v>
      </c>
      <c r="G105" s="19" t="s">
        <v>268</v>
      </c>
      <c r="H105" s="19" t="s">
        <v>269</v>
      </c>
      <c r="I105" s="19">
        <v>4000</v>
      </c>
      <c r="J105" s="19">
        <v>3000</v>
      </c>
      <c r="K105" s="19" t="s">
        <v>147</v>
      </c>
      <c r="L105" s="19" t="s">
        <v>270</v>
      </c>
      <c r="M105" s="19">
        <v>0</v>
      </c>
      <c r="N105" s="19">
        <v>0</v>
      </c>
      <c r="O105" s="19">
        <v>0</v>
      </c>
    </row>
    <row r="106" spans="2:15" x14ac:dyDescent="0.25">
      <c r="B106" s="19" t="s">
        <v>263</v>
      </c>
      <c r="C106" s="19" t="s">
        <v>580</v>
      </c>
      <c r="D106" s="19" t="s">
        <v>581</v>
      </c>
      <c r="E106" s="25" t="s">
        <v>647</v>
      </c>
      <c r="F106" s="19" t="s">
        <v>267</v>
      </c>
      <c r="G106" s="19" t="s">
        <v>268</v>
      </c>
      <c r="H106" s="19" t="s">
        <v>269</v>
      </c>
      <c r="I106" s="19">
        <v>4000</v>
      </c>
      <c r="J106" s="19">
        <v>3000</v>
      </c>
      <c r="K106" s="19" t="s">
        <v>147</v>
      </c>
      <c r="L106" s="19" t="s">
        <v>270</v>
      </c>
      <c r="M106" s="19">
        <v>0</v>
      </c>
      <c r="N106" s="19">
        <v>0</v>
      </c>
      <c r="O106" s="19">
        <v>0</v>
      </c>
    </row>
    <row r="107" spans="2:15" x14ac:dyDescent="0.25">
      <c r="B107" s="19" t="s">
        <v>263</v>
      </c>
      <c r="C107" s="19" t="s">
        <v>583</v>
      </c>
      <c r="D107" s="19" t="s">
        <v>584</v>
      </c>
      <c r="E107" s="25" t="s">
        <v>756</v>
      </c>
      <c r="F107" s="19" t="s">
        <v>267</v>
      </c>
      <c r="G107" s="19" t="s">
        <v>268</v>
      </c>
      <c r="H107" s="19" t="s">
        <v>269</v>
      </c>
      <c r="I107" s="19">
        <v>4000</v>
      </c>
      <c r="J107" s="19">
        <v>3000</v>
      </c>
      <c r="K107" s="19" t="s">
        <v>147</v>
      </c>
      <c r="L107" s="19" t="s">
        <v>270</v>
      </c>
      <c r="M107" s="19">
        <v>0</v>
      </c>
      <c r="N107" s="19">
        <v>0</v>
      </c>
      <c r="O107" s="19">
        <v>0</v>
      </c>
    </row>
    <row r="108" spans="2:15" x14ac:dyDescent="0.25">
      <c r="B108" s="19" t="s">
        <v>263</v>
      </c>
      <c r="C108" s="19" t="s">
        <v>586</v>
      </c>
      <c r="D108" s="19" t="s">
        <v>587</v>
      </c>
      <c r="E108" s="30" t="s">
        <v>588</v>
      </c>
      <c r="F108" s="19" t="s">
        <v>267</v>
      </c>
      <c r="G108" s="19" t="s">
        <v>268</v>
      </c>
      <c r="H108" s="19" t="s">
        <v>269</v>
      </c>
      <c r="I108" s="19">
        <v>4000</v>
      </c>
      <c r="J108" s="19">
        <v>3000</v>
      </c>
      <c r="K108" s="19" t="s">
        <v>147</v>
      </c>
      <c r="L108" s="19" t="s">
        <v>270</v>
      </c>
      <c r="M108" s="19">
        <v>0</v>
      </c>
      <c r="N108" s="19">
        <v>0</v>
      </c>
      <c r="O108" s="19">
        <v>0</v>
      </c>
    </row>
    <row r="109" spans="2:15" x14ac:dyDescent="0.25">
      <c r="B109" s="19" t="s">
        <v>263</v>
      </c>
      <c r="C109" s="19" t="s">
        <v>589</v>
      </c>
      <c r="D109" s="19" t="s">
        <v>590</v>
      </c>
      <c r="E109" s="30" t="s">
        <v>591</v>
      </c>
      <c r="F109" s="19" t="s">
        <v>267</v>
      </c>
      <c r="G109" s="19" t="s">
        <v>268</v>
      </c>
      <c r="H109" s="19" t="s">
        <v>269</v>
      </c>
      <c r="I109" s="19">
        <v>4000</v>
      </c>
      <c r="J109" s="19">
        <v>3000</v>
      </c>
      <c r="K109" s="19" t="s">
        <v>147</v>
      </c>
      <c r="L109" s="19" t="s">
        <v>270</v>
      </c>
      <c r="M109" s="19">
        <v>0</v>
      </c>
      <c r="N109" s="19">
        <v>0</v>
      </c>
      <c r="O109" s="19">
        <v>0</v>
      </c>
    </row>
    <row r="110" spans="2:15" x14ac:dyDescent="0.25">
      <c r="B110" s="19" t="s">
        <v>263</v>
      </c>
      <c r="C110" s="19" t="s">
        <v>592</v>
      </c>
      <c r="D110" s="19" t="s">
        <v>593</v>
      </c>
      <c r="E110" s="30" t="s">
        <v>594</v>
      </c>
      <c r="F110" s="19" t="s">
        <v>267</v>
      </c>
      <c r="G110" s="19" t="s">
        <v>268</v>
      </c>
      <c r="H110" s="19" t="s">
        <v>269</v>
      </c>
      <c r="I110" s="19">
        <v>4000</v>
      </c>
      <c r="J110" s="19">
        <v>3000</v>
      </c>
      <c r="K110" s="19" t="s">
        <v>147</v>
      </c>
      <c r="L110" s="19" t="s">
        <v>270</v>
      </c>
      <c r="M110" s="19">
        <v>0</v>
      </c>
      <c r="N110" s="19">
        <v>0</v>
      </c>
      <c r="O110" s="19">
        <v>0</v>
      </c>
    </row>
    <row r="111" spans="2:15" x14ac:dyDescent="0.25">
      <c r="B111" s="19" t="s">
        <v>263</v>
      </c>
      <c r="C111" s="19" t="s">
        <v>595</v>
      </c>
      <c r="D111" s="19" t="s">
        <v>596</v>
      </c>
      <c r="E111" s="30" t="s">
        <v>597</v>
      </c>
      <c r="F111" s="19" t="s">
        <v>267</v>
      </c>
      <c r="G111" s="19" t="s">
        <v>268</v>
      </c>
      <c r="H111" s="19" t="s">
        <v>269</v>
      </c>
      <c r="I111" s="19">
        <v>4000</v>
      </c>
      <c r="J111" s="19">
        <v>3000</v>
      </c>
      <c r="K111" s="19" t="s">
        <v>147</v>
      </c>
      <c r="L111" s="19" t="s">
        <v>270</v>
      </c>
      <c r="M111" s="19">
        <v>0</v>
      </c>
      <c r="N111" s="19">
        <v>0</v>
      </c>
      <c r="O111" s="19">
        <v>0</v>
      </c>
    </row>
    <row r="112" spans="2:15" x14ac:dyDescent="0.25">
      <c r="B112" s="19" t="s">
        <v>263</v>
      </c>
      <c r="C112" s="19" t="s">
        <v>409</v>
      </c>
      <c r="D112" s="19" t="s">
        <v>410</v>
      </c>
      <c r="E112" s="26" t="s">
        <v>657</v>
      </c>
      <c r="F112" s="19" t="s">
        <v>267</v>
      </c>
      <c r="G112" s="19" t="s">
        <v>268</v>
      </c>
      <c r="H112" s="19" t="s">
        <v>269</v>
      </c>
      <c r="I112" s="19">
        <v>4000</v>
      </c>
      <c r="J112" s="19">
        <v>3000</v>
      </c>
      <c r="K112" s="19" t="s">
        <v>147</v>
      </c>
      <c r="L112" s="19" t="s">
        <v>270</v>
      </c>
      <c r="M112" s="19">
        <v>0</v>
      </c>
      <c r="N112" s="19">
        <v>0</v>
      </c>
      <c r="O112" s="19">
        <v>0</v>
      </c>
    </row>
    <row r="113" spans="2:15" x14ac:dyDescent="0.25">
      <c r="B113" s="19" t="s">
        <v>263</v>
      </c>
      <c r="C113" s="19" t="s">
        <v>412</v>
      </c>
      <c r="D113" s="19" t="s">
        <v>413</v>
      </c>
      <c r="E113" s="26" t="s">
        <v>657</v>
      </c>
      <c r="F113" s="19" t="s">
        <v>267</v>
      </c>
      <c r="G113" s="19" t="s">
        <v>268</v>
      </c>
      <c r="H113" s="19" t="s">
        <v>269</v>
      </c>
      <c r="I113" s="19">
        <v>4000</v>
      </c>
      <c r="J113" s="19">
        <v>3000</v>
      </c>
      <c r="K113" s="19" t="s">
        <v>147</v>
      </c>
      <c r="L113" s="19" t="s">
        <v>270</v>
      </c>
      <c r="M113" s="19">
        <v>0</v>
      </c>
      <c r="N113" s="19">
        <v>0</v>
      </c>
      <c r="O113" s="19">
        <v>0</v>
      </c>
    </row>
    <row r="114" spans="2:15" x14ac:dyDescent="0.25">
      <c r="B114" s="19" t="s">
        <v>263</v>
      </c>
      <c r="C114" s="19" t="s">
        <v>415</v>
      </c>
      <c r="D114" s="19" t="s">
        <v>416</v>
      </c>
      <c r="E114" s="26" t="s">
        <v>657</v>
      </c>
      <c r="F114" s="19" t="s">
        <v>267</v>
      </c>
      <c r="G114" s="19" t="s">
        <v>268</v>
      </c>
      <c r="H114" s="19" t="s">
        <v>269</v>
      </c>
      <c r="I114" s="19">
        <v>4000</v>
      </c>
      <c r="J114" s="19">
        <v>3000</v>
      </c>
      <c r="K114" s="19" t="s">
        <v>147</v>
      </c>
      <c r="L114" s="19" t="s">
        <v>270</v>
      </c>
      <c r="M114" s="19">
        <v>0</v>
      </c>
      <c r="N114" s="19">
        <v>0</v>
      </c>
      <c r="O114" s="19">
        <v>0</v>
      </c>
    </row>
    <row r="115" spans="2:15" x14ac:dyDescent="0.25">
      <c r="B115" s="19" t="s">
        <v>263</v>
      </c>
      <c r="C115" s="19" t="s">
        <v>418</v>
      </c>
      <c r="D115" s="19" t="s">
        <v>419</v>
      </c>
      <c r="E115" s="26" t="s">
        <v>657</v>
      </c>
      <c r="F115" s="19" t="s">
        <v>267</v>
      </c>
      <c r="G115" s="19" t="s">
        <v>268</v>
      </c>
      <c r="H115" s="19" t="s">
        <v>269</v>
      </c>
      <c r="I115" s="19">
        <v>4000</v>
      </c>
      <c r="J115" s="19">
        <v>3000</v>
      </c>
      <c r="K115" s="19" t="s">
        <v>147</v>
      </c>
      <c r="L115" s="19" t="s">
        <v>270</v>
      </c>
      <c r="M115" s="19">
        <v>0</v>
      </c>
      <c r="N115" s="19">
        <v>0</v>
      </c>
      <c r="O115" s="19">
        <v>0</v>
      </c>
    </row>
    <row r="116" spans="2:15" x14ac:dyDescent="0.25">
      <c r="B116" s="19" t="s">
        <v>263</v>
      </c>
      <c r="C116" s="19" t="s">
        <v>421</v>
      </c>
      <c r="D116" s="19" t="s">
        <v>733</v>
      </c>
      <c r="E116" s="26" t="s">
        <v>659</v>
      </c>
      <c r="F116" s="19" t="s">
        <v>267</v>
      </c>
      <c r="G116" s="19" t="s">
        <v>268</v>
      </c>
      <c r="H116" s="19" t="s">
        <v>269</v>
      </c>
      <c r="I116" s="19">
        <v>4000</v>
      </c>
      <c r="J116" s="19">
        <v>3000</v>
      </c>
      <c r="K116" s="19" t="s">
        <v>147</v>
      </c>
      <c r="L116" s="19" t="s">
        <v>270</v>
      </c>
      <c r="M116" s="19">
        <v>0</v>
      </c>
      <c r="N116" s="19">
        <v>0</v>
      </c>
      <c r="O116" s="19">
        <v>0</v>
      </c>
    </row>
    <row r="117" spans="2:15" x14ac:dyDescent="0.25">
      <c r="B117" s="19" t="s">
        <v>263</v>
      </c>
      <c r="C117" s="19" t="s">
        <v>424</v>
      </c>
      <c r="D117" s="19" t="s">
        <v>425</v>
      </c>
      <c r="E117" s="26" t="s">
        <v>660</v>
      </c>
      <c r="F117" s="19" t="s">
        <v>267</v>
      </c>
      <c r="G117" s="19" t="s">
        <v>268</v>
      </c>
      <c r="H117" s="19" t="s">
        <v>269</v>
      </c>
      <c r="I117" s="19">
        <v>4000</v>
      </c>
      <c r="J117" s="19">
        <v>3000</v>
      </c>
      <c r="K117" s="19" t="s">
        <v>147</v>
      </c>
      <c r="L117" s="19" t="s">
        <v>270</v>
      </c>
      <c r="M117" s="19">
        <v>0</v>
      </c>
      <c r="N117" s="19">
        <v>0</v>
      </c>
      <c r="O117" s="19">
        <v>0</v>
      </c>
    </row>
    <row r="118" spans="2:15" x14ac:dyDescent="0.25">
      <c r="B118" s="19" t="s">
        <v>263</v>
      </c>
      <c r="C118" s="19" t="s">
        <v>427</v>
      </c>
      <c r="D118" s="19" t="s">
        <v>428</v>
      </c>
      <c r="E118" s="26" t="s">
        <v>661</v>
      </c>
      <c r="F118" s="19" t="s">
        <v>267</v>
      </c>
      <c r="G118" s="19" t="s">
        <v>268</v>
      </c>
      <c r="H118" s="19" t="s">
        <v>269</v>
      </c>
      <c r="I118" s="19">
        <v>4000</v>
      </c>
      <c r="J118" s="19">
        <v>3000</v>
      </c>
      <c r="K118" s="19" t="s">
        <v>147</v>
      </c>
      <c r="L118" s="19" t="s">
        <v>270</v>
      </c>
      <c r="M118" s="19">
        <v>0</v>
      </c>
      <c r="N118" s="19">
        <v>0</v>
      </c>
      <c r="O118" s="19">
        <v>0</v>
      </c>
    </row>
    <row r="119" spans="2:15" x14ac:dyDescent="0.25">
      <c r="B119" s="19" t="s">
        <v>263</v>
      </c>
      <c r="C119" s="19" t="s">
        <v>478</v>
      </c>
      <c r="D119" s="19" t="s">
        <v>479</v>
      </c>
      <c r="E119" s="26" t="s">
        <v>662</v>
      </c>
      <c r="F119" s="19" t="s">
        <v>267</v>
      </c>
      <c r="G119" s="19" t="s">
        <v>268</v>
      </c>
      <c r="H119" s="19" t="s">
        <v>269</v>
      </c>
      <c r="I119" s="19">
        <v>4000</v>
      </c>
      <c r="J119" s="19">
        <v>3000</v>
      </c>
      <c r="K119" s="19" t="s">
        <v>147</v>
      </c>
      <c r="L119" s="19" t="s">
        <v>270</v>
      </c>
      <c r="M119" s="19">
        <v>0</v>
      </c>
      <c r="N119" s="19">
        <v>0</v>
      </c>
      <c r="O119" s="19">
        <v>0</v>
      </c>
    </row>
    <row r="120" spans="2:15" x14ac:dyDescent="0.25">
      <c r="B120" s="19" t="s">
        <v>263</v>
      </c>
      <c r="C120" s="19" t="s">
        <v>481</v>
      </c>
      <c r="D120" s="19" t="s">
        <v>734</v>
      </c>
      <c r="E120" s="26" t="s">
        <v>663</v>
      </c>
      <c r="F120" s="19" t="s">
        <v>267</v>
      </c>
      <c r="G120" s="19" t="s">
        <v>268</v>
      </c>
      <c r="H120" s="19" t="s">
        <v>269</v>
      </c>
      <c r="I120" s="19">
        <v>4000</v>
      </c>
      <c r="J120" s="19">
        <v>3000</v>
      </c>
      <c r="K120" s="19" t="s">
        <v>147</v>
      </c>
      <c r="L120" s="19" t="s">
        <v>270</v>
      </c>
      <c r="M120" s="19">
        <v>0</v>
      </c>
      <c r="N120" s="19">
        <v>0</v>
      </c>
      <c r="O120" s="19">
        <v>0</v>
      </c>
    </row>
    <row r="121" spans="2:15" x14ac:dyDescent="0.25">
      <c r="B121" s="19" t="s">
        <v>263</v>
      </c>
      <c r="C121" s="19" t="s">
        <v>484</v>
      </c>
      <c r="D121" s="19" t="s">
        <v>485</v>
      </c>
      <c r="E121" s="26" t="s">
        <v>664</v>
      </c>
      <c r="F121" s="19" t="s">
        <v>267</v>
      </c>
      <c r="G121" s="19" t="s">
        <v>268</v>
      </c>
      <c r="H121" s="19" t="s">
        <v>269</v>
      </c>
      <c r="I121" s="19">
        <v>4000</v>
      </c>
      <c r="J121" s="19">
        <v>3000</v>
      </c>
      <c r="K121" s="19" t="s">
        <v>147</v>
      </c>
      <c r="L121" s="19" t="s">
        <v>270</v>
      </c>
      <c r="M121" s="19">
        <v>0</v>
      </c>
      <c r="N121" s="19">
        <v>0</v>
      </c>
      <c r="O121" s="19">
        <v>0</v>
      </c>
    </row>
    <row r="126" spans="2:15" x14ac:dyDescent="0.25">
      <c r="E126" s="25" t="s">
        <v>735</v>
      </c>
    </row>
    <row r="128" spans="2:15" x14ac:dyDescent="0.25">
      <c r="E128" s="29" t="s">
        <v>757</v>
      </c>
      <c r="F128" s="19" t="s">
        <v>758</v>
      </c>
    </row>
    <row r="130" spans="5:5" x14ac:dyDescent="0.25">
      <c r="E130" s="30" t="s">
        <v>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910B-4A12-4DA8-9705-0C6F7CA2FFCE}">
  <dimension ref="A1:U111"/>
  <sheetViews>
    <sheetView topLeftCell="A91" workbookViewId="0">
      <selection activeCell="D19" sqref="D19"/>
    </sheetView>
  </sheetViews>
  <sheetFormatPr defaultRowHeight="15" x14ac:dyDescent="0.25"/>
  <cols>
    <col min="1" max="1" width="9.140625" style="19"/>
    <col min="2" max="2" width="21.140625" style="19" customWidth="1"/>
    <col min="3" max="3" width="36.7109375" style="19" customWidth="1"/>
    <col min="4" max="4" width="29.42578125" style="19" customWidth="1"/>
    <col min="5" max="5" width="13.5703125" style="19" customWidth="1"/>
    <col min="6" max="6" width="46.85546875" style="19" customWidth="1"/>
    <col min="7" max="7" width="17.7109375" style="19" customWidth="1"/>
    <col min="8" max="11" width="13.5703125" style="19" customWidth="1"/>
    <col min="12" max="12" width="16.140625" style="19" customWidth="1"/>
    <col min="13" max="13" width="22.28515625" style="19" customWidth="1"/>
    <col min="14" max="16384" width="9.140625" style="19"/>
  </cols>
  <sheetData>
    <row r="1" spans="1:21" x14ac:dyDescent="0.25">
      <c r="A1" s="19" t="s">
        <v>250</v>
      </c>
      <c r="B1" s="19" t="s">
        <v>251</v>
      </c>
      <c r="C1" s="19" t="s">
        <v>252</v>
      </c>
      <c r="D1" s="19" t="s">
        <v>253</v>
      </c>
      <c r="E1" s="19" t="s">
        <v>254</v>
      </c>
      <c r="L1" s="19" t="s">
        <v>255</v>
      </c>
      <c r="M1" s="19" t="s">
        <v>256</v>
      </c>
      <c r="N1" s="19" t="s">
        <v>257</v>
      </c>
      <c r="O1" s="19" t="s">
        <v>258</v>
      </c>
      <c r="P1" s="19" t="s">
        <v>144</v>
      </c>
      <c r="Q1" s="19" t="s">
        <v>146</v>
      </c>
      <c r="R1" s="19" t="s">
        <v>259</v>
      </c>
      <c r="S1" s="19" t="s">
        <v>260</v>
      </c>
      <c r="T1" s="19" t="s">
        <v>261</v>
      </c>
      <c r="U1" s="19" t="s">
        <v>262</v>
      </c>
    </row>
    <row r="2" spans="1:21" x14ac:dyDescent="0.25">
      <c r="B2" s="19" t="s">
        <v>263</v>
      </c>
      <c r="C2" s="19" t="s">
        <v>264</v>
      </c>
      <c r="D2" s="19" t="s">
        <v>265</v>
      </c>
      <c r="E2" s="19" t="s">
        <v>266</v>
      </c>
      <c r="F2" s="19" t="str">
        <f>_xlfn.CONCAT(E2," - Treatment: ",J2, "  - Lime to pH ",K2)</f>
        <v>10a - Treatment: N2PNaMg  - Lime to pH 7</v>
      </c>
      <c r="G2" s="20" t="s">
        <v>203</v>
      </c>
      <c r="H2" s="21" t="s">
        <v>122</v>
      </c>
      <c r="I2" s="22" t="s">
        <v>134</v>
      </c>
      <c r="J2" s="20" t="s">
        <v>69</v>
      </c>
      <c r="K2" s="20">
        <v>7</v>
      </c>
      <c r="L2" s="19" t="s">
        <v>267</v>
      </c>
      <c r="M2" s="19" t="s">
        <v>268</v>
      </c>
      <c r="N2" s="19" t="s">
        <v>269</v>
      </c>
      <c r="O2" s="19">
        <v>4000</v>
      </c>
      <c r="P2" s="19">
        <v>3000</v>
      </c>
      <c r="Q2" s="19" t="s">
        <v>147</v>
      </c>
      <c r="R2" s="19" t="s">
        <v>270</v>
      </c>
      <c r="S2" s="19">
        <v>0</v>
      </c>
      <c r="T2" s="19">
        <v>0</v>
      </c>
      <c r="U2" s="19">
        <v>0</v>
      </c>
    </row>
    <row r="3" spans="1:21" x14ac:dyDescent="0.25">
      <c r="B3" s="19" t="s">
        <v>263</v>
      </c>
      <c r="C3" s="19" t="s">
        <v>271</v>
      </c>
      <c r="D3" s="19" t="s">
        <v>272</v>
      </c>
      <c r="E3" s="19" t="s">
        <v>273</v>
      </c>
      <c r="F3" s="19" t="str">
        <f t="shared" ref="F3:F66" si="0">_xlfn.CONCAT(E3," - Treatment: ",J3, "  - Lime to pH ",K3)</f>
        <v>10b - Treatment: N2PNaMg  - Lime to pH 6</v>
      </c>
      <c r="G3" s="20" t="s">
        <v>204</v>
      </c>
      <c r="H3" s="21" t="s">
        <v>122</v>
      </c>
      <c r="I3" s="22" t="s">
        <v>135</v>
      </c>
      <c r="J3" s="20" t="s">
        <v>69</v>
      </c>
      <c r="K3" s="20">
        <v>6</v>
      </c>
      <c r="L3" s="19" t="s">
        <v>267</v>
      </c>
      <c r="M3" s="19" t="s">
        <v>268</v>
      </c>
      <c r="N3" s="19" t="s">
        <v>269</v>
      </c>
      <c r="O3" s="19">
        <v>4000</v>
      </c>
      <c r="P3" s="19">
        <v>3000</v>
      </c>
      <c r="Q3" s="19" t="s">
        <v>147</v>
      </c>
      <c r="R3" s="19" t="s">
        <v>270</v>
      </c>
      <c r="S3" s="19">
        <v>0</v>
      </c>
      <c r="T3" s="19">
        <v>0</v>
      </c>
      <c r="U3" s="19">
        <v>0</v>
      </c>
    </row>
    <row r="4" spans="1:21" x14ac:dyDescent="0.25">
      <c r="B4" s="19" t="s">
        <v>263</v>
      </c>
      <c r="C4" s="19" t="s">
        <v>274</v>
      </c>
      <c r="D4" s="19" t="s">
        <v>275</v>
      </c>
      <c r="E4" s="19" t="s">
        <v>276</v>
      </c>
      <c r="F4" s="19" t="str">
        <f t="shared" si="0"/>
        <v>10c - Treatment: N2PNaMg  - Lime to pH 5</v>
      </c>
      <c r="G4" s="20" t="s">
        <v>205</v>
      </c>
      <c r="H4" s="21" t="s">
        <v>122</v>
      </c>
      <c r="I4" s="22" t="s">
        <v>136</v>
      </c>
      <c r="J4" s="20" t="s">
        <v>69</v>
      </c>
      <c r="K4" s="20">
        <v>5</v>
      </c>
      <c r="L4" s="19" t="s">
        <v>267</v>
      </c>
      <c r="M4" s="19" t="s">
        <v>268</v>
      </c>
      <c r="N4" s="19" t="s">
        <v>269</v>
      </c>
      <c r="O4" s="19">
        <v>4000</v>
      </c>
      <c r="P4" s="19">
        <v>3000</v>
      </c>
      <c r="Q4" s="19" t="s">
        <v>147</v>
      </c>
      <c r="R4" s="19" t="s">
        <v>270</v>
      </c>
      <c r="S4" s="19">
        <v>0</v>
      </c>
      <c r="T4" s="19">
        <v>0</v>
      </c>
      <c r="U4" s="19">
        <v>0</v>
      </c>
    </row>
    <row r="5" spans="1:21" x14ac:dyDescent="0.25">
      <c r="B5" s="19" t="s">
        <v>263</v>
      </c>
      <c r="C5" s="19" t="s">
        <v>277</v>
      </c>
      <c r="D5" s="19" t="s">
        <v>278</v>
      </c>
      <c r="E5" s="19" t="s">
        <v>279</v>
      </c>
      <c r="F5" s="19" t="str">
        <f t="shared" si="0"/>
        <v>10d - Treatment: N2PNaMg  - Lime to pH No Lime</v>
      </c>
      <c r="G5" s="20" t="s">
        <v>206</v>
      </c>
      <c r="H5" s="21" t="s">
        <v>122</v>
      </c>
      <c r="I5" s="22" t="s">
        <v>137</v>
      </c>
      <c r="J5" s="20" t="s">
        <v>69</v>
      </c>
      <c r="K5" s="20" t="s">
        <v>133</v>
      </c>
      <c r="L5" s="19" t="s">
        <v>267</v>
      </c>
      <c r="M5" s="19" t="s">
        <v>268</v>
      </c>
      <c r="N5" s="19" t="s">
        <v>269</v>
      </c>
      <c r="O5" s="19">
        <v>4000</v>
      </c>
      <c r="P5" s="19">
        <v>3000</v>
      </c>
      <c r="Q5" s="19" t="s">
        <v>147</v>
      </c>
      <c r="R5" s="19" t="s">
        <v>270</v>
      </c>
      <c r="S5" s="19">
        <v>0</v>
      </c>
      <c r="T5" s="19">
        <v>0</v>
      </c>
      <c r="U5" s="19">
        <v>0</v>
      </c>
    </row>
    <row r="6" spans="1:21" x14ac:dyDescent="0.25">
      <c r="B6" s="19" t="s">
        <v>263</v>
      </c>
      <c r="C6" s="19" t="s">
        <v>280</v>
      </c>
      <c r="D6" s="19" t="s">
        <v>281</v>
      </c>
      <c r="E6" s="19" t="s">
        <v>282</v>
      </c>
      <c r="F6" s="19" t="str">
        <f t="shared" si="0"/>
        <v>11 1a - Treatment: N3PKNaMg  - Lime to pH 7</v>
      </c>
      <c r="G6" s="20" t="s">
        <v>219</v>
      </c>
      <c r="H6" s="21" t="s">
        <v>126</v>
      </c>
      <c r="I6" s="22" t="s">
        <v>134</v>
      </c>
      <c r="J6" s="20" t="s">
        <v>90</v>
      </c>
      <c r="K6" s="20">
        <v>7</v>
      </c>
      <c r="L6" s="19" t="s">
        <v>267</v>
      </c>
      <c r="M6" s="19" t="s">
        <v>268</v>
      </c>
      <c r="N6" s="19" t="s">
        <v>269</v>
      </c>
      <c r="O6" s="19">
        <v>4000</v>
      </c>
      <c r="P6" s="19">
        <v>3000</v>
      </c>
      <c r="Q6" s="19" t="s">
        <v>147</v>
      </c>
      <c r="R6" s="19" t="s">
        <v>270</v>
      </c>
      <c r="S6" s="19">
        <v>0</v>
      </c>
      <c r="T6" s="19">
        <v>0</v>
      </c>
      <c r="U6" s="19">
        <v>0</v>
      </c>
    </row>
    <row r="7" spans="1:21" x14ac:dyDescent="0.25">
      <c r="B7" s="19" t="s">
        <v>263</v>
      </c>
      <c r="C7" s="19" t="s">
        <v>283</v>
      </c>
      <c r="D7" s="19" t="s">
        <v>284</v>
      </c>
      <c r="E7" s="19" t="s">
        <v>285</v>
      </c>
      <c r="F7" s="19" t="str">
        <f t="shared" si="0"/>
        <v>11 1b - Treatment: N3PKNaMg  - Lime to pH 6</v>
      </c>
      <c r="G7" s="20" t="s">
        <v>220</v>
      </c>
      <c r="H7" s="21" t="s">
        <v>126</v>
      </c>
      <c r="I7" s="22" t="s">
        <v>135</v>
      </c>
      <c r="J7" s="20" t="s">
        <v>90</v>
      </c>
      <c r="K7" s="20">
        <v>6</v>
      </c>
      <c r="L7" s="19" t="s">
        <v>267</v>
      </c>
      <c r="M7" s="19" t="s">
        <v>268</v>
      </c>
      <c r="N7" s="19" t="s">
        <v>269</v>
      </c>
      <c r="O7" s="19">
        <v>4000</v>
      </c>
      <c r="P7" s="19">
        <v>3000</v>
      </c>
      <c r="Q7" s="19" t="s">
        <v>147</v>
      </c>
      <c r="R7" s="19" t="s">
        <v>270</v>
      </c>
      <c r="S7" s="19">
        <v>0</v>
      </c>
      <c r="T7" s="19">
        <v>0</v>
      </c>
      <c r="U7" s="19">
        <v>0</v>
      </c>
    </row>
    <row r="8" spans="1:21" x14ac:dyDescent="0.25">
      <c r="B8" s="19" t="s">
        <v>263</v>
      </c>
      <c r="C8" s="19" t="s">
        <v>286</v>
      </c>
      <c r="D8" s="19" t="s">
        <v>287</v>
      </c>
      <c r="E8" s="19" t="s">
        <v>288</v>
      </c>
      <c r="F8" s="19" t="str">
        <f t="shared" si="0"/>
        <v>11 1c - Treatment: N3PKNaMg  - Lime to pH 5</v>
      </c>
      <c r="G8" s="20" t="s">
        <v>221</v>
      </c>
      <c r="H8" s="21" t="s">
        <v>126</v>
      </c>
      <c r="I8" s="22" t="s">
        <v>136</v>
      </c>
      <c r="J8" s="20" t="s">
        <v>90</v>
      </c>
      <c r="K8" s="20">
        <v>5</v>
      </c>
      <c r="L8" s="19" t="s">
        <v>267</v>
      </c>
      <c r="M8" s="19" t="s">
        <v>268</v>
      </c>
      <c r="N8" s="19" t="s">
        <v>269</v>
      </c>
      <c r="O8" s="19">
        <v>4000</v>
      </c>
      <c r="P8" s="19">
        <v>3000</v>
      </c>
      <c r="Q8" s="19" t="s">
        <v>147</v>
      </c>
      <c r="R8" s="19" t="s">
        <v>270</v>
      </c>
      <c r="S8" s="19">
        <v>0</v>
      </c>
      <c r="T8" s="19">
        <v>0</v>
      </c>
      <c r="U8" s="19">
        <v>0</v>
      </c>
    </row>
    <row r="9" spans="1:21" x14ac:dyDescent="0.25">
      <c r="B9" s="19" t="s">
        <v>263</v>
      </c>
      <c r="C9" s="19" t="s">
        <v>289</v>
      </c>
      <c r="D9" s="19" t="s">
        <v>290</v>
      </c>
      <c r="E9" s="19" t="s">
        <v>291</v>
      </c>
      <c r="F9" s="19" t="str">
        <f t="shared" si="0"/>
        <v>11 1d - Treatment: N3PKNaMg  - Lime to pH No Lime</v>
      </c>
      <c r="G9" s="20" t="s">
        <v>222</v>
      </c>
      <c r="H9" s="21" t="s">
        <v>126</v>
      </c>
      <c r="I9" s="22" t="s">
        <v>137</v>
      </c>
      <c r="J9" s="20" t="s">
        <v>90</v>
      </c>
      <c r="K9" s="20" t="s">
        <v>133</v>
      </c>
      <c r="L9" s="19" t="s">
        <v>267</v>
      </c>
      <c r="M9" s="19" t="s">
        <v>268</v>
      </c>
      <c r="N9" s="19" t="s">
        <v>269</v>
      </c>
      <c r="O9" s="19">
        <v>4000</v>
      </c>
      <c r="P9" s="19">
        <v>3000</v>
      </c>
      <c r="Q9" s="19" t="s">
        <v>147</v>
      </c>
      <c r="R9" s="19" t="s">
        <v>270</v>
      </c>
      <c r="S9" s="19">
        <v>0</v>
      </c>
      <c r="T9" s="19">
        <v>0</v>
      </c>
      <c r="U9" s="19">
        <v>0</v>
      </c>
    </row>
    <row r="10" spans="1:21" x14ac:dyDescent="0.25">
      <c r="B10" s="19" t="s">
        <v>263</v>
      </c>
      <c r="C10" s="19" t="s">
        <v>292</v>
      </c>
      <c r="D10" s="19" t="s">
        <v>293</v>
      </c>
      <c r="E10" s="19" t="s">
        <v>294</v>
      </c>
      <c r="F10" s="19" t="str">
        <f t="shared" si="0"/>
        <v>11 2a - Treatment: N3PKNaMgSi  - Lime to pH 7</v>
      </c>
      <c r="G10" s="20" t="s">
        <v>223</v>
      </c>
      <c r="H10" s="21" t="s">
        <v>127</v>
      </c>
      <c r="I10" s="22" t="s">
        <v>134</v>
      </c>
      <c r="J10" s="20" t="s">
        <v>95</v>
      </c>
      <c r="K10" s="20">
        <v>7</v>
      </c>
      <c r="L10" s="19" t="s">
        <v>267</v>
      </c>
      <c r="M10" s="19" t="s">
        <v>268</v>
      </c>
      <c r="N10" s="19" t="s">
        <v>269</v>
      </c>
      <c r="O10" s="19">
        <v>4000</v>
      </c>
      <c r="P10" s="19">
        <v>3000</v>
      </c>
      <c r="Q10" s="19" t="s">
        <v>147</v>
      </c>
      <c r="R10" s="19" t="s">
        <v>270</v>
      </c>
      <c r="S10" s="19">
        <v>0</v>
      </c>
      <c r="T10" s="19">
        <v>0</v>
      </c>
      <c r="U10" s="19">
        <v>0</v>
      </c>
    </row>
    <row r="11" spans="1:21" x14ac:dyDescent="0.25">
      <c r="B11" s="19" t="s">
        <v>263</v>
      </c>
      <c r="C11" s="19" t="s">
        <v>295</v>
      </c>
      <c r="D11" s="19" t="s">
        <v>296</v>
      </c>
      <c r="E11" s="19" t="s">
        <v>297</v>
      </c>
      <c r="F11" s="19" t="str">
        <f t="shared" si="0"/>
        <v>11 2b - Treatment: N3PKNaMgSi  - Lime to pH 6</v>
      </c>
      <c r="G11" s="20" t="s">
        <v>224</v>
      </c>
      <c r="H11" s="21" t="s">
        <v>127</v>
      </c>
      <c r="I11" s="22" t="s">
        <v>135</v>
      </c>
      <c r="J11" s="20" t="s">
        <v>95</v>
      </c>
      <c r="K11" s="20">
        <v>6</v>
      </c>
      <c r="L11" s="19" t="s">
        <v>267</v>
      </c>
      <c r="M11" s="19" t="s">
        <v>268</v>
      </c>
      <c r="N11" s="19" t="s">
        <v>269</v>
      </c>
      <c r="O11" s="19">
        <v>4000</v>
      </c>
      <c r="P11" s="19">
        <v>3000</v>
      </c>
      <c r="Q11" s="19" t="s">
        <v>147</v>
      </c>
      <c r="R11" s="19" t="s">
        <v>270</v>
      </c>
      <c r="S11" s="19">
        <v>0</v>
      </c>
      <c r="T11" s="19">
        <v>0</v>
      </c>
      <c r="U11" s="19">
        <v>0</v>
      </c>
    </row>
    <row r="12" spans="1:21" x14ac:dyDescent="0.25">
      <c r="B12" s="19" t="s">
        <v>263</v>
      </c>
      <c r="C12" s="19" t="s">
        <v>298</v>
      </c>
      <c r="D12" s="19" t="s">
        <v>299</v>
      </c>
      <c r="E12" s="19" t="s">
        <v>300</v>
      </c>
      <c r="F12" s="19" t="str">
        <f t="shared" si="0"/>
        <v>11 2c - Treatment: N3PKNaMgSi  - Lime to pH 5</v>
      </c>
      <c r="G12" s="20" t="s">
        <v>225</v>
      </c>
      <c r="H12" s="21" t="s">
        <v>127</v>
      </c>
      <c r="I12" s="22" t="s">
        <v>136</v>
      </c>
      <c r="J12" s="20" t="s">
        <v>95</v>
      </c>
      <c r="K12" s="20">
        <v>5</v>
      </c>
      <c r="L12" s="19" t="s">
        <v>267</v>
      </c>
      <c r="M12" s="19" t="s">
        <v>268</v>
      </c>
      <c r="N12" s="19" t="s">
        <v>269</v>
      </c>
      <c r="O12" s="19">
        <v>4000</v>
      </c>
      <c r="P12" s="19">
        <v>3000</v>
      </c>
      <c r="Q12" s="19" t="s">
        <v>147</v>
      </c>
      <c r="R12" s="19" t="s">
        <v>270</v>
      </c>
      <c r="S12" s="19">
        <v>0</v>
      </c>
      <c r="T12" s="19">
        <v>0</v>
      </c>
      <c r="U12" s="19">
        <v>0</v>
      </c>
    </row>
    <row r="13" spans="1:21" x14ac:dyDescent="0.25">
      <c r="B13" s="19" t="s">
        <v>263</v>
      </c>
      <c r="C13" s="19" t="s">
        <v>301</v>
      </c>
      <c r="D13" s="19" t="s">
        <v>302</v>
      </c>
      <c r="E13" s="19" t="s">
        <v>303</v>
      </c>
      <c r="F13" s="19" t="str">
        <f t="shared" si="0"/>
        <v>11 2d - Treatment: N3PKNaMgSi  - Lime to pH No Lime</v>
      </c>
      <c r="G13" s="20" t="s">
        <v>226</v>
      </c>
      <c r="H13" s="21" t="s">
        <v>127</v>
      </c>
      <c r="I13" s="22" t="s">
        <v>137</v>
      </c>
      <c r="J13" s="20" t="s">
        <v>95</v>
      </c>
      <c r="K13" s="20" t="s">
        <v>133</v>
      </c>
      <c r="L13" s="19" t="s">
        <v>267</v>
      </c>
      <c r="M13" s="19" t="s">
        <v>268</v>
      </c>
      <c r="N13" s="19" t="s">
        <v>269</v>
      </c>
      <c r="O13" s="19">
        <v>4000</v>
      </c>
      <c r="P13" s="19">
        <v>3000</v>
      </c>
      <c r="Q13" s="19" t="s">
        <v>147</v>
      </c>
      <c r="R13" s="19" t="s">
        <v>270</v>
      </c>
      <c r="S13" s="19">
        <v>0</v>
      </c>
      <c r="T13" s="19">
        <v>0</v>
      </c>
      <c r="U13" s="19">
        <v>0</v>
      </c>
    </row>
    <row r="14" spans="1:21" x14ac:dyDescent="0.25">
      <c r="B14" s="19" t="s">
        <v>263</v>
      </c>
      <c r="C14" s="19" t="s">
        <v>304</v>
      </c>
      <c r="D14" s="19" t="s">
        <v>305</v>
      </c>
      <c r="E14" s="19" t="s">
        <v>306</v>
      </c>
      <c r="F14" s="19" t="str">
        <f t="shared" si="0"/>
        <v>12a - Treatment: nil  - Lime to pH 7</v>
      </c>
      <c r="G14" s="20" t="s">
        <v>153</v>
      </c>
      <c r="H14" s="23">
        <v>12</v>
      </c>
      <c r="I14" s="22" t="s">
        <v>134</v>
      </c>
      <c r="J14" s="22" t="s">
        <v>8</v>
      </c>
      <c r="K14" s="20">
        <v>7</v>
      </c>
      <c r="L14" s="19" t="s">
        <v>267</v>
      </c>
      <c r="M14" s="19" t="s">
        <v>268</v>
      </c>
      <c r="N14" s="19" t="s">
        <v>269</v>
      </c>
      <c r="O14" s="19">
        <v>4000</v>
      </c>
      <c r="P14" s="19">
        <v>3000</v>
      </c>
      <c r="Q14" s="19" t="s">
        <v>147</v>
      </c>
      <c r="R14" s="19" t="s">
        <v>270</v>
      </c>
      <c r="S14" s="19">
        <v>0</v>
      </c>
      <c r="T14" s="19">
        <v>0</v>
      </c>
      <c r="U14" s="19">
        <v>0</v>
      </c>
    </row>
    <row r="15" spans="1:21" x14ac:dyDescent="0.25">
      <c r="B15" s="19" t="s">
        <v>263</v>
      </c>
      <c r="C15" s="19" t="s">
        <v>307</v>
      </c>
      <c r="D15" s="19" t="s">
        <v>308</v>
      </c>
      <c r="E15" s="19" t="s">
        <v>309</v>
      </c>
      <c r="F15" s="19" t="str">
        <f t="shared" si="0"/>
        <v>12b - Treatment: nil  - Lime to pH 6</v>
      </c>
      <c r="G15" s="20" t="s">
        <v>154</v>
      </c>
      <c r="H15" s="23">
        <v>12</v>
      </c>
      <c r="I15" s="22" t="s">
        <v>135</v>
      </c>
      <c r="J15" s="22" t="s">
        <v>8</v>
      </c>
      <c r="K15" s="20">
        <v>6</v>
      </c>
      <c r="L15" s="19" t="s">
        <v>267</v>
      </c>
      <c r="M15" s="19" t="s">
        <v>268</v>
      </c>
      <c r="N15" s="19" t="s">
        <v>269</v>
      </c>
      <c r="O15" s="19">
        <v>4000</v>
      </c>
      <c r="P15" s="19">
        <v>3000</v>
      </c>
      <c r="Q15" s="19" t="s">
        <v>147</v>
      </c>
      <c r="R15" s="19" t="s">
        <v>270</v>
      </c>
      <c r="S15" s="19">
        <v>0</v>
      </c>
      <c r="T15" s="19">
        <v>0</v>
      </c>
      <c r="U15" s="19">
        <v>0</v>
      </c>
    </row>
    <row r="16" spans="1:21" x14ac:dyDescent="0.25">
      <c r="B16" s="19" t="s">
        <v>263</v>
      </c>
      <c r="C16" s="19" t="s">
        <v>310</v>
      </c>
      <c r="D16" s="19" t="s">
        <v>311</v>
      </c>
      <c r="E16" s="19" t="s">
        <v>312</v>
      </c>
      <c r="F16" s="19" t="str">
        <f t="shared" si="0"/>
        <v>12c - Treatment: nil  - Lime to pH 5</v>
      </c>
      <c r="G16" s="20" t="s">
        <v>155</v>
      </c>
      <c r="H16" s="23">
        <v>12</v>
      </c>
      <c r="I16" s="22" t="s">
        <v>136</v>
      </c>
      <c r="J16" s="22" t="s">
        <v>8</v>
      </c>
      <c r="K16" s="20">
        <v>5</v>
      </c>
      <c r="L16" s="19" t="s">
        <v>267</v>
      </c>
      <c r="M16" s="19" t="s">
        <v>268</v>
      </c>
      <c r="N16" s="19" t="s">
        <v>269</v>
      </c>
      <c r="O16" s="19">
        <v>4000</v>
      </c>
      <c r="P16" s="19">
        <v>3000</v>
      </c>
      <c r="Q16" s="19" t="s">
        <v>147</v>
      </c>
      <c r="R16" s="19" t="s">
        <v>270</v>
      </c>
      <c r="S16" s="19">
        <v>0</v>
      </c>
      <c r="T16" s="19">
        <v>0</v>
      </c>
      <c r="U16" s="19">
        <v>0</v>
      </c>
    </row>
    <row r="17" spans="2:21" x14ac:dyDescent="0.25">
      <c r="B17" s="19" t="s">
        <v>263</v>
      </c>
      <c r="C17" s="19" t="s">
        <v>313</v>
      </c>
      <c r="D17" s="19" t="s">
        <v>314</v>
      </c>
      <c r="E17" s="19" t="s">
        <v>315</v>
      </c>
      <c r="F17" s="19" t="str">
        <f t="shared" si="0"/>
        <v>12d - Treatment: nil  - Lime to pH No Lime</v>
      </c>
      <c r="G17" s="20" t="s">
        <v>156</v>
      </c>
      <c r="H17" s="23">
        <v>12</v>
      </c>
      <c r="I17" s="22" t="s">
        <v>137</v>
      </c>
      <c r="J17" s="22" t="s">
        <v>8</v>
      </c>
      <c r="K17" s="20" t="s">
        <v>133</v>
      </c>
      <c r="L17" s="19" t="s">
        <v>267</v>
      </c>
      <c r="M17" s="19" t="s">
        <v>268</v>
      </c>
      <c r="N17" s="19" t="s">
        <v>269</v>
      </c>
      <c r="O17" s="19">
        <v>4000</v>
      </c>
      <c r="P17" s="19">
        <v>3000</v>
      </c>
      <c r="Q17" s="19" t="s">
        <v>147</v>
      </c>
      <c r="R17" s="19" t="s">
        <v>270</v>
      </c>
      <c r="S17" s="19">
        <v>0</v>
      </c>
      <c r="T17" s="19">
        <v>0</v>
      </c>
      <c r="U17" s="19">
        <v>0</v>
      </c>
    </row>
    <row r="18" spans="2:21" ht="30" x14ac:dyDescent="0.25">
      <c r="B18" s="19" t="s">
        <v>263</v>
      </c>
      <c r="C18" s="19" t="s">
        <v>316</v>
      </c>
      <c r="D18" s="19" t="s">
        <v>317</v>
      </c>
      <c r="E18" s="19" t="s">
        <v>318</v>
      </c>
      <c r="F18" s="19" t="str">
        <f t="shared" si="0"/>
        <v>13 1a - Treatment: FYM/FM since 17996  - Lime to pH 7</v>
      </c>
      <c r="G18" s="20" t="s">
        <v>231</v>
      </c>
      <c r="H18" s="21" t="s">
        <v>129</v>
      </c>
      <c r="I18" s="22" t="s">
        <v>134</v>
      </c>
      <c r="J18" s="20" t="s">
        <v>101</v>
      </c>
      <c r="K18" s="20">
        <v>7</v>
      </c>
      <c r="L18" s="19" t="s">
        <v>267</v>
      </c>
      <c r="M18" s="19" t="s">
        <v>268</v>
      </c>
      <c r="N18" s="19" t="s">
        <v>269</v>
      </c>
      <c r="O18" s="19">
        <v>4000</v>
      </c>
      <c r="P18" s="19">
        <v>3000</v>
      </c>
      <c r="Q18" s="19" t="s">
        <v>147</v>
      </c>
      <c r="R18" s="19" t="s">
        <v>270</v>
      </c>
      <c r="S18" s="19">
        <v>0</v>
      </c>
      <c r="T18" s="19">
        <v>0</v>
      </c>
      <c r="U18" s="19">
        <v>0</v>
      </c>
    </row>
    <row r="19" spans="2:21" ht="30" x14ac:dyDescent="0.25">
      <c r="B19" s="19" t="s">
        <v>263</v>
      </c>
      <c r="C19" s="19" t="s">
        <v>319</v>
      </c>
      <c r="D19" s="19" t="s">
        <v>320</v>
      </c>
      <c r="E19" s="19" t="s">
        <v>321</v>
      </c>
      <c r="F19" s="19" t="str">
        <f t="shared" si="0"/>
        <v>13 1b - Treatment: FYM/FM since 17996  - Lime to pH 6</v>
      </c>
      <c r="G19" s="20" t="s">
        <v>232</v>
      </c>
      <c r="H19" s="21" t="s">
        <v>129</v>
      </c>
      <c r="I19" s="22" t="s">
        <v>135</v>
      </c>
      <c r="J19" s="20" t="s">
        <v>101</v>
      </c>
      <c r="K19" s="20">
        <v>6</v>
      </c>
      <c r="L19" s="19" t="s">
        <v>267</v>
      </c>
      <c r="M19" s="19" t="s">
        <v>268</v>
      </c>
      <c r="N19" s="19" t="s">
        <v>269</v>
      </c>
      <c r="O19" s="19">
        <v>4000</v>
      </c>
      <c r="P19" s="19">
        <v>3000</v>
      </c>
      <c r="Q19" s="19" t="s">
        <v>147</v>
      </c>
      <c r="R19" s="19" t="s">
        <v>270</v>
      </c>
      <c r="S19" s="19">
        <v>0</v>
      </c>
      <c r="T19" s="19">
        <v>0</v>
      </c>
      <c r="U19" s="19">
        <v>0</v>
      </c>
    </row>
    <row r="20" spans="2:21" ht="30" x14ac:dyDescent="0.25">
      <c r="B20" s="19" t="s">
        <v>263</v>
      </c>
      <c r="C20" s="19" t="s">
        <v>322</v>
      </c>
      <c r="D20" s="19" t="s">
        <v>323</v>
      </c>
      <c r="E20" s="19" t="s">
        <v>324</v>
      </c>
      <c r="F20" s="19" t="str">
        <f t="shared" si="0"/>
        <v>13 1c - Treatment: FYM/FM since 17996  - Lime to pH 5</v>
      </c>
      <c r="G20" s="20" t="s">
        <v>233</v>
      </c>
      <c r="H20" s="21" t="s">
        <v>129</v>
      </c>
      <c r="I20" s="22" t="s">
        <v>136</v>
      </c>
      <c r="J20" s="20" t="s">
        <v>101</v>
      </c>
      <c r="K20" s="20">
        <v>5</v>
      </c>
      <c r="L20" s="19" t="s">
        <v>267</v>
      </c>
      <c r="M20" s="19" t="s">
        <v>268</v>
      </c>
      <c r="N20" s="19" t="s">
        <v>269</v>
      </c>
      <c r="O20" s="19">
        <v>4000</v>
      </c>
      <c r="P20" s="19">
        <v>3000</v>
      </c>
      <c r="Q20" s="19" t="s">
        <v>147</v>
      </c>
      <c r="R20" s="19" t="s">
        <v>270</v>
      </c>
      <c r="S20" s="19">
        <v>0</v>
      </c>
      <c r="T20" s="19">
        <v>0</v>
      </c>
      <c r="U20" s="19">
        <v>0</v>
      </c>
    </row>
    <row r="21" spans="2:21" ht="30" x14ac:dyDescent="0.25">
      <c r="B21" s="19" t="s">
        <v>263</v>
      </c>
      <c r="C21" s="19" t="s">
        <v>325</v>
      </c>
      <c r="D21" s="19" t="s">
        <v>326</v>
      </c>
      <c r="E21" s="19" t="s">
        <v>327</v>
      </c>
      <c r="F21" s="19" t="str">
        <f t="shared" si="0"/>
        <v>13 1d - Treatment: FYM/FM since 17996  - Lime to pH No Lime</v>
      </c>
      <c r="G21" s="20" t="s">
        <v>234</v>
      </c>
      <c r="H21" s="21" t="s">
        <v>129</v>
      </c>
      <c r="I21" s="22" t="s">
        <v>137</v>
      </c>
      <c r="J21" s="20" t="s">
        <v>101</v>
      </c>
      <c r="K21" s="20" t="s">
        <v>133</v>
      </c>
      <c r="L21" s="19" t="s">
        <v>267</v>
      </c>
      <c r="M21" s="19" t="s">
        <v>268</v>
      </c>
      <c r="N21" s="19" t="s">
        <v>269</v>
      </c>
      <c r="O21" s="19">
        <v>4000</v>
      </c>
      <c r="P21" s="19">
        <v>3000</v>
      </c>
      <c r="Q21" s="19" t="s">
        <v>147</v>
      </c>
      <c r="R21" s="19" t="s">
        <v>270</v>
      </c>
      <c r="S21" s="19">
        <v>0</v>
      </c>
      <c r="T21" s="19">
        <v>0</v>
      </c>
      <c r="U21" s="19">
        <v>0</v>
      </c>
    </row>
    <row r="22" spans="2:21" x14ac:dyDescent="0.25">
      <c r="B22" s="19" t="s">
        <v>263</v>
      </c>
      <c r="C22" s="19" t="s">
        <v>328</v>
      </c>
      <c r="D22" s="19" t="s">
        <v>329</v>
      </c>
      <c r="E22" s="19" t="s">
        <v>330</v>
      </c>
      <c r="F22" s="19" t="str">
        <f t="shared" si="0"/>
        <v>13 2a - Treatment: FYM/PM  - Lime to pH 7</v>
      </c>
      <c r="G22" s="22" t="s">
        <v>235</v>
      </c>
      <c r="H22" s="23" t="s">
        <v>130</v>
      </c>
      <c r="I22" s="22" t="s">
        <v>134</v>
      </c>
      <c r="J22" s="22" t="s">
        <v>106</v>
      </c>
      <c r="K22" s="20">
        <v>7</v>
      </c>
      <c r="L22" s="19" t="s">
        <v>267</v>
      </c>
      <c r="M22" s="19" t="s">
        <v>268</v>
      </c>
      <c r="N22" s="19" t="s">
        <v>269</v>
      </c>
      <c r="O22" s="19">
        <v>4000</v>
      </c>
      <c r="P22" s="19">
        <v>3000</v>
      </c>
      <c r="Q22" s="19" t="s">
        <v>147</v>
      </c>
      <c r="R22" s="19" t="s">
        <v>270</v>
      </c>
      <c r="S22" s="19">
        <v>0</v>
      </c>
      <c r="T22" s="19">
        <v>0</v>
      </c>
      <c r="U22" s="19">
        <v>0</v>
      </c>
    </row>
    <row r="23" spans="2:21" x14ac:dyDescent="0.25">
      <c r="B23" s="19" t="s">
        <v>263</v>
      </c>
      <c r="C23" s="19" t="s">
        <v>331</v>
      </c>
      <c r="D23" s="19" t="s">
        <v>332</v>
      </c>
      <c r="E23" s="19" t="s">
        <v>333</v>
      </c>
      <c r="F23" s="19" t="str">
        <f t="shared" si="0"/>
        <v>13 2b - Treatment: FYM/PM  - Lime to pH 6</v>
      </c>
      <c r="G23" s="22" t="s">
        <v>236</v>
      </c>
      <c r="H23" s="23" t="s">
        <v>130</v>
      </c>
      <c r="I23" s="22" t="s">
        <v>135</v>
      </c>
      <c r="J23" s="22" t="s">
        <v>106</v>
      </c>
      <c r="K23" s="20">
        <v>6</v>
      </c>
      <c r="L23" s="19" t="s">
        <v>267</v>
      </c>
      <c r="M23" s="19" t="s">
        <v>268</v>
      </c>
      <c r="N23" s="19" t="s">
        <v>269</v>
      </c>
      <c r="O23" s="19">
        <v>4000</v>
      </c>
      <c r="P23" s="19">
        <v>3000</v>
      </c>
      <c r="Q23" s="19" t="s">
        <v>147</v>
      </c>
      <c r="R23" s="19" t="s">
        <v>270</v>
      </c>
      <c r="S23" s="19">
        <v>0</v>
      </c>
      <c r="T23" s="19">
        <v>0</v>
      </c>
      <c r="U23" s="19">
        <v>0</v>
      </c>
    </row>
    <row r="24" spans="2:21" x14ac:dyDescent="0.25">
      <c r="B24" s="19" t="s">
        <v>263</v>
      </c>
      <c r="C24" s="19" t="s">
        <v>334</v>
      </c>
      <c r="D24" s="19" t="s">
        <v>335</v>
      </c>
      <c r="E24" s="19" t="s">
        <v>336</v>
      </c>
      <c r="F24" s="19" t="str">
        <f t="shared" si="0"/>
        <v>13 2c - Treatment: FYM/PM  - Lime to pH 5</v>
      </c>
      <c r="G24" s="22" t="s">
        <v>237</v>
      </c>
      <c r="H24" s="23" t="s">
        <v>130</v>
      </c>
      <c r="I24" s="22" t="s">
        <v>136</v>
      </c>
      <c r="J24" s="22" t="s">
        <v>106</v>
      </c>
      <c r="K24" s="20">
        <v>5</v>
      </c>
      <c r="L24" s="19" t="s">
        <v>267</v>
      </c>
      <c r="M24" s="19" t="s">
        <v>268</v>
      </c>
      <c r="N24" s="19" t="s">
        <v>269</v>
      </c>
      <c r="O24" s="19">
        <v>4000</v>
      </c>
      <c r="P24" s="19">
        <v>3000</v>
      </c>
      <c r="Q24" s="19" t="s">
        <v>147</v>
      </c>
      <c r="R24" s="19" t="s">
        <v>270</v>
      </c>
      <c r="S24" s="19">
        <v>0</v>
      </c>
      <c r="T24" s="19">
        <v>0</v>
      </c>
      <c r="U24" s="19">
        <v>0</v>
      </c>
    </row>
    <row r="25" spans="2:21" x14ac:dyDescent="0.25">
      <c r="B25" s="19" t="s">
        <v>263</v>
      </c>
      <c r="C25" s="19" t="s">
        <v>337</v>
      </c>
      <c r="D25" s="19" t="s">
        <v>338</v>
      </c>
      <c r="E25" s="19" t="s">
        <v>339</v>
      </c>
      <c r="F25" s="19" t="str">
        <f t="shared" si="0"/>
        <v>13 2d - Treatment: FYM/PM  - Lime to pH No Lime</v>
      </c>
      <c r="G25" s="22" t="s">
        <v>238</v>
      </c>
      <c r="H25" s="23" t="s">
        <v>130</v>
      </c>
      <c r="I25" s="22" t="s">
        <v>137</v>
      </c>
      <c r="J25" s="22" t="s">
        <v>106</v>
      </c>
      <c r="K25" s="20" t="s">
        <v>133</v>
      </c>
      <c r="L25" s="19" t="s">
        <v>267</v>
      </c>
      <c r="M25" s="19" t="s">
        <v>268</v>
      </c>
      <c r="N25" s="19" t="s">
        <v>269</v>
      </c>
      <c r="O25" s="19">
        <v>4000</v>
      </c>
      <c r="P25" s="19">
        <v>3000</v>
      </c>
      <c r="Q25" s="19" t="s">
        <v>147</v>
      </c>
      <c r="R25" s="19" t="s">
        <v>270</v>
      </c>
      <c r="S25" s="19">
        <v>0</v>
      </c>
      <c r="T25" s="19">
        <v>0</v>
      </c>
      <c r="U25" s="19">
        <v>0</v>
      </c>
    </row>
    <row r="26" spans="2:21" ht="30" x14ac:dyDescent="0.25">
      <c r="B26" s="19" t="s">
        <v>263</v>
      </c>
      <c r="C26" s="19" t="s">
        <v>340</v>
      </c>
      <c r="D26" s="19" t="s">
        <v>341</v>
      </c>
      <c r="E26" s="19" t="s">
        <v>342</v>
      </c>
      <c r="F26" s="19" t="str">
        <f t="shared" si="0"/>
        <v>14 1an - Treatment: (N*2)PKNaMg since 17990  - Lime to pH 7</v>
      </c>
      <c r="G26" s="20" t="s">
        <v>215</v>
      </c>
      <c r="H26" s="21" t="s">
        <v>125</v>
      </c>
      <c r="I26" s="22" t="s">
        <v>134</v>
      </c>
      <c r="J26" s="20" t="s">
        <v>85</v>
      </c>
      <c r="K26" s="20">
        <v>7</v>
      </c>
      <c r="L26" s="19" t="s">
        <v>267</v>
      </c>
      <c r="M26" s="19" t="s">
        <v>268</v>
      </c>
      <c r="N26" s="19" t="s">
        <v>269</v>
      </c>
      <c r="O26" s="19">
        <v>4000</v>
      </c>
      <c r="P26" s="19">
        <v>3000</v>
      </c>
      <c r="Q26" s="19" t="s">
        <v>147</v>
      </c>
      <c r="R26" s="19" t="s">
        <v>270</v>
      </c>
      <c r="S26" s="19">
        <v>0</v>
      </c>
      <c r="T26" s="19">
        <v>0</v>
      </c>
      <c r="U26" s="19">
        <v>0</v>
      </c>
    </row>
    <row r="27" spans="2:21" ht="30" x14ac:dyDescent="0.25">
      <c r="B27" s="19" t="s">
        <v>263</v>
      </c>
      <c r="C27" s="19" t="s">
        <v>343</v>
      </c>
      <c r="D27" s="19" t="s">
        <v>344</v>
      </c>
      <c r="E27" s="19" t="s">
        <v>345</v>
      </c>
      <c r="F27" s="19" t="str">
        <f t="shared" si="0"/>
        <v>14 1bn - Treatment: (N*2)PKNaMg since 17990  - Lime to pH 6</v>
      </c>
      <c r="G27" s="20" t="s">
        <v>216</v>
      </c>
      <c r="H27" s="21" t="s">
        <v>125</v>
      </c>
      <c r="I27" s="22" t="s">
        <v>135</v>
      </c>
      <c r="J27" s="20" t="s">
        <v>85</v>
      </c>
      <c r="K27" s="20">
        <v>6</v>
      </c>
      <c r="L27" s="19" t="s">
        <v>267</v>
      </c>
      <c r="M27" s="19" t="s">
        <v>268</v>
      </c>
      <c r="N27" s="19" t="s">
        <v>269</v>
      </c>
      <c r="O27" s="19">
        <v>4000</v>
      </c>
      <c r="P27" s="19">
        <v>3000</v>
      </c>
      <c r="Q27" s="19" t="s">
        <v>147</v>
      </c>
      <c r="R27" s="19" t="s">
        <v>270</v>
      </c>
      <c r="S27" s="19">
        <v>0</v>
      </c>
      <c r="T27" s="19">
        <v>0</v>
      </c>
      <c r="U27" s="19">
        <v>0</v>
      </c>
    </row>
    <row r="28" spans="2:21" ht="30" x14ac:dyDescent="0.25">
      <c r="B28" s="19" t="s">
        <v>263</v>
      </c>
      <c r="C28" s="19" t="s">
        <v>346</v>
      </c>
      <c r="D28" s="19" t="s">
        <v>347</v>
      </c>
      <c r="E28" s="19" t="s">
        <v>348</v>
      </c>
      <c r="F28" s="19" t="str">
        <f t="shared" si="0"/>
        <v>14 1cn - Treatment: (N*2)PKNaMg since 17990  - Lime to pH 5</v>
      </c>
      <c r="G28" s="20" t="s">
        <v>217</v>
      </c>
      <c r="H28" s="21" t="s">
        <v>125</v>
      </c>
      <c r="I28" s="22" t="s">
        <v>136</v>
      </c>
      <c r="J28" s="20" t="s">
        <v>85</v>
      </c>
      <c r="K28" s="20">
        <v>5</v>
      </c>
      <c r="L28" s="19" t="s">
        <v>267</v>
      </c>
      <c r="M28" s="19" t="s">
        <v>268</v>
      </c>
      <c r="N28" s="19" t="s">
        <v>269</v>
      </c>
      <c r="O28" s="19">
        <v>4000</v>
      </c>
      <c r="P28" s="19">
        <v>3000</v>
      </c>
      <c r="Q28" s="19" t="s">
        <v>147</v>
      </c>
      <c r="R28" s="19" t="s">
        <v>270</v>
      </c>
      <c r="S28" s="19">
        <v>0</v>
      </c>
      <c r="T28" s="19">
        <v>0</v>
      </c>
      <c r="U28" s="19">
        <v>0</v>
      </c>
    </row>
    <row r="29" spans="2:21" ht="30" x14ac:dyDescent="0.25">
      <c r="B29" s="19" t="s">
        <v>263</v>
      </c>
      <c r="C29" s="19" t="s">
        <v>349</v>
      </c>
      <c r="D29" s="19" t="s">
        <v>350</v>
      </c>
      <c r="E29" s="19" t="s">
        <v>351</v>
      </c>
      <c r="F29" s="19" t="str">
        <f t="shared" si="0"/>
        <v>14 1dn - Treatment: (N*2)PKNaMg since 17990  - Lime to pH No Lime</v>
      </c>
      <c r="G29" s="20" t="s">
        <v>218</v>
      </c>
      <c r="H29" s="21" t="s">
        <v>125</v>
      </c>
      <c r="I29" s="22" t="s">
        <v>137</v>
      </c>
      <c r="J29" s="20" t="s">
        <v>85</v>
      </c>
      <c r="K29" s="20" t="s">
        <v>133</v>
      </c>
      <c r="L29" s="19" t="s">
        <v>267</v>
      </c>
      <c r="M29" s="19" t="s">
        <v>268</v>
      </c>
      <c r="N29" s="19" t="s">
        <v>269</v>
      </c>
      <c r="O29" s="19">
        <v>4000</v>
      </c>
      <c r="P29" s="19">
        <v>3000</v>
      </c>
      <c r="Q29" s="19" t="s">
        <v>147</v>
      </c>
      <c r="R29" s="19" t="s">
        <v>270</v>
      </c>
      <c r="S29" s="19">
        <v>0</v>
      </c>
      <c r="T29" s="19">
        <v>0</v>
      </c>
      <c r="U29" s="19">
        <v>0</v>
      </c>
    </row>
    <row r="30" spans="2:21" x14ac:dyDescent="0.25">
      <c r="B30" s="19" t="s">
        <v>263</v>
      </c>
      <c r="C30" s="19" t="s">
        <v>352</v>
      </c>
      <c r="D30" s="19" t="s">
        <v>353</v>
      </c>
      <c r="E30" s="19" t="s">
        <v>354</v>
      </c>
      <c r="F30" s="19" t="str">
        <f t="shared" si="0"/>
        <v>14 2an - Treatment: N*2PKNaMg  - Lime to pH 7</v>
      </c>
      <c r="G30" s="20" t="s">
        <v>211</v>
      </c>
      <c r="H30" s="21" t="s">
        <v>124</v>
      </c>
      <c r="I30" s="22" t="s">
        <v>134</v>
      </c>
      <c r="J30" s="20" t="s">
        <v>80</v>
      </c>
      <c r="K30" s="20">
        <v>7</v>
      </c>
      <c r="L30" s="19" t="s">
        <v>267</v>
      </c>
      <c r="M30" s="19" t="s">
        <v>268</v>
      </c>
      <c r="N30" s="19" t="s">
        <v>269</v>
      </c>
      <c r="O30" s="19">
        <v>4000</v>
      </c>
      <c r="P30" s="19">
        <v>3000</v>
      </c>
      <c r="Q30" s="19" t="s">
        <v>147</v>
      </c>
      <c r="R30" s="19" t="s">
        <v>270</v>
      </c>
      <c r="S30" s="19">
        <v>0</v>
      </c>
      <c r="T30" s="19">
        <v>0</v>
      </c>
      <c r="U30" s="19">
        <v>0</v>
      </c>
    </row>
    <row r="31" spans="2:21" x14ac:dyDescent="0.25">
      <c r="B31" s="19" t="s">
        <v>263</v>
      </c>
      <c r="C31" s="19" t="s">
        <v>355</v>
      </c>
      <c r="D31" s="19" t="s">
        <v>356</v>
      </c>
      <c r="E31" s="19" t="s">
        <v>357</v>
      </c>
      <c r="F31" s="19" t="str">
        <f t="shared" si="0"/>
        <v>14 2anew - Treatment: N*2PKNaMg  - Lime to pH 6</v>
      </c>
      <c r="G31" s="20" t="s">
        <v>212</v>
      </c>
      <c r="H31" s="21" t="s">
        <v>124</v>
      </c>
      <c r="I31" s="22" t="s">
        <v>135</v>
      </c>
      <c r="J31" s="20" t="s">
        <v>80</v>
      </c>
      <c r="K31" s="20">
        <v>6</v>
      </c>
      <c r="L31" s="19" t="s">
        <v>267</v>
      </c>
      <c r="M31" s="19" t="s">
        <v>268</v>
      </c>
      <c r="N31" s="19" t="s">
        <v>269</v>
      </c>
      <c r="O31" s="19">
        <v>4000</v>
      </c>
      <c r="P31" s="19">
        <v>3000</v>
      </c>
      <c r="Q31" s="19" t="s">
        <v>147</v>
      </c>
      <c r="R31" s="19" t="s">
        <v>270</v>
      </c>
      <c r="S31" s="19">
        <v>0</v>
      </c>
      <c r="T31" s="19">
        <v>0</v>
      </c>
      <c r="U31" s="19">
        <v>0</v>
      </c>
    </row>
    <row r="32" spans="2:21" x14ac:dyDescent="0.25">
      <c r="B32" s="19" t="s">
        <v>263</v>
      </c>
      <c r="C32" s="19" t="s">
        <v>358</v>
      </c>
      <c r="D32" s="19" t="s">
        <v>359</v>
      </c>
      <c r="E32" s="19" t="s">
        <v>360</v>
      </c>
      <c r="F32" s="19" t="str">
        <f t="shared" si="0"/>
        <v>14 2cn - Treatment: N*2PKNaMg  - Lime to pH 5</v>
      </c>
      <c r="G32" s="20" t="s">
        <v>213</v>
      </c>
      <c r="H32" s="21" t="s">
        <v>124</v>
      </c>
      <c r="I32" s="22" t="s">
        <v>136</v>
      </c>
      <c r="J32" s="20" t="s">
        <v>80</v>
      </c>
      <c r="K32" s="20">
        <v>5</v>
      </c>
      <c r="L32" s="19" t="s">
        <v>267</v>
      </c>
      <c r="M32" s="19" t="s">
        <v>268</v>
      </c>
      <c r="N32" s="19" t="s">
        <v>269</v>
      </c>
      <c r="O32" s="19">
        <v>4000</v>
      </c>
      <c r="P32" s="19">
        <v>3000</v>
      </c>
      <c r="Q32" s="19" t="s">
        <v>147</v>
      </c>
      <c r="R32" s="19" t="s">
        <v>270</v>
      </c>
      <c r="S32" s="19">
        <v>0</v>
      </c>
      <c r="T32" s="19">
        <v>0</v>
      </c>
      <c r="U32" s="19">
        <v>0</v>
      </c>
    </row>
    <row r="33" spans="2:21" x14ac:dyDescent="0.25">
      <c r="B33" s="19" t="s">
        <v>263</v>
      </c>
      <c r="C33" s="19" t="s">
        <v>361</v>
      </c>
      <c r="D33" s="19" t="s">
        <v>362</v>
      </c>
      <c r="E33" s="19" t="s">
        <v>363</v>
      </c>
      <c r="F33" s="19" t="str">
        <f t="shared" si="0"/>
        <v>14 2dn - Treatment: N*2PKNaMg  - Lime to pH No Lime</v>
      </c>
      <c r="G33" s="20" t="s">
        <v>214</v>
      </c>
      <c r="H33" s="21" t="s">
        <v>124</v>
      </c>
      <c r="I33" s="22" t="s">
        <v>137</v>
      </c>
      <c r="J33" s="20" t="s">
        <v>80</v>
      </c>
      <c r="K33" s="20" t="s">
        <v>133</v>
      </c>
      <c r="L33" s="19" t="s">
        <v>267</v>
      </c>
      <c r="M33" s="19" t="s">
        <v>268</v>
      </c>
      <c r="N33" s="19" t="s">
        <v>269</v>
      </c>
      <c r="O33" s="19">
        <v>4000</v>
      </c>
      <c r="P33" s="19">
        <v>3000</v>
      </c>
      <c r="Q33" s="19" t="s">
        <v>147</v>
      </c>
      <c r="R33" s="19" t="s">
        <v>270</v>
      </c>
      <c r="S33" s="19">
        <v>0</v>
      </c>
      <c r="T33" s="19">
        <v>0</v>
      </c>
      <c r="U33" s="19">
        <v>0</v>
      </c>
    </row>
    <row r="34" spans="2:21" x14ac:dyDescent="0.25">
      <c r="B34" s="19" t="s">
        <v>263</v>
      </c>
      <c r="C34" s="19" t="s">
        <v>364</v>
      </c>
      <c r="D34" s="19" t="s">
        <v>365</v>
      </c>
      <c r="E34" s="19" t="s">
        <v>366</v>
      </c>
      <c r="F34" s="19" t="str">
        <f t="shared" si="0"/>
        <v xml:space="preserve">14 bn - Treatment:   - Lime to pH </v>
      </c>
      <c r="G34" s="20"/>
      <c r="H34" s="21"/>
      <c r="I34" s="22"/>
      <c r="J34" s="20"/>
      <c r="K34" s="20"/>
      <c r="L34" s="19" t="s">
        <v>267</v>
      </c>
      <c r="M34" s="19" t="s">
        <v>268</v>
      </c>
      <c r="N34" s="19" t="s">
        <v>269</v>
      </c>
      <c r="O34" s="19">
        <v>4000</v>
      </c>
      <c r="P34" s="19">
        <v>3000</v>
      </c>
      <c r="Q34" s="19" t="s">
        <v>147</v>
      </c>
      <c r="R34" s="19" t="s">
        <v>270</v>
      </c>
      <c r="S34" s="19">
        <v>0</v>
      </c>
      <c r="T34" s="19">
        <v>0</v>
      </c>
      <c r="U34" s="19">
        <v>0</v>
      </c>
    </row>
    <row r="35" spans="2:21" ht="45" x14ac:dyDescent="0.25">
      <c r="B35" s="19" t="s">
        <v>263</v>
      </c>
      <c r="C35" s="19" t="s">
        <v>367</v>
      </c>
      <c r="D35" s="19" t="s">
        <v>368</v>
      </c>
      <c r="E35" s="19" t="s">
        <v>369</v>
      </c>
      <c r="F35" s="19" t="str">
        <f t="shared" si="0"/>
        <v>15an - Treatment: PKNaMG +N*3 since 20173  - Lime to pH 7</v>
      </c>
      <c r="G35" s="20" t="s">
        <v>227</v>
      </c>
      <c r="H35" s="21" t="s">
        <v>128</v>
      </c>
      <c r="I35" s="22" t="s">
        <v>134</v>
      </c>
      <c r="J35" s="20" t="s">
        <v>100</v>
      </c>
      <c r="K35" s="20">
        <v>7</v>
      </c>
      <c r="L35" s="19" t="s">
        <v>267</v>
      </c>
      <c r="M35" s="19" t="s">
        <v>268</v>
      </c>
      <c r="N35" s="19" t="s">
        <v>269</v>
      </c>
      <c r="O35" s="19">
        <v>4000</v>
      </c>
      <c r="P35" s="19">
        <v>3000</v>
      </c>
      <c r="Q35" s="19" t="s">
        <v>147</v>
      </c>
      <c r="R35" s="19" t="s">
        <v>270</v>
      </c>
      <c r="S35" s="19">
        <v>0</v>
      </c>
      <c r="T35" s="19">
        <v>0</v>
      </c>
      <c r="U35" s="19">
        <v>0</v>
      </c>
    </row>
    <row r="36" spans="2:21" ht="45" x14ac:dyDescent="0.25">
      <c r="B36" s="19" t="s">
        <v>263</v>
      </c>
      <c r="C36" s="19" t="s">
        <v>370</v>
      </c>
      <c r="D36" s="19" t="s">
        <v>371</v>
      </c>
      <c r="E36" s="19" t="s">
        <v>372</v>
      </c>
      <c r="F36" s="19" t="str">
        <f t="shared" si="0"/>
        <v>15bn - Treatment: PKNaMG +N*3 since 20173  - Lime to pH 6</v>
      </c>
      <c r="G36" s="20" t="s">
        <v>228</v>
      </c>
      <c r="H36" s="21" t="s">
        <v>128</v>
      </c>
      <c r="I36" s="22" t="s">
        <v>135</v>
      </c>
      <c r="J36" s="20" t="s">
        <v>100</v>
      </c>
      <c r="K36" s="20">
        <v>6</v>
      </c>
      <c r="L36" s="19" t="s">
        <v>267</v>
      </c>
      <c r="M36" s="19" t="s">
        <v>268</v>
      </c>
      <c r="N36" s="19" t="s">
        <v>269</v>
      </c>
      <c r="O36" s="19">
        <v>4000</v>
      </c>
      <c r="P36" s="19">
        <v>3000</v>
      </c>
      <c r="Q36" s="19" t="s">
        <v>147</v>
      </c>
      <c r="R36" s="19" t="s">
        <v>270</v>
      </c>
      <c r="S36" s="19">
        <v>0</v>
      </c>
      <c r="T36" s="19">
        <v>0</v>
      </c>
      <c r="U36" s="19">
        <v>0</v>
      </c>
    </row>
    <row r="37" spans="2:21" ht="45" x14ac:dyDescent="0.25">
      <c r="B37" s="19" t="s">
        <v>263</v>
      </c>
      <c r="C37" s="19" t="s">
        <v>373</v>
      </c>
      <c r="D37" s="19" t="s">
        <v>374</v>
      </c>
      <c r="E37" s="19" t="s">
        <v>375</v>
      </c>
      <c r="F37" s="19" t="str">
        <f t="shared" si="0"/>
        <v>15cn - Treatment: PKNaMG +N*3 since 20173  - Lime to pH 5</v>
      </c>
      <c r="G37" s="20" t="s">
        <v>229</v>
      </c>
      <c r="H37" s="21" t="s">
        <v>128</v>
      </c>
      <c r="I37" s="22" t="s">
        <v>136</v>
      </c>
      <c r="J37" s="20" t="s">
        <v>100</v>
      </c>
      <c r="K37" s="20">
        <v>5</v>
      </c>
      <c r="L37" s="19" t="s">
        <v>267</v>
      </c>
      <c r="M37" s="19" t="s">
        <v>268</v>
      </c>
      <c r="N37" s="19" t="s">
        <v>269</v>
      </c>
      <c r="O37" s="19">
        <v>4000</v>
      </c>
      <c r="P37" s="19">
        <v>3000</v>
      </c>
      <c r="Q37" s="19" t="s">
        <v>147</v>
      </c>
      <c r="R37" s="19" t="s">
        <v>270</v>
      </c>
      <c r="S37" s="19">
        <v>0</v>
      </c>
      <c r="T37" s="19">
        <v>0</v>
      </c>
      <c r="U37" s="19">
        <v>0</v>
      </c>
    </row>
    <row r="38" spans="2:21" ht="45" x14ac:dyDescent="0.25">
      <c r="B38" s="19" t="s">
        <v>263</v>
      </c>
      <c r="C38" s="19" t="s">
        <v>376</v>
      </c>
      <c r="D38" s="19" t="s">
        <v>377</v>
      </c>
      <c r="E38" s="19" t="s">
        <v>378</v>
      </c>
      <c r="F38" s="19" t="str">
        <f t="shared" si="0"/>
        <v>15dn - Treatment: PKNaMG +N*3 since 20173  - Lime to pH No Lime</v>
      </c>
      <c r="G38" s="20" t="s">
        <v>230</v>
      </c>
      <c r="H38" s="21" t="s">
        <v>128</v>
      </c>
      <c r="I38" s="22" t="s">
        <v>137</v>
      </c>
      <c r="J38" s="20" t="s">
        <v>100</v>
      </c>
      <c r="K38" s="20" t="s">
        <v>133</v>
      </c>
      <c r="L38" s="19" t="s">
        <v>267</v>
      </c>
      <c r="M38" s="19" t="s">
        <v>268</v>
      </c>
      <c r="N38" s="19" t="s">
        <v>269</v>
      </c>
      <c r="O38" s="19">
        <v>4000</v>
      </c>
      <c r="P38" s="19">
        <v>3000</v>
      </c>
      <c r="Q38" s="19" t="s">
        <v>147</v>
      </c>
      <c r="R38" s="19" t="s">
        <v>270</v>
      </c>
      <c r="S38" s="19">
        <v>0</v>
      </c>
      <c r="T38" s="19">
        <v>0</v>
      </c>
      <c r="U38" s="19">
        <v>0</v>
      </c>
    </row>
    <row r="39" spans="2:21" x14ac:dyDescent="0.25">
      <c r="B39" s="19" t="s">
        <v>263</v>
      </c>
      <c r="C39" s="19" t="s">
        <v>379</v>
      </c>
      <c r="D39" s="19" t="s">
        <v>380</v>
      </c>
      <c r="E39" s="19" t="s">
        <v>381</v>
      </c>
      <c r="F39" s="19" t="str">
        <f t="shared" si="0"/>
        <v>16an - Treatment: N*17PKNaMg  - Lime to pH 7</v>
      </c>
      <c r="G39" s="20" t="s">
        <v>195</v>
      </c>
      <c r="H39" s="23" t="s">
        <v>120</v>
      </c>
      <c r="I39" s="22" t="s">
        <v>134</v>
      </c>
      <c r="J39" s="20" t="s">
        <v>59</v>
      </c>
      <c r="K39" s="20">
        <v>7</v>
      </c>
      <c r="L39" s="19" t="s">
        <v>267</v>
      </c>
      <c r="M39" s="19" t="s">
        <v>268</v>
      </c>
      <c r="N39" s="19" t="s">
        <v>269</v>
      </c>
      <c r="O39" s="19">
        <v>4000</v>
      </c>
      <c r="P39" s="19">
        <v>3000</v>
      </c>
      <c r="Q39" s="19" t="s">
        <v>147</v>
      </c>
      <c r="R39" s="19" t="s">
        <v>270</v>
      </c>
      <c r="S39" s="19">
        <v>0</v>
      </c>
      <c r="T39" s="19">
        <v>0</v>
      </c>
      <c r="U39" s="19">
        <v>0</v>
      </c>
    </row>
    <row r="40" spans="2:21" x14ac:dyDescent="0.25">
      <c r="B40" s="19" t="s">
        <v>263</v>
      </c>
      <c r="C40" s="19" t="s">
        <v>382</v>
      </c>
      <c r="D40" s="19" t="s">
        <v>383</v>
      </c>
      <c r="E40" s="19" t="s">
        <v>384</v>
      </c>
      <c r="F40" s="19" t="str">
        <f t="shared" si="0"/>
        <v>16bn - Treatment: N*17PKNaMg  - Lime to pH 6</v>
      </c>
      <c r="G40" s="20" t="s">
        <v>196</v>
      </c>
      <c r="H40" s="23" t="s">
        <v>120</v>
      </c>
      <c r="I40" s="22" t="s">
        <v>135</v>
      </c>
      <c r="J40" s="20" t="s">
        <v>59</v>
      </c>
      <c r="K40" s="20">
        <v>6</v>
      </c>
      <c r="L40" s="19" t="s">
        <v>267</v>
      </c>
      <c r="M40" s="19" t="s">
        <v>268</v>
      </c>
      <c r="N40" s="19" t="s">
        <v>269</v>
      </c>
      <c r="O40" s="19">
        <v>4000</v>
      </c>
      <c r="P40" s="19">
        <v>3000</v>
      </c>
      <c r="Q40" s="19" t="s">
        <v>147</v>
      </c>
      <c r="R40" s="19" t="s">
        <v>270</v>
      </c>
      <c r="S40" s="19">
        <v>0</v>
      </c>
      <c r="T40" s="19">
        <v>0</v>
      </c>
      <c r="U40" s="19">
        <v>0</v>
      </c>
    </row>
    <row r="41" spans="2:21" x14ac:dyDescent="0.25">
      <c r="B41" s="19" t="s">
        <v>263</v>
      </c>
      <c r="C41" s="19" t="s">
        <v>385</v>
      </c>
      <c r="D41" s="19" t="s">
        <v>386</v>
      </c>
      <c r="E41" s="19" t="s">
        <v>387</v>
      </c>
      <c r="F41" s="19" t="str">
        <f t="shared" si="0"/>
        <v>16cn - Treatment: N*17PKNaMg  - Lime to pH 5</v>
      </c>
      <c r="G41" s="20" t="s">
        <v>197</v>
      </c>
      <c r="H41" s="23" t="s">
        <v>120</v>
      </c>
      <c r="I41" s="22" t="s">
        <v>136</v>
      </c>
      <c r="J41" s="20" t="s">
        <v>59</v>
      </c>
      <c r="K41" s="20">
        <v>5</v>
      </c>
      <c r="L41" s="19" t="s">
        <v>267</v>
      </c>
      <c r="M41" s="19" t="s">
        <v>268</v>
      </c>
      <c r="N41" s="19" t="s">
        <v>269</v>
      </c>
      <c r="O41" s="19">
        <v>4000</v>
      </c>
      <c r="P41" s="19">
        <v>3000</v>
      </c>
      <c r="Q41" s="19" t="s">
        <v>147</v>
      </c>
      <c r="R41" s="19" t="s">
        <v>270</v>
      </c>
      <c r="S41" s="19">
        <v>0</v>
      </c>
      <c r="T41" s="19">
        <v>0</v>
      </c>
      <c r="U41" s="19">
        <v>0</v>
      </c>
    </row>
    <row r="42" spans="2:21" x14ac:dyDescent="0.25">
      <c r="B42" s="19" t="s">
        <v>263</v>
      </c>
      <c r="C42" s="19" t="s">
        <v>388</v>
      </c>
      <c r="D42" s="19" t="s">
        <v>389</v>
      </c>
      <c r="E42" s="19" t="s">
        <v>390</v>
      </c>
      <c r="F42" s="19" t="str">
        <f t="shared" si="0"/>
        <v>16dn - Treatment: N*17PKNaMg  - Lime to pH No Lime</v>
      </c>
      <c r="G42" s="20" t="s">
        <v>198</v>
      </c>
      <c r="H42" s="23" t="s">
        <v>120</v>
      </c>
      <c r="I42" s="22" t="s">
        <v>137</v>
      </c>
      <c r="J42" s="20" t="s">
        <v>59</v>
      </c>
      <c r="K42" s="20" t="s">
        <v>133</v>
      </c>
      <c r="L42" s="19" t="s">
        <v>267</v>
      </c>
      <c r="M42" s="19" t="s">
        <v>268</v>
      </c>
      <c r="N42" s="19" t="s">
        <v>269</v>
      </c>
      <c r="O42" s="19">
        <v>4000</v>
      </c>
      <c r="P42" s="19">
        <v>3000</v>
      </c>
      <c r="Q42" s="19" t="s">
        <v>147</v>
      </c>
      <c r="R42" s="19" t="s">
        <v>270</v>
      </c>
      <c r="S42" s="19">
        <v>0</v>
      </c>
      <c r="T42" s="19">
        <v>0</v>
      </c>
      <c r="U42" s="19">
        <v>0</v>
      </c>
    </row>
    <row r="43" spans="2:21" x14ac:dyDescent="0.25">
      <c r="B43" s="19" t="s">
        <v>263</v>
      </c>
      <c r="C43" s="19" t="s">
        <v>391</v>
      </c>
      <c r="D43" s="19" t="s">
        <v>392</v>
      </c>
      <c r="E43" s="19" t="s">
        <v>393</v>
      </c>
      <c r="F43" s="19" t="str">
        <f t="shared" si="0"/>
        <v>17an - Treatment: N*17  - Lime to pH 7</v>
      </c>
      <c r="G43" s="20" t="s">
        <v>189</v>
      </c>
      <c r="H43" s="23" t="s">
        <v>118</v>
      </c>
      <c r="I43" s="22" t="s">
        <v>134</v>
      </c>
      <c r="J43" s="20" t="s">
        <v>51</v>
      </c>
      <c r="K43" s="20">
        <v>7</v>
      </c>
      <c r="L43" s="19" t="s">
        <v>267</v>
      </c>
      <c r="M43" s="19" t="s">
        <v>268</v>
      </c>
      <c r="N43" s="19" t="s">
        <v>269</v>
      </c>
      <c r="O43" s="19">
        <v>4000</v>
      </c>
      <c r="P43" s="19">
        <v>3000</v>
      </c>
      <c r="Q43" s="19" t="s">
        <v>147</v>
      </c>
      <c r="R43" s="19" t="s">
        <v>270</v>
      </c>
      <c r="S43" s="19">
        <v>0</v>
      </c>
      <c r="T43" s="19">
        <v>0</v>
      </c>
      <c r="U43" s="19">
        <v>0</v>
      </c>
    </row>
    <row r="44" spans="2:21" x14ac:dyDescent="0.25">
      <c r="B44" s="19" t="s">
        <v>263</v>
      </c>
      <c r="C44" s="19" t="s">
        <v>394</v>
      </c>
      <c r="D44" s="19" t="s">
        <v>395</v>
      </c>
      <c r="E44" s="19" t="s">
        <v>396</v>
      </c>
      <c r="F44" s="19" t="str">
        <f t="shared" si="0"/>
        <v>17bn - Treatment: N*17  - Lime to pH 6</v>
      </c>
      <c r="G44" s="20" t="s">
        <v>190</v>
      </c>
      <c r="H44" s="23" t="s">
        <v>118</v>
      </c>
      <c r="I44" s="22" t="s">
        <v>135</v>
      </c>
      <c r="J44" s="20" t="s">
        <v>51</v>
      </c>
      <c r="K44" s="20">
        <v>6</v>
      </c>
      <c r="L44" s="19" t="s">
        <v>267</v>
      </c>
      <c r="M44" s="19" t="s">
        <v>268</v>
      </c>
      <c r="N44" s="19" t="s">
        <v>269</v>
      </c>
      <c r="O44" s="19">
        <v>4000</v>
      </c>
      <c r="P44" s="19">
        <v>3000</v>
      </c>
      <c r="Q44" s="19" t="s">
        <v>147</v>
      </c>
      <c r="R44" s="19" t="s">
        <v>270</v>
      </c>
      <c r="S44" s="19">
        <v>0</v>
      </c>
      <c r="T44" s="19">
        <v>0</v>
      </c>
      <c r="U44" s="19">
        <v>0</v>
      </c>
    </row>
    <row r="45" spans="2:21" x14ac:dyDescent="0.25">
      <c r="B45" s="19" t="s">
        <v>263</v>
      </c>
      <c r="C45" s="19" t="s">
        <v>397</v>
      </c>
      <c r="D45" s="19" t="s">
        <v>398</v>
      </c>
      <c r="E45" s="19" t="s">
        <v>399</v>
      </c>
      <c r="F45" s="19" t="str">
        <f t="shared" si="0"/>
        <v>17cn - Treatment: N*17  - Lime to pH 5</v>
      </c>
      <c r="G45" s="20" t="s">
        <v>191</v>
      </c>
      <c r="H45" s="23" t="s">
        <v>118</v>
      </c>
      <c r="I45" s="22" t="s">
        <v>136</v>
      </c>
      <c r="J45" s="20" t="s">
        <v>51</v>
      </c>
      <c r="K45" s="20">
        <v>5</v>
      </c>
      <c r="L45" s="19" t="s">
        <v>267</v>
      </c>
      <c r="M45" s="19" t="s">
        <v>268</v>
      </c>
      <c r="N45" s="19" t="s">
        <v>269</v>
      </c>
      <c r="O45" s="19">
        <v>4000</v>
      </c>
      <c r="P45" s="19">
        <v>3000</v>
      </c>
      <c r="Q45" s="19" t="s">
        <v>147</v>
      </c>
      <c r="R45" s="19" t="s">
        <v>270</v>
      </c>
      <c r="S45" s="19">
        <v>0</v>
      </c>
      <c r="T45" s="19">
        <v>0</v>
      </c>
      <c r="U45" s="19">
        <v>0</v>
      </c>
    </row>
    <row r="46" spans="2:21" x14ac:dyDescent="0.25">
      <c r="B46" s="19" t="s">
        <v>263</v>
      </c>
      <c r="C46" s="19" t="s">
        <v>400</v>
      </c>
      <c r="D46" s="19" t="s">
        <v>401</v>
      </c>
      <c r="E46" s="19" t="s">
        <v>402</v>
      </c>
      <c r="F46" s="19" t="str">
        <f t="shared" si="0"/>
        <v xml:space="preserve">17dn - Treatment:   - Lime to pH </v>
      </c>
      <c r="L46" s="19" t="s">
        <v>267</v>
      </c>
      <c r="M46" s="19" t="s">
        <v>268</v>
      </c>
      <c r="N46" s="19" t="s">
        <v>269</v>
      </c>
      <c r="O46" s="19">
        <v>4000</v>
      </c>
      <c r="P46" s="19">
        <v>3000</v>
      </c>
      <c r="Q46" s="19" t="s">
        <v>147</v>
      </c>
      <c r="R46" s="19" t="s">
        <v>270</v>
      </c>
      <c r="S46" s="19">
        <v>0</v>
      </c>
      <c r="T46" s="19">
        <v>0</v>
      </c>
      <c r="U46" s="19">
        <v>0</v>
      </c>
    </row>
    <row r="47" spans="2:21" x14ac:dyDescent="0.25">
      <c r="B47" s="19" t="s">
        <v>263</v>
      </c>
      <c r="C47" s="19" t="s">
        <v>403</v>
      </c>
      <c r="D47" s="19" t="s">
        <v>404</v>
      </c>
      <c r="E47" s="19" t="s">
        <v>405</v>
      </c>
      <c r="F47" s="19" t="str">
        <f t="shared" si="0"/>
        <v>17dnew - Treatment: N*17  - Lime to pH No Lime</v>
      </c>
      <c r="G47" s="20" t="s">
        <v>192</v>
      </c>
      <c r="H47" s="23" t="s">
        <v>118</v>
      </c>
      <c r="I47" s="22" t="s">
        <v>137</v>
      </c>
      <c r="J47" s="20" t="s">
        <v>51</v>
      </c>
      <c r="K47" s="20" t="s">
        <v>133</v>
      </c>
      <c r="L47" s="19" t="s">
        <v>267</v>
      </c>
      <c r="M47" s="19" t="s">
        <v>268</v>
      </c>
      <c r="N47" s="19" t="s">
        <v>269</v>
      </c>
      <c r="O47" s="19">
        <v>4000</v>
      </c>
      <c r="P47" s="19">
        <v>3000</v>
      </c>
      <c r="Q47" s="19" t="s">
        <v>147</v>
      </c>
      <c r="R47" s="19" t="s">
        <v>270</v>
      </c>
      <c r="S47" s="19">
        <v>0</v>
      </c>
      <c r="T47" s="19">
        <v>0</v>
      </c>
      <c r="U47" s="19">
        <v>0</v>
      </c>
    </row>
    <row r="48" spans="2:21" x14ac:dyDescent="0.25">
      <c r="B48" s="19" t="s">
        <v>263</v>
      </c>
      <c r="C48" s="19" t="s">
        <v>406</v>
      </c>
      <c r="D48" s="19" t="s">
        <v>407</v>
      </c>
      <c r="E48" s="19" t="s">
        <v>408</v>
      </c>
      <c r="F48" s="19" t="str">
        <f t="shared" si="0"/>
        <v xml:space="preserve">18 2 - Treatment:   - Lime to pH </v>
      </c>
      <c r="L48" s="19" t="s">
        <v>267</v>
      </c>
      <c r="M48" s="19" t="s">
        <v>268</v>
      </c>
      <c r="N48" s="19" t="s">
        <v>269</v>
      </c>
      <c r="O48" s="19">
        <v>4000</v>
      </c>
      <c r="P48" s="19">
        <v>3000</v>
      </c>
      <c r="Q48" s="19" t="s">
        <v>147</v>
      </c>
      <c r="R48" s="19" t="s">
        <v>270</v>
      </c>
      <c r="S48" s="19">
        <v>0</v>
      </c>
      <c r="T48" s="19">
        <v>0</v>
      </c>
      <c r="U48" s="19">
        <v>0</v>
      </c>
    </row>
    <row r="49" spans="2:21" x14ac:dyDescent="0.25">
      <c r="B49" s="19" t="s">
        <v>263</v>
      </c>
      <c r="C49" s="19" t="s">
        <v>409</v>
      </c>
      <c r="D49" s="19" t="s">
        <v>410</v>
      </c>
      <c r="E49" s="19" t="s">
        <v>411</v>
      </c>
      <c r="F49" s="19" t="str">
        <f t="shared" si="0"/>
        <v xml:space="preserve">18a - Treatment:   - Lime to pH </v>
      </c>
      <c r="L49" s="19" t="s">
        <v>267</v>
      </c>
      <c r="M49" s="19" t="s">
        <v>268</v>
      </c>
      <c r="N49" s="19" t="s">
        <v>269</v>
      </c>
      <c r="O49" s="19">
        <v>4000</v>
      </c>
      <c r="P49" s="19">
        <v>3000</v>
      </c>
      <c r="Q49" s="19" t="s">
        <v>147</v>
      </c>
      <c r="R49" s="19" t="s">
        <v>270</v>
      </c>
      <c r="S49" s="19">
        <v>0</v>
      </c>
      <c r="T49" s="19">
        <v>0</v>
      </c>
      <c r="U49" s="19">
        <v>0</v>
      </c>
    </row>
    <row r="50" spans="2:21" x14ac:dyDescent="0.25">
      <c r="B50" s="19" t="s">
        <v>263</v>
      </c>
      <c r="C50" s="19" t="s">
        <v>412</v>
      </c>
      <c r="D50" s="19" t="s">
        <v>413</v>
      </c>
      <c r="E50" s="19" t="s">
        <v>414</v>
      </c>
      <c r="F50" s="19" t="str">
        <f t="shared" si="0"/>
        <v xml:space="preserve">18b - Treatment:   - Lime to pH </v>
      </c>
      <c r="L50" s="19" t="s">
        <v>267</v>
      </c>
      <c r="M50" s="19" t="s">
        <v>268</v>
      </c>
      <c r="N50" s="19" t="s">
        <v>269</v>
      </c>
      <c r="O50" s="19">
        <v>4000</v>
      </c>
      <c r="P50" s="19">
        <v>3000</v>
      </c>
      <c r="Q50" s="19" t="s">
        <v>147</v>
      </c>
      <c r="R50" s="19" t="s">
        <v>270</v>
      </c>
      <c r="S50" s="19">
        <v>0</v>
      </c>
      <c r="T50" s="19">
        <v>0</v>
      </c>
      <c r="U50" s="19">
        <v>0</v>
      </c>
    </row>
    <row r="51" spans="2:21" x14ac:dyDescent="0.25">
      <c r="B51" s="19" t="s">
        <v>263</v>
      </c>
      <c r="C51" s="19" t="s">
        <v>415</v>
      </c>
      <c r="D51" s="19" t="s">
        <v>416</v>
      </c>
      <c r="E51" s="19" t="s">
        <v>417</v>
      </c>
      <c r="F51" s="19" t="str">
        <f t="shared" si="0"/>
        <v xml:space="preserve">18c - Treatment:   - Lime to pH </v>
      </c>
      <c r="L51" s="19" t="s">
        <v>267</v>
      </c>
      <c r="M51" s="19" t="s">
        <v>268</v>
      </c>
      <c r="N51" s="19" t="s">
        <v>269</v>
      </c>
      <c r="O51" s="19">
        <v>4000</v>
      </c>
      <c r="P51" s="19">
        <v>3000</v>
      </c>
      <c r="Q51" s="19" t="s">
        <v>147</v>
      </c>
      <c r="R51" s="19" t="s">
        <v>270</v>
      </c>
      <c r="S51" s="19">
        <v>0</v>
      </c>
      <c r="T51" s="19">
        <v>0</v>
      </c>
      <c r="U51" s="19">
        <v>0</v>
      </c>
    </row>
    <row r="52" spans="2:21" x14ac:dyDescent="0.25">
      <c r="B52" s="19" t="s">
        <v>263</v>
      </c>
      <c r="C52" s="19" t="s">
        <v>418</v>
      </c>
      <c r="D52" s="19" t="s">
        <v>419</v>
      </c>
      <c r="E52" s="19" t="s">
        <v>420</v>
      </c>
      <c r="F52" s="19" t="str">
        <f t="shared" si="0"/>
        <v xml:space="preserve">18d - Treatment:   - Lime to pH </v>
      </c>
      <c r="L52" s="19" t="s">
        <v>267</v>
      </c>
      <c r="M52" s="19" t="s">
        <v>268</v>
      </c>
      <c r="N52" s="19" t="s">
        <v>269</v>
      </c>
      <c r="O52" s="19">
        <v>4000</v>
      </c>
      <c r="P52" s="19">
        <v>3000</v>
      </c>
      <c r="Q52" s="19" t="s">
        <v>147</v>
      </c>
      <c r="R52" s="19" t="s">
        <v>270</v>
      </c>
      <c r="S52" s="19">
        <v>0</v>
      </c>
      <c r="T52" s="19">
        <v>0</v>
      </c>
      <c r="U52" s="19">
        <v>0</v>
      </c>
    </row>
    <row r="53" spans="2:21" x14ac:dyDescent="0.25">
      <c r="B53" s="19" t="s">
        <v>263</v>
      </c>
      <c r="C53" s="19" t="s">
        <v>421</v>
      </c>
      <c r="D53" s="19" t="s">
        <v>422</v>
      </c>
      <c r="E53" s="19" t="s">
        <v>423</v>
      </c>
      <c r="F53" s="19" t="str">
        <f t="shared" si="0"/>
        <v xml:space="preserve">19 1 - Treatment:   - Lime to pH </v>
      </c>
      <c r="L53" s="19" t="s">
        <v>267</v>
      </c>
      <c r="M53" s="19" t="s">
        <v>268</v>
      </c>
      <c r="N53" s="19" t="s">
        <v>269</v>
      </c>
      <c r="O53" s="19">
        <v>4000</v>
      </c>
      <c r="P53" s="19">
        <v>3000</v>
      </c>
      <c r="Q53" s="19" t="s">
        <v>147</v>
      </c>
      <c r="R53" s="19" t="s">
        <v>270</v>
      </c>
      <c r="S53" s="19">
        <v>0</v>
      </c>
      <c r="T53" s="19">
        <v>0</v>
      </c>
      <c r="U53" s="19">
        <v>0</v>
      </c>
    </row>
    <row r="54" spans="2:21" x14ac:dyDescent="0.25">
      <c r="B54" s="19" t="s">
        <v>263</v>
      </c>
      <c r="C54" s="19" t="s">
        <v>424</v>
      </c>
      <c r="D54" s="19" t="s">
        <v>425</v>
      </c>
      <c r="E54" s="19" t="s">
        <v>426</v>
      </c>
      <c r="F54" s="19" t="str">
        <f t="shared" si="0"/>
        <v xml:space="preserve">19 2 - Treatment:   - Lime to pH </v>
      </c>
      <c r="L54" s="19" t="s">
        <v>267</v>
      </c>
      <c r="M54" s="19" t="s">
        <v>268</v>
      </c>
      <c r="N54" s="19" t="s">
        <v>269</v>
      </c>
      <c r="O54" s="19">
        <v>4000</v>
      </c>
      <c r="P54" s="19">
        <v>3000</v>
      </c>
      <c r="Q54" s="19" t="s">
        <v>147</v>
      </c>
      <c r="R54" s="19" t="s">
        <v>270</v>
      </c>
      <c r="S54" s="19">
        <v>0</v>
      </c>
      <c r="T54" s="19">
        <v>0</v>
      </c>
      <c r="U54" s="19">
        <v>0</v>
      </c>
    </row>
    <row r="55" spans="2:21" x14ac:dyDescent="0.25">
      <c r="B55" s="19" t="s">
        <v>263</v>
      </c>
      <c r="C55" s="19" t="s">
        <v>427</v>
      </c>
      <c r="D55" s="19" t="s">
        <v>428</v>
      </c>
      <c r="E55" s="19" t="s">
        <v>429</v>
      </c>
      <c r="F55" s="19" t="str">
        <f t="shared" si="0"/>
        <v xml:space="preserve">19 3 - Treatment:   - Lime to pH </v>
      </c>
      <c r="L55" s="19" t="s">
        <v>267</v>
      </c>
      <c r="M55" s="19" t="s">
        <v>268</v>
      </c>
      <c r="N55" s="19" t="s">
        <v>269</v>
      </c>
      <c r="O55" s="19">
        <v>4000</v>
      </c>
      <c r="P55" s="19">
        <v>3000</v>
      </c>
      <c r="Q55" s="19" t="s">
        <v>147</v>
      </c>
      <c r="R55" s="19" t="s">
        <v>270</v>
      </c>
      <c r="S55" s="19">
        <v>0</v>
      </c>
      <c r="T55" s="19">
        <v>0</v>
      </c>
      <c r="U55" s="19">
        <v>0</v>
      </c>
    </row>
    <row r="56" spans="2:21" x14ac:dyDescent="0.25">
      <c r="B56" s="19" t="s">
        <v>263</v>
      </c>
      <c r="C56" s="19" t="s">
        <v>430</v>
      </c>
      <c r="D56" s="19" t="s">
        <v>431</v>
      </c>
      <c r="E56" s="19" t="s">
        <v>432</v>
      </c>
      <c r="F56" s="19" t="str">
        <f t="shared" si="0"/>
        <v>1an - Treatment: N1  - Lime to pH 7</v>
      </c>
      <c r="G56" s="20" t="s">
        <v>185</v>
      </c>
      <c r="H56" s="23" t="s">
        <v>117</v>
      </c>
      <c r="I56" s="22" t="s">
        <v>134</v>
      </c>
      <c r="J56" s="20" t="s">
        <v>46</v>
      </c>
      <c r="K56" s="20">
        <v>7</v>
      </c>
      <c r="L56" s="19" t="s">
        <v>267</v>
      </c>
      <c r="M56" s="19" t="s">
        <v>268</v>
      </c>
      <c r="N56" s="19" t="s">
        <v>269</v>
      </c>
      <c r="O56" s="19">
        <v>4000</v>
      </c>
      <c r="P56" s="19">
        <v>3000</v>
      </c>
      <c r="Q56" s="19" t="s">
        <v>147</v>
      </c>
      <c r="R56" s="19" t="s">
        <v>270</v>
      </c>
      <c r="S56" s="19">
        <v>0</v>
      </c>
      <c r="T56" s="19">
        <v>0</v>
      </c>
      <c r="U56" s="19">
        <v>0</v>
      </c>
    </row>
    <row r="57" spans="2:21" x14ac:dyDescent="0.25">
      <c r="B57" s="19" t="s">
        <v>263</v>
      </c>
      <c r="C57" s="19" t="s">
        <v>433</v>
      </c>
      <c r="D57" s="19" t="s">
        <v>434</v>
      </c>
      <c r="E57" s="19" t="s">
        <v>435</v>
      </c>
      <c r="F57" s="19" t="str">
        <f t="shared" si="0"/>
        <v>1bn - Treatment: N1  - Lime to pH 6</v>
      </c>
      <c r="G57" s="20" t="s">
        <v>186</v>
      </c>
      <c r="H57" s="23" t="s">
        <v>117</v>
      </c>
      <c r="I57" s="22" t="s">
        <v>135</v>
      </c>
      <c r="J57" s="20" t="s">
        <v>46</v>
      </c>
      <c r="K57" s="20">
        <v>6</v>
      </c>
      <c r="L57" s="19" t="s">
        <v>267</v>
      </c>
      <c r="M57" s="19" t="s">
        <v>268</v>
      </c>
      <c r="N57" s="19" t="s">
        <v>269</v>
      </c>
      <c r="O57" s="19">
        <v>4000</v>
      </c>
      <c r="P57" s="19">
        <v>3000</v>
      </c>
      <c r="Q57" s="19" t="s">
        <v>147</v>
      </c>
      <c r="R57" s="19" t="s">
        <v>270</v>
      </c>
      <c r="S57" s="19">
        <v>0</v>
      </c>
      <c r="T57" s="19">
        <v>0</v>
      </c>
      <c r="U57" s="19">
        <v>0</v>
      </c>
    </row>
    <row r="58" spans="2:21" x14ac:dyDescent="0.25">
      <c r="B58" s="19" t="s">
        <v>263</v>
      </c>
      <c r="C58" s="19" t="s">
        <v>436</v>
      </c>
      <c r="D58" s="19" t="s">
        <v>437</v>
      </c>
      <c r="E58" s="19" t="s">
        <v>438</v>
      </c>
      <c r="F58" s="19" t="str">
        <f t="shared" si="0"/>
        <v>1cn - Treatment: N1  - Lime to pH 5</v>
      </c>
      <c r="G58" s="20" t="s">
        <v>187</v>
      </c>
      <c r="H58" s="23" t="s">
        <v>117</v>
      </c>
      <c r="I58" s="22" t="s">
        <v>136</v>
      </c>
      <c r="J58" s="20" t="s">
        <v>46</v>
      </c>
      <c r="K58" s="20">
        <v>5</v>
      </c>
      <c r="L58" s="19" t="s">
        <v>267</v>
      </c>
      <c r="M58" s="19" t="s">
        <v>268</v>
      </c>
      <c r="N58" s="19" t="s">
        <v>269</v>
      </c>
      <c r="O58" s="19">
        <v>4000</v>
      </c>
      <c r="P58" s="19">
        <v>3000</v>
      </c>
      <c r="Q58" s="19" t="s">
        <v>147</v>
      </c>
      <c r="R58" s="19" t="s">
        <v>270</v>
      </c>
      <c r="S58" s="19">
        <v>0</v>
      </c>
      <c r="T58" s="19">
        <v>0</v>
      </c>
      <c r="U58" s="19">
        <v>0</v>
      </c>
    </row>
    <row r="59" spans="2:21" x14ac:dyDescent="0.25">
      <c r="B59" s="19" t="s">
        <v>263</v>
      </c>
      <c r="C59" s="19" t="s">
        <v>439</v>
      </c>
      <c r="D59" s="19" t="s">
        <v>440</v>
      </c>
      <c r="E59" s="19" t="s">
        <v>441</v>
      </c>
      <c r="F59" s="19" t="str">
        <f t="shared" si="0"/>
        <v xml:space="preserve">1dn - Treatment:   - Lime to pH </v>
      </c>
      <c r="L59" s="19" t="s">
        <v>267</v>
      </c>
      <c r="M59" s="19" t="s">
        <v>268</v>
      </c>
      <c r="N59" s="19" t="s">
        <v>269</v>
      </c>
      <c r="O59" s="19">
        <v>4000</v>
      </c>
      <c r="P59" s="19">
        <v>3000</v>
      </c>
      <c r="Q59" s="19" t="s">
        <v>147</v>
      </c>
      <c r="R59" s="19" t="s">
        <v>270</v>
      </c>
      <c r="S59" s="19">
        <v>0</v>
      </c>
      <c r="T59" s="19">
        <v>0</v>
      </c>
      <c r="U59" s="19">
        <v>0</v>
      </c>
    </row>
    <row r="60" spans="2:21" x14ac:dyDescent="0.25">
      <c r="B60" s="19" t="s">
        <v>263</v>
      </c>
      <c r="C60" s="19" t="s">
        <v>442</v>
      </c>
      <c r="D60" s="19" t="s">
        <v>443</v>
      </c>
      <c r="E60" s="19" t="s">
        <v>444</v>
      </c>
      <c r="F60" s="19" t="str">
        <f t="shared" si="0"/>
        <v>1dnew - Treatment: N1  - Lime to pH No Lime</v>
      </c>
      <c r="G60" s="20" t="s">
        <v>188</v>
      </c>
      <c r="H60" s="23" t="s">
        <v>117</v>
      </c>
      <c r="I60" s="22" t="s">
        <v>137</v>
      </c>
      <c r="J60" s="20" t="s">
        <v>46</v>
      </c>
      <c r="K60" s="20" t="s">
        <v>133</v>
      </c>
      <c r="L60" s="19" t="s">
        <v>267</v>
      </c>
      <c r="M60" s="19" t="s">
        <v>268</v>
      </c>
      <c r="N60" s="19" t="s">
        <v>269</v>
      </c>
      <c r="O60" s="19">
        <v>4000</v>
      </c>
      <c r="P60" s="19">
        <v>3000</v>
      </c>
      <c r="Q60" s="19" t="s">
        <v>147</v>
      </c>
      <c r="R60" s="19" t="s">
        <v>270</v>
      </c>
      <c r="S60" s="19">
        <v>0</v>
      </c>
      <c r="T60" s="19">
        <v>0</v>
      </c>
      <c r="U60" s="19">
        <v>0</v>
      </c>
    </row>
    <row r="61" spans="2:21" x14ac:dyDescent="0.25">
      <c r="B61" s="19" t="s">
        <v>263</v>
      </c>
      <c r="C61" s="19" t="s">
        <v>478</v>
      </c>
      <c r="D61" s="19" t="s">
        <v>479</v>
      </c>
      <c r="E61" s="19" t="s">
        <v>480</v>
      </c>
      <c r="F61" s="19" t="str">
        <f t="shared" si="0"/>
        <v xml:space="preserve">20 1 - Treatment:   - Lime to pH </v>
      </c>
      <c r="L61" s="19" t="s">
        <v>267</v>
      </c>
      <c r="M61" s="19" t="s">
        <v>268</v>
      </c>
      <c r="N61" s="19" t="s">
        <v>269</v>
      </c>
      <c r="O61" s="19">
        <v>4000</v>
      </c>
      <c r="P61" s="19">
        <v>3000</v>
      </c>
      <c r="Q61" s="19" t="s">
        <v>147</v>
      </c>
      <c r="R61" s="19" t="s">
        <v>270</v>
      </c>
      <c r="S61" s="19">
        <v>0</v>
      </c>
      <c r="T61" s="19">
        <v>0</v>
      </c>
      <c r="U61" s="19">
        <v>0</v>
      </c>
    </row>
    <row r="62" spans="2:21" x14ac:dyDescent="0.25">
      <c r="B62" s="19" t="s">
        <v>263</v>
      </c>
      <c r="C62" s="19" t="s">
        <v>481</v>
      </c>
      <c r="D62" s="19" t="s">
        <v>482</v>
      </c>
      <c r="E62" s="19" t="s">
        <v>483</v>
      </c>
      <c r="F62" s="19" t="str">
        <f t="shared" si="0"/>
        <v xml:space="preserve">20 2 - Treatment:   - Lime to pH </v>
      </c>
      <c r="L62" s="19" t="s">
        <v>267</v>
      </c>
      <c r="M62" s="19" t="s">
        <v>268</v>
      </c>
      <c r="N62" s="19" t="s">
        <v>269</v>
      </c>
      <c r="O62" s="19">
        <v>4000</v>
      </c>
      <c r="P62" s="19">
        <v>3000</v>
      </c>
      <c r="Q62" s="19" t="s">
        <v>147</v>
      </c>
      <c r="R62" s="19" t="s">
        <v>270</v>
      </c>
      <c r="S62" s="19">
        <v>0</v>
      </c>
      <c r="T62" s="19">
        <v>0</v>
      </c>
      <c r="U62" s="19">
        <v>0</v>
      </c>
    </row>
    <row r="63" spans="2:21" x14ac:dyDescent="0.25">
      <c r="B63" s="19" t="s">
        <v>263</v>
      </c>
      <c r="C63" s="19" t="s">
        <v>484</v>
      </c>
      <c r="D63" s="19" t="s">
        <v>485</v>
      </c>
      <c r="E63" s="19" t="s">
        <v>486</v>
      </c>
      <c r="F63" s="19" t="str">
        <f t="shared" si="0"/>
        <v xml:space="preserve">20 3 - Treatment:   - Lime to pH </v>
      </c>
      <c r="L63" s="19" t="s">
        <v>267</v>
      </c>
      <c r="M63" s="19" t="s">
        <v>268</v>
      </c>
      <c r="N63" s="19" t="s">
        <v>269</v>
      </c>
      <c r="O63" s="19">
        <v>4000</v>
      </c>
      <c r="P63" s="19">
        <v>3000</v>
      </c>
      <c r="Q63" s="19" t="s">
        <v>147</v>
      </c>
      <c r="R63" s="19" t="s">
        <v>270</v>
      </c>
      <c r="S63" s="19">
        <v>0</v>
      </c>
      <c r="T63" s="19">
        <v>0</v>
      </c>
      <c r="U63" s="19">
        <v>0</v>
      </c>
    </row>
    <row r="64" spans="2:21" ht="30" x14ac:dyDescent="0.25">
      <c r="B64" s="19" t="s">
        <v>263</v>
      </c>
      <c r="C64" s="19" t="s">
        <v>445</v>
      </c>
      <c r="D64" s="19" t="s">
        <v>446</v>
      </c>
      <c r="E64" s="19" t="s">
        <v>447</v>
      </c>
      <c r="F64" s="19" t="str">
        <f t="shared" si="0"/>
        <v>2 1an - Treatment: Nil then K since 1996  - Lime to pH 7</v>
      </c>
      <c r="G64" s="20" t="s">
        <v>165</v>
      </c>
      <c r="H64" s="23" t="s">
        <v>112</v>
      </c>
      <c r="I64" s="22" t="s">
        <v>134</v>
      </c>
      <c r="J64" s="20" t="s">
        <v>21</v>
      </c>
      <c r="K64" s="20">
        <v>7</v>
      </c>
      <c r="L64" s="19" t="s">
        <v>267</v>
      </c>
      <c r="M64" s="19" t="s">
        <v>268</v>
      </c>
      <c r="N64" s="19" t="s">
        <v>269</v>
      </c>
      <c r="O64" s="19">
        <v>4000</v>
      </c>
      <c r="P64" s="19">
        <v>3000</v>
      </c>
      <c r="Q64" s="19" t="s">
        <v>147</v>
      </c>
      <c r="R64" s="19" t="s">
        <v>270</v>
      </c>
      <c r="S64" s="19">
        <v>0</v>
      </c>
      <c r="T64" s="19">
        <v>0</v>
      </c>
      <c r="U64" s="19">
        <v>0</v>
      </c>
    </row>
    <row r="65" spans="2:21" ht="30" x14ac:dyDescent="0.25">
      <c r="B65" s="19" t="s">
        <v>263</v>
      </c>
      <c r="C65" s="19" t="s">
        <v>448</v>
      </c>
      <c r="D65" s="19" t="s">
        <v>449</v>
      </c>
      <c r="E65" s="19" t="s">
        <v>450</v>
      </c>
      <c r="F65" s="19" t="str">
        <f t="shared" si="0"/>
        <v>2 1bn - Treatment: Nil then K since 1997  - Lime to pH 6</v>
      </c>
      <c r="G65" s="20" t="s">
        <v>166</v>
      </c>
      <c r="H65" s="23" t="s">
        <v>112</v>
      </c>
      <c r="I65" s="22" t="s">
        <v>135</v>
      </c>
      <c r="J65" s="20" t="s">
        <v>138</v>
      </c>
      <c r="K65" s="20">
        <v>6</v>
      </c>
      <c r="L65" s="19" t="s">
        <v>267</v>
      </c>
      <c r="M65" s="19" t="s">
        <v>268</v>
      </c>
      <c r="N65" s="19" t="s">
        <v>269</v>
      </c>
      <c r="O65" s="19">
        <v>4000</v>
      </c>
      <c r="P65" s="19">
        <v>3000</v>
      </c>
      <c r="Q65" s="19" t="s">
        <v>147</v>
      </c>
      <c r="R65" s="19" t="s">
        <v>270</v>
      </c>
      <c r="S65" s="19">
        <v>0</v>
      </c>
      <c r="T65" s="19">
        <v>0</v>
      </c>
      <c r="U65" s="19">
        <v>0</v>
      </c>
    </row>
    <row r="66" spans="2:21" ht="30" x14ac:dyDescent="0.25">
      <c r="B66" s="19" t="s">
        <v>263</v>
      </c>
      <c r="C66" s="19" t="s">
        <v>451</v>
      </c>
      <c r="D66" s="19" t="s">
        <v>452</v>
      </c>
      <c r="E66" s="19" t="s">
        <v>453</v>
      </c>
      <c r="F66" s="19" t="str">
        <f t="shared" si="0"/>
        <v>2 1cn - Treatment: Nil then K since 1998  - Lime to pH 5</v>
      </c>
      <c r="G66" s="20" t="s">
        <v>167</v>
      </c>
      <c r="H66" s="23" t="s">
        <v>112</v>
      </c>
      <c r="I66" s="22" t="s">
        <v>136</v>
      </c>
      <c r="J66" s="20" t="s">
        <v>139</v>
      </c>
      <c r="K66" s="20">
        <v>5</v>
      </c>
      <c r="L66" s="19" t="s">
        <v>267</v>
      </c>
      <c r="M66" s="19" t="s">
        <v>268</v>
      </c>
      <c r="N66" s="19" t="s">
        <v>269</v>
      </c>
      <c r="O66" s="19">
        <v>4000</v>
      </c>
      <c r="P66" s="19">
        <v>3000</v>
      </c>
      <c r="Q66" s="19" t="s">
        <v>147</v>
      </c>
      <c r="R66" s="19" t="s">
        <v>270</v>
      </c>
      <c r="S66" s="19">
        <v>0</v>
      </c>
      <c r="T66" s="19">
        <v>0</v>
      </c>
      <c r="U66" s="19">
        <v>0</v>
      </c>
    </row>
    <row r="67" spans="2:21" x14ac:dyDescent="0.25">
      <c r="B67" s="19" t="s">
        <v>263</v>
      </c>
      <c r="C67" s="19" t="s">
        <v>454</v>
      </c>
      <c r="D67" s="19" t="s">
        <v>455</v>
      </c>
      <c r="E67" s="19" t="s">
        <v>456</v>
      </c>
      <c r="F67" s="19" t="str">
        <f t="shared" ref="F67:F111" si="1">_xlfn.CONCAT(E67," - Treatment: ",J67, "  - Lime to pH ",K67)</f>
        <v xml:space="preserve">2 1dn - Treatment:   - Lime to pH </v>
      </c>
      <c r="L67" s="19" t="s">
        <v>267</v>
      </c>
      <c r="M67" s="19" t="s">
        <v>268</v>
      </c>
      <c r="N67" s="19" t="s">
        <v>269</v>
      </c>
      <c r="O67" s="19">
        <v>4000</v>
      </c>
      <c r="P67" s="19">
        <v>3000</v>
      </c>
      <c r="Q67" s="19" t="s">
        <v>147</v>
      </c>
      <c r="R67" s="19" t="s">
        <v>270</v>
      </c>
      <c r="S67" s="19">
        <v>0</v>
      </c>
      <c r="T67" s="19">
        <v>0</v>
      </c>
      <c r="U67" s="19">
        <v>0</v>
      </c>
    </row>
    <row r="68" spans="2:21" ht="30" x14ac:dyDescent="0.25">
      <c r="B68" s="19" t="s">
        <v>263</v>
      </c>
      <c r="C68" s="19" t="s">
        <v>457</v>
      </c>
      <c r="D68" s="19" t="s">
        <v>458</v>
      </c>
      <c r="E68" s="19" t="s">
        <v>459</v>
      </c>
      <c r="F68" s="19" t="str">
        <f t="shared" si="1"/>
        <v>2 1dnew - Treatment: Nil then K since 1999  - Lime to pH No Lime</v>
      </c>
      <c r="G68" s="20" t="s">
        <v>168</v>
      </c>
      <c r="H68" s="23" t="s">
        <v>112</v>
      </c>
      <c r="I68" s="22" t="s">
        <v>137</v>
      </c>
      <c r="J68" s="20" t="s">
        <v>140</v>
      </c>
      <c r="K68" s="20" t="s">
        <v>133</v>
      </c>
      <c r="L68" s="19" t="s">
        <v>267</v>
      </c>
      <c r="M68" s="19" t="s">
        <v>268</v>
      </c>
      <c r="N68" s="19" t="s">
        <v>269</v>
      </c>
      <c r="O68" s="19">
        <v>4000</v>
      </c>
      <c r="P68" s="19">
        <v>3000</v>
      </c>
      <c r="Q68" s="19" t="s">
        <v>147</v>
      </c>
      <c r="R68" s="19" t="s">
        <v>270</v>
      </c>
      <c r="S68" s="19">
        <v>0</v>
      </c>
      <c r="T68" s="19">
        <v>0</v>
      </c>
      <c r="U68" s="19">
        <v>0</v>
      </c>
    </row>
    <row r="69" spans="2:21" x14ac:dyDescent="0.25">
      <c r="B69" s="19" t="s">
        <v>263</v>
      </c>
      <c r="C69" s="19" t="s">
        <v>460</v>
      </c>
      <c r="D69" s="19" t="s">
        <v>461</v>
      </c>
      <c r="E69" s="19" t="s">
        <v>462</v>
      </c>
      <c r="F69" s="19" t="str">
        <f t="shared" si="1"/>
        <v>2 2an - Treatment: nil  - Lime to pH 7</v>
      </c>
      <c r="G69" s="20" t="s">
        <v>161</v>
      </c>
      <c r="H69" s="23" t="s">
        <v>111</v>
      </c>
      <c r="I69" s="22" t="s">
        <v>134</v>
      </c>
      <c r="J69" s="22" t="s">
        <v>8</v>
      </c>
      <c r="K69" s="20">
        <v>7</v>
      </c>
      <c r="L69" s="19" t="s">
        <v>267</v>
      </c>
      <c r="M69" s="19" t="s">
        <v>268</v>
      </c>
      <c r="N69" s="19" t="s">
        <v>269</v>
      </c>
      <c r="O69" s="19">
        <v>4000</v>
      </c>
      <c r="P69" s="19">
        <v>3000</v>
      </c>
      <c r="Q69" s="19" t="s">
        <v>147</v>
      </c>
      <c r="R69" s="19" t="s">
        <v>270</v>
      </c>
      <c r="S69" s="19">
        <v>0</v>
      </c>
      <c r="T69" s="19">
        <v>0</v>
      </c>
      <c r="U69" s="19">
        <v>0</v>
      </c>
    </row>
    <row r="70" spans="2:21" x14ac:dyDescent="0.25">
      <c r="B70" s="19" t="s">
        <v>263</v>
      </c>
      <c r="C70" s="19" t="s">
        <v>463</v>
      </c>
      <c r="D70" s="19" t="s">
        <v>464</v>
      </c>
      <c r="E70" s="19" t="s">
        <v>465</v>
      </c>
      <c r="F70" s="19" t="str">
        <f t="shared" si="1"/>
        <v>2 2bn - Treatment: nil  - Lime to pH 6</v>
      </c>
      <c r="G70" s="20" t="s">
        <v>162</v>
      </c>
      <c r="H70" s="23" t="s">
        <v>111</v>
      </c>
      <c r="I70" s="22" t="s">
        <v>135</v>
      </c>
      <c r="J70" s="22" t="s">
        <v>8</v>
      </c>
      <c r="K70" s="20">
        <v>6</v>
      </c>
      <c r="L70" s="19" t="s">
        <v>267</v>
      </c>
      <c r="M70" s="19" t="s">
        <v>268</v>
      </c>
      <c r="N70" s="19" t="s">
        <v>269</v>
      </c>
      <c r="O70" s="19">
        <v>4000</v>
      </c>
      <c r="P70" s="19">
        <v>3000</v>
      </c>
      <c r="Q70" s="19" t="s">
        <v>147</v>
      </c>
      <c r="R70" s="19" t="s">
        <v>270</v>
      </c>
      <c r="S70" s="19">
        <v>0</v>
      </c>
      <c r="T70" s="19">
        <v>0</v>
      </c>
      <c r="U70" s="19">
        <v>0</v>
      </c>
    </row>
    <row r="71" spans="2:21" x14ac:dyDescent="0.25">
      <c r="B71" s="19" t="s">
        <v>263</v>
      </c>
      <c r="C71" s="19" t="s">
        <v>466</v>
      </c>
      <c r="D71" s="19" t="s">
        <v>467</v>
      </c>
      <c r="E71" s="19" t="s">
        <v>468</v>
      </c>
      <c r="F71" s="19" t="str">
        <f t="shared" si="1"/>
        <v xml:space="preserve">2 2cn - Treatment:   - Lime to pH </v>
      </c>
      <c r="L71" s="19" t="s">
        <v>267</v>
      </c>
      <c r="M71" s="19" t="s">
        <v>268</v>
      </c>
      <c r="N71" s="19" t="s">
        <v>269</v>
      </c>
      <c r="O71" s="19">
        <v>4000</v>
      </c>
      <c r="P71" s="19">
        <v>3000</v>
      </c>
      <c r="Q71" s="19" t="s">
        <v>147</v>
      </c>
      <c r="R71" s="19" t="s">
        <v>270</v>
      </c>
      <c r="S71" s="19">
        <v>0</v>
      </c>
      <c r="T71" s="19">
        <v>0</v>
      </c>
      <c r="U71" s="19">
        <v>0</v>
      </c>
    </row>
    <row r="72" spans="2:21" x14ac:dyDescent="0.25">
      <c r="B72" s="19" t="s">
        <v>263</v>
      </c>
      <c r="C72" s="19" t="s">
        <v>469</v>
      </c>
      <c r="D72" s="19" t="s">
        <v>470</v>
      </c>
      <c r="E72" s="19" t="s">
        <v>471</v>
      </c>
      <c r="F72" s="19" t="str">
        <f t="shared" si="1"/>
        <v>2 2cnew - Treatment: nil  - Lime to pH 5</v>
      </c>
      <c r="G72" s="20" t="s">
        <v>163</v>
      </c>
      <c r="H72" s="23" t="s">
        <v>111</v>
      </c>
      <c r="I72" s="22" t="s">
        <v>136</v>
      </c>
      <c r="J72" s="22" t="s">
        <v>8</v>
      </c>
      <c r="K72" s="20">
        <v>5</v>
      </c>
      <c r="L72" s="19" t="s">
        <v>267</v>
      </c>
      <c r="M72" s="19" t="s">
        <v>268</v>
      </c>
      <c r="N72" s="19" t="s">
        <v>269</v>
      </c>
      <c r="O72" s="19">
        <v>4000</v>
      </c>
      <c r="P72" s="19">
        <v>3000</v>
      </c>
      <c r="Q72" s="19" t="s">
        <v>147</v>
      </c>
      <c r="R72" s="19" t="s">
        <v>270</v>
      </c>
      <c r="S72" s="19">
        <v>0</v>
      </c>
      <c r="T72" s="19">
        <v>0</v>
      </c>
      <c r="U72" s="19">
        <v>0</v>
      </c>
    </row>
    <row r="73" spans="2:21" x14ac:dyDescent="0.25">
      <c r="B73" s="19" t="s">
        <v>263</v>
      </c>
      <c r="C73" s="19" t="s">
        <v>472</v>
      </c>
      <c r="D73" s="19" t="s">
        <v>473</v>
      </c>
      <c r="E73" s="19" t="s">
        <v>474</v>
      </c>
      <c r="F73" s="19" t="str">
        <f t="shared" si="1"/>
        <v xml:space="preserve">2 2dn - Treatment:   - Lime to pH </v>
      </c>
      <c r="L73" s="19" t="s">
        <v>267</v>
      </c>
      <c r="M73" s="19" t="s">
        <v>268</v>
      </c>
      <c r="N73" s="19" t="s">
        <v>269</v>
      </c>
      <c r="O73" s="19">
        <v>4000</v>
      </c>
      <c r="P73" s="19">
        <v>3000</v>
      </c>
      <c r="Q73" s="19" t="s">
        <v>147</v>
      </c>
      <c r="R73" s="19" t="s">
        <v>270</v>
      </c>
      <c r="S73" s="19">
        <v>0</v>
      </c>
      <c r="T73" s="19">
        <v>0</v>
      </c>
      <c r="U73" s="19">
        <v>0</v>
      </c>
    </row>
    <row r="74" spans="2:21" x14ac:dyDescent="0.25">
      <c r="B74" s="19" t="s">
        <v>263</v>
      </c>
      <c r="C74" s="19" t="s">
        <v>475</v>
      </c>
      <c r="D74" s="19" t="s">
        <v>476</v>
      </c>
      <c r="E74" s="19" t="s">
        <v>477</v>
      </c>
      <c r="F74" s="19" t="str">
        <f t="shared" si="1"/>
        <v>2 2dnew - Treatment: nil  - Lime to pH No Lime</v>
      </c>
      <c r="G74" s="20" t="s">
        <v>164</v>
      </c>
      <c r="H74" s="23" t="s">
        <v>111</v>
      </c>
      <c r="I74" s="22" t="s">
        <v>137</v>
      </c>
      <c r="J74" s="22" t="s">
        <v>8</v>
      </c>
      <c r="K74" s="20" t="s">
        <v>133</v>
      </c>
      <c r="L74" s="19" t="s">
        <v>267</v>
      </c>
      <c r="M74" s="19" t="s">
        <v>268</v>
      </c>
      <c r="N74" s="19" t="s">
        <v>269</v>
      </c>
      <c r="O74" s="19">
        <v>4000</v>
      </c>
      <c r="P74" s="19">
        <v>3000</v>
      </c>
      <c r="Q74" s="19" t="s">
        <v>147</v>
      </c>
      <c r="R74" s="19" t="s">
        <v>270</v>
      </c>
      <c r="S74" s="19">
        <v>0</v>
      </c>
      <c r="T74" s="19">
        <v>0</v>
      </c>
      <c r="U74" s="19">
        <v>0</v>
      </c>
    </row>
    <row r="75" spans="2:21" x14ac:dyDescent="0.25">
      <c r="B75" s="19" t="s">
        <v>263</v>
      </c>
      <c r="C75" s="19" t="s">
        <v>487</v>
      </c>
      <c r="D75" s="19" t="s">
        <v>488</v>
      </c>
      <c r="E75" s="19" t="s">
        <v>489</v>
      </c>
      <c r="F75" s="19" t="str">
        <f t="shared" si="1"/>
        <v>3an - Treatment: nil  - Lime to pH 7</v>
      </c>
      <c r="G75" s="20" t="s">
        <v>157</v>
      </c>
      <c r="H75" s="23">
        <v>3</v>
      </c>
      <c r="I75" s="22" t="s">
        <v>134</v>
      </c>
      <c r="J75" s="22" t="s">
        <v>8</v>
      </c>
      <c r="K75" s="20">
        <v>7</v>
      </c>
      <c r="L75" s="19" t="s">
        <v>267</v>
      </c>
      <c r="M75" s="19" t="s">
        <v>268</v>
      </c>
      <c r="N75" s="19" t="s">
        <v>269</v>
      </c>
      <c r="O75" s="19">
        <v>4000</v>
      </c>
      <c r="P75" s="19">
        <v>3000</v>
      </c>
      <c r="Q75" s="19" t="s">
        <v>147</v>
      </c>
      <c r="R75" s="19" t="s">
        <v>270</v>
      </c>
      <c r="S75" s="19">
        <v>0</v>
      </c>
      <c r="T75" s="19">
        <v>0</v>
      </c>
      <c r="U75" s="19">
        <v>0</v>
      </c>
    </row>
    <row r="76" spans="2:21" x14ac:dyDescent="0.25">
      <c r="B76" s="19" t="s">
        <v>263</v>
      </c>
      <c r="C76" s="19" t="s">
        <v>490</v>
      </c>
      <c r="D76" s="19" t="s">
        <v>491</v>
      </c>
      <c r="E76" s="19" t="s">
        <v>492</v>
      </c>
      <c r="F76" s="19" t="str">
        <f t="shared" si="1"/>
        <v>3bn - Treatment: nil  - Lime to pH 6</v>
      </c>
      <c r="G76" s="20" t="s">
        <v>158</v>
      </c>
      <c r="H76" s="23">
        <v>3</v>
      </c>
      <c r="I76" s="22" t="s">
        <v>135</v>
      </c>
      <c r="J76" s="22" t="s">
        <v>8</v>
      </c>
      <c r="K76" s="20">
        <v>6</v>
      </c>
      <c r="L76" s="19" t="s">
        <v>267</v>
      </c>
      <c r="M76" s="19" t="s">
        <v>268</v>
      </c>
      <c r="N76" s="19" t="s">
        <v>269</v>
      </c>
      <c r="O76" s="19">
        <v>4000</v>
      </c>
      <c r="P76" s="19">
        <v>3000</v>
      </c>
      <c r="Q76" s="19" t="s">
        <v>147</v>
      </c>
      <c r="R76" s="19" t="s">
        <v>270</v>
      </c>
      <c r="S76" s="19">
        <v>0</v>
      </c>
      <c r="T76" s="19">
        <v>0</v>
      </c>
      <c r="U76" s="19">
        <v>0</v>
      </c>
    </row>
    <row r="77" spans="2:21" x14ac:dyDescent="0.25">
      <c r="B77" s="19" t="s">
        <v>263</v>
      </c>
      <c r="C77" s="19" t="s">
        <v>493</v>
      </c>
      <c r="D77" s="19" t="s">
        <v>494</v>
      </c>
      <c r="E77" s="19" t="s">
        <v>495</v>
      </c>
      <c r="F77" s="19" t="str">
        <f t="shared" si="1"/>
        <v>3cn - Treatment: nil  - Lime to pH 5</v>
      </c>
      <c r="G77" s="20" t="s">
        <v>159</v>
      </c>
      <c r="H77" s="23">
        <v>3</v>
      </c>
      <c r="I77" s="22" t="s">
        <v>136</v>
      </c>
      <c r="J77" s="22" t="s">
        <v>8</v>
      </c>
      <c r="K77" s="20">
        <v>5</v>
      </c>
      <c r="L77" s="19" t="s">
        <v>267</v>
      </c>
      <c r="M77" s="19" t="s">
        <v>268</v>
      </c>
      <c r="N77" s="19" t="s">
        <v>269</v>
      </c>
      <c r="O77" s="19">
        <v>4000</v>
      </c>
      <c r="P77" s="19">
        <v>3000</v>
      </c>
      <c r="Q77" s="19" t="s">
        <v>147</v>
      </c>
      <c r="R77" s="19" t="s">
        <v>270</v>
      </c>
      <c r="S77" s="19">
        <v>0</v>
      </c>
      <c r="T77" s="19">
        <v>0</v>
      </c>
      <c r="U77" s="19">
        <v>0</v>
      </c>
    </row>
    <row r="78" spans="2:21" x14ac:dyDescent="0.25">
      <c r="B78" s="19" t="s">
        <v>263</v>
      </c>
      <c r="C78" s="19" t="s">
        <v>496</v>
      </c>
      <c r="D78" s="19" t="s">
        <v>497</v>
      </c>
      <c r="E78" s="19" t="s">
        <v>498</v>
      </c>
      <c r="F78" s="19" t="str">
        <f t="shared" si="1"/>
        <v xml:space="preserve">3dn - Treatment:   - Lime to pH </v>
      </c>
      <c r="L78" s="19" t="s">
        <v>267</v>
      </c>
      <c r="M78" s="19" t="s">
        <v>268</v>
      </c>
      <c r="N78" s="19" t="s">
        <v>269</v>
      </c>
      <c r="O78" s="19">
        <v>4000</v>
      </c>
      <c r="P78" s="19">
        <v>3000</v>
      </c>
      <c r="Q78" s="19" t="s">
        <v>147</v>
      </c>
      <c r="R78" s="19" t="s">
        <v>270</v>
      </c>
      <c r="S78" s="19">
        <v>0</v>
      </c>
      <c r="T78" s="19">
        <v>0</v>
      </c>
      <c r="U78" s="19">
        <v>0</v>
      </c>
    </row>
    <row r="79" spans="2:21" x14ac:dyDescent="0.25">
      <c r="B79" s="19" t="s">
        <v>263</v>
      </c>
      <c r="C79" s="19" t="s">
        <v>499</v>
      </c>
      <c r="D79" s="19" t="s">
        <v>500</v>
      </c>
      <c r="E79" s="19" t="s">
        <v>501</v>
      </c>
      <c r="F79" s="19" t="str">
        <f t="shared" si="1"/>
        <v>3dnew - Treatment: nil  - Lime to pH No Lime</v>
      </c>
      <c r="G79" s="20" t="s">
        <v>160</v>
      </c>
      <c r="H79" s="23">
        <v>3</v>
      </c>
      <c r="I79" s="22" t="s">
        <v>137</v>
      </c>
      <c r="J79" s="22" t="s">
        <v>8</v>
      </c>
      <c r="K79" s="20" t="s">
        <v>133</v>
      </c>
      <c r="L79" s="19" t="s">
        <v>267</v>
      </c>
      <c r="M79" s="19" t="s">
        <v>268</v>
      </c>
      <c r="N79" s="19" t="s">
        <v>269</v>
      </c>
      <c r="O79" s="19">
        <v>4000</v>
      </c>
      <c r="P79" s="19">
        <v>3000</v>
      </c>
      <c r="Q79" s="19" t="s">
        <v>147</v>
      </c>
      <c r="R79" s="19" t="s">
        <v>270</v>
      </c>
      <c r="S79" s="19">
        <v>0</v>
      </c>
      <c r="T79" s="19">
        <v>0</v>
      </c>
      <c r="U79" s="19">
        <v>0</v>
      </c>
    </row>
    <row r="80" spans="2:21" x14ac:dyDescent="0.25">
      <c r="B80" s="19" t="s">
        <v>263</v>
      </c>
      <c r="C80" s="19" t="s">
        <v>502</v>
      </c>
      <c r="D80" s="19" t="s">
        <v>503</v>
      </c>
      <c r="E80" s="19" t="s">
        <v>504</v>
      </c>
      <c r="F80" s="19" t="str">
        <f t="shared" si="1"/>
        <v>4 1an - Treatment: P  - Lime to pH 7</v>
      </c>
      <c r="G80" s="20" t="s">
        <v>169</v>
      </c>
      <c r="H80" s="23" t="s">
        <v>113</v>
      </c>
      <c r="I80" s="22" t="s">
        <v>134</v>
      </c>
      <c r="J80" s="20" t="s">
        <v>26</v>
      </c>
      <c r="K80" s="20">
        <v>7</v>
      </c>
      <c r="L80" s="19" t="s">
        <v>267</v>
      </c>
      <c r="M80" s="19" t="s">
        <v>268</v>
      </c>
      <c r="N80" s="19" t="s">
        <v>269</v>
      </c>
      <c r="O80" s="19">
        <v>4000</v>
      </c>
      <c r="P80" s="19">
        <v>3000</v>
      </c>
      <c r="Q80" s="19" t="s">
        <v>147</v>
      </c>
      <c r="R80" s="19" t="s">
        <v>270</v>
      </c>
      <c r="S80" s="19">
        <v>0</v>
      </c>
      <c r="T80" s="19">
        <v>0</v>
      </c>
      <c r="U80" s="19">
        <v>0</v>
      </c>
    </row>
    <row r="81" spans="2:21" x14ac:dyDescent="0.25">
      <c r="B81" s="19" t="s">
        <v>263</v>
      </c>
      <c r="C81" s="19" t="s">
        <v>505</v>
      </c>
      <c r="D81" s="19" t="s">
        <v>506</v>
      </c>
      <c r="E81" s="19" t="s">
        <v>507</v>
      </c>
      <c r="F81" s="19" t="str">
        <f t="shared" si="1"/>
        <v>4 1bn - Treatment: P  - Lime to pH 6</v>
      </c>
      <c r="G81" s="20" t="s">
        <v>170</v>
      </c>
      <c r="H81" s="23" t="s">
        <v>113</v>
      </c>
      <c r="I81" s="22" t="s">
        <v>135</v>
      </c>
      <c r="J81" s="20" t="s">
        <v>26</v>
      </c>
      <c r="K81" s="20">
        <v>6</v>
      </c>
      <c r="L81" s="19" t="s">
        <v>267</v>
      </c>
      <c r="M81" s="19" t="s">
        <v>268</v>
      </c>
      <c r="N81" s="19" t="s">
        <v>269</v>
      </c>
      <c r="O81" s="19">
        <v>4000</v>
      </c>
      <c r="P81" s="19">
        <v>3000</v>
      </c>
      <c r="Q81" s="19" t="s">
        <v>147</v>
      </c>
      <c r="R81" s="19" t="s">
        <v>270</v>
      </c>
      <c r="S81" s="19">
        <v>0</v>
      </c>
      <c r="T81" s="19">
        <v>0</v>
      </c>
      <c r="U81" s="19">
        <v>0</v>
      </c>
    </row>
    <row r="82" spans="2:21" x14ac:dyDescent="0.25">
      <c r="B82" s="19" t="s">
        <v>263</v>
      </c>
      <c r="C82" s="19" t="s">
        <v>508</v>
      </c>
      <c r="D82" s="19" t="s">
        <v>509</v>
      </c>
      <c r="E82" s="19" t="s">
        <v>510</v>
      </c>
      <c r="F82" s="19" t="str">
        <f t="shared" si="1"/>
        <v>4 1cn - Treatment: P  - Lime to pH 5</v>
      </c>
      <c r="G82" s="20" t="s">
        <v>171</v>
      </c>
      <c r="H82" s="23" t="s">
        <v>113</v>
      </c>
      <c r="I82" s="22" t="s">
        <v>136</v>
      </c>
      <c r="J82" s="20" t="s">
        <v>26</v>
      </c>
      <c r="K82" s="20">
        <v>5</v>
      </c>
      <c r="L82" s="19" t="s">
        <v>267</v>
      </c>
      <c r="M82" s="19" t="s">
        <v>268</v>
      </c>
      <c r="N82" s="19" t="s">
        <v>269</v>
      </c>
      <c r="O82" s="19">
        <v>4000</v>
      </c>
      <c r="P82" s="19">
        <v>3000</v>
      </c>
      <c r="Q82" s="19" t="s">
        <v>147</v>
      </c>
      <c r="R82" s="19" t="s">
        <v>270</v>
      </c>
      <c r="S82" s="19">
        <v>0</v>
      </c>
      <c r="T82" s="19">
        <v>0</v>
      </c>
      <c r="U82" s="19">
        <v>0</v>
      </c>
    </row>
    <row r="83" spans="2:21" x14ac:dyDescent="0.25">
      <c r="B83" s="19" t="s">
        <v>263</v>
      </c>
      <c r="C83" s="19" t="s">
        <v>511</v>
      </c>
      <c r="D83" s="19" t="s">
        <v>512</v>
      </c>
      <c r="E83" s="19" t="s">
        <v>513</v>
      </c>
      <c r="F83" s="19" t="str">
        <f t="shared" si="1"/>
        <v xml:space="preserve">4 1dn - Treatment:   - Lime to pH </v>
      </c>
      <c r="G83" s="20"/>
      <c r="H83" s="23"/>
      <c r="I83" s="22"/>
      <c r="J83" s="20"/>
      <c r="K83" s="20"/>
      <c r="L83" s="19" t="s">
        <v>267</v>
      </c>
      <c r="M83" s="19" t="s">
        <v>268</v>
      </c>
      <c r="N83" s="19" t="s">
        <v>269</v>
      </c>
      <c r="O83" s="19">
        <v>4000</v>
      </c>
      <c r="P83" s="19">
        <v>3000</v>
      </c>
      <c r="Q83" s="19" t="s">
        <v>147</v>
      </c>
      <c r="R83" s="19" t="s">
        <v>270</v>
      </c>
      <c r="S83" s="19">
        <v>0</v>
      </c>
      <c r="T83" s="19">
        <v>0</v>
      </c>
      <c r="U83" s="19">
        <v>0</v>
      </c>
    </row>
    <row r="84" spans="2:21" x14ac:dyDescent="0.25">
      <c r="B84" s="19" t="s">
        <v>263</v>
      </c>
      <c r="C84" s="19" t="s">
        <v>514</v>
      </c>
      <c r="D84" s="19" t="s">
        <v>515</v>
      </c>
      <c r="E84" s="19" t="s">
        <v>516</v>
      </c>
      <c r="F84" s="19" t="str">
        <f t="shared" si="1"/>
        <v>4 1dnew - Treatment: P  - Lime to pH No Lime</v>
      </c>
      <c r="G84" s="20" t="s">
        <v>172</v>
      </c>
      <c r="H84" s="23" t="s">
        <v>113</v>
      </c>
      <c r="I84" s="22" t="s">
        <v>137</v>
      </c>
      <c r="J84" s="20" t="s">
        <v>26</v>
      </c>
      <c r="K84" s="20" t="s">
        <v>133</v>
      </c>
      <c r="L84" s="19" t="s">
        <v>267</v>
      </c>
      <c r="M84" s="19" t="s">
        <v>268</v>
      </c>
      <c r="N84" s="19" t="s">
        <v>269</v>
      </c>
      <c r="O84" s="19">
        <v>4000</v>
      </c>
      <c r="P84" s="19">
        <v>3000</v>
      </c>
      <c r="Q84" s="19" t="s">
        <v>147</v>
      </c>
      <c r="R84" s="19" t="s">
        <v>270</v>
      </c>
      <c r="S84" s="19">
        <v>0</v>
      </c>
      <c r="T84" s="19">
        <v>0</v>
      </c>
      <c r="U84" s="19">
        <v>0</v>
      </c>
    </row>
    <row r="85" spans="2:21" x14ac:dyDescent="0.25">
      <c r="B85" s="19" t="s">
        <v>263</v>
      </c>
      <c r="C85" s="19" t="s">
        <v>517</v>
      </c>
      <c r="D85" s="19" t="s">
        <v>518</v>
      </c>
      <c r="E85" s="19" t="s">
        <v>519</v>
      </c>
      <c r="F85" s="19" t="str">
        <f t="shared" si="1"/>
        <v>4 2an - Treatment: N2P  - Lime to pH 7</v>
      </c>
      <c r="G85" s="20" t="s">
        <v>199</v>
      </c>
      <c r="H85" s="21" t="s">
        <v>121</v>
      </c>
      <c r="I85" s="22" t="s">
        <v>134</v>
      </c>
      <c r="J85" s="20" t="s">
        <v>64</v>
      </c>
      <c r="K85" s="20">
        <v>7</v>
      </c>
      <c r="L85" s="19" t="s">
        <v>267</v>
      </c>
      <c r="M85" s="19" t="s">
        <v>268</v>
      </c>
      <c r="N85" s="19" t="s">
        <v>269</v>
      </c>
      <c r="O85" s="19">
        <v>4000</v>
      </c>
      <c r="P85" s="19">
        <v>3000</v>
      </c>
      <c r="Q85" s="19" t="s">
        <v>147</v>
      </c>
      <c r="R85" s="19" t="s">
        <v>270</v>
      </c>
      <c r="S85" s="19">
        <v>0</v>
      </c>
      <c r="T85" s="19">
        <v>0</v>
      </c>
      <c r="U85" s="19">
        <v>0</v>
      </c>
    </row>
    <row r="86" spans="2:21" x14ac:dyDescent="0.25">
      <c r="B86" s="19" t="s">
        <v>263</v>
      </c>
      <c r="C86" s="19" t="s">
        <v>520</v>
      </c>
      <c r="D86" s="19" t="s">
        <v>521</v>
      </c>
      <c r="E86" s="19" t="s">
        <v>522</v>
      </c>
      <c r="F86" s="19" t="str">
        <f t="shared" si="1"/>
        <v xml:space="preserve">4 2bn - Treatment:   - Lime to pH </v>
      </c>
      <c r="G86" s="20"/>
      <c r="H86" s="21"/>
      <c r="I86" s="22"/>
      <c r="J86" s="20"/>
      <c r="K86" s="20"/>
      <c r="L86" s="19" t="s">
        <v>267</v>
      </c>
      <c r="M86" s="19" t="s">
        <v>268</v>
      </c>
      <c r="N86" s="19" t="s">
        <v>269</v>
      </c>
      <c r="O86" s="19">
        <v>4000</v>
      </c>
      <c r="P86" s="19">
        <v>3000</v>
      </c>
      <c r="Q86" s="19" t="s">
        <v>147</v>
      </c>
      <c r="R86" s="19" t="s">
        <v>270</v>
      </c>
      <c r="S86" s="19">
        <v>0</v>
      </c>
      <c r="T86" s="19">
        <v>0</v>
      </c>
      <c r="U86" s="19">
        <v>0</v>
      </c>
    </row>
    <row r="87" spans="2:21" x14ac:dyDescent="0.25">
      <c r="B87" s="19" t="s">
        <v>263</v>
      </c>
      <c r="C87" s="19" t="s">
        <v>523</v>
      </c>
      <c r="D87" s="19" t="s">
        <v>524</v>
      </c>
      <c r="E87" s="19" t="s">
        <v>525</v>
      </c>
      <c r="F87" s="19" t="str">
        <f t="shared" si="1"/>
        <v>4 2bnew - Treatment: N2P  - Lime to pH 6</v>
      </c>
      <c r="G87" s="20" t="s">
        <v>200</v>
      </c>
      <c r="H87" s="21" t="s">
        <v>121</v>
      </c>
      <c r="I87" s="22" t="s">
        <v>135</v>
      </c>
      <c r="J87" s="20" t="s">
        <v>64</v>
      </c>
      <c r="K87" s="20">
        <v>6</v>
      </c>
      <c r="L87" s="19" t="s">
        <v>267</v>
      </c>
      <c r="M87" s="19" t="s">
        <v>268</v>
      </c>
      <c r="N87" s="19" t="s">
        <v>269</v>
      </c>
      <c r="O87" s="19">
        <v>4000</v>
      </c>
      <c r="P87" s="19">
        <v>3000</v>
      </c>
      <c r="Q87" s="19" t="s">
        <v>147</v>
      </c>
      <c r="R87" s="19" t="s">
        <v>270</v>
      </c>
      <c r="S87" s="19">
        <v>0</v>
      </c>
      <c r="T87" s="19">
        <v>0</v>
      </c>
      <c r="U87" s="19">
        <v>0</v>
      </c>
    </row>
    <row r="88" spans="2:21" x14ac:dyDescent="0.25">
      <c r="B88" s="19" t="s">
        <v>263</v>
      </c>
      <c r="C88" s="19" t="s">
        <v>526</v>
      </c>
      <c r="D88" s="19" t="s">
        <v>527</v>
      </c>
      <c r="E88" s="19" t="s">
        <v>528</v>
      </c>
      <c r="F88" s="19" t="str">
        <f t="shared" si="1"/>
        <v>4 2cn - Treatment: N2P  - Lime to pH 5</v>
      </c>
      <c r="G88" s="20" t="s">
        <v>201</v>
      </c>
      <c r="H88" s="21" t="s">
        <v>121</v>
      </c>
      <c r="I88" s="22" t="s">
        <v>136</v>
      </c>
      <c r="J88" s="20" t="s">
        <v>64</v>
      </c>
      <c r="K88" s="20">
        <v>5</v>
      </c>
      <c r="L88" s="19" t="s">
        <v>267</v>
      </c>
      <c r="M88" s="19" t="s">
        <v>268</v>
      </c>
      <c r="N88" s="19" t="s">
        <v>269</v>
      </c>
      <c r="O88" s="19">
        <v>4000</v>
      </c>
      <c r="P88" s="19">
        <v>3000</v>
      </c>
      <c r="Q88" s="19" t="s">
        <v>147</v>
      </c>
      <c r="R88" s="19" t="s">
        <v>270</v>
      </c>
      <c r="S88" s="19">
        <v>0</v>
      </c>
      <c r="T88" s="19">
        <v>0</v>
      </c>
      <c r="U88" s="19">
        <v>0</v>
      </c>
    </row>
    <row r="89" spans="2:21" x14ac:dyDescent="0.25">
      <c r="B89" s="19" t="s">
        <v>263</v>
      </c>
      <c r="C89" s="19" t="s">
        <v>529</v>
      </c>
      <c r="D89" s="19" t="s">
        <v>530</v>
      </c>
      <c r="E89" s="19" t="s">
        <v>531</v>
      </c>
      <c r="F89" s="19" t="str">
        <f t="shared" si="1"/>
        <v>4 2dn - Treatment: N2P  - Lime to pH No Lime</v>
      </c>
      <c r="G89" s="20" t="s">
        <v>202</v>
      </c>
      <c r="H89" s="21" t="s">
        <v>121</v>
      </c>
      <c r="I89" s="22" t="s">
        <v>137</v>
      </c>
      <c r="J89" s="20" t="s">
        <v>64</v>
      </c>
      <c r="K89" s="20" t="s">
        <v>133</v>
      </c>
      <c r="L89" s="19" t="s">
        <v>267</v>
      </c>
      <c r="M89" s="19" t="s">
        <v>268</v>
      </c>
      <c r="N89" s="19" t="s">
        <v>269</v>
      </c>
      <c r="O89" s="19">
        <v>4000</v>
      </c>
      <c r="P89" s="19">
        <v>3000</v>
      </c>
      <c r="Q89" s="19" t="s">
        <v>147</v>
      </c>
      <c r="R89" s="19" t="s">
        <v>270</v>
      </c>
      <c r="S89" s="19">
        <v>0</v>
      </c>
      <c r="T89" s="19">
        <v>0</v>
      </c>
      <c r="U89" s="19">
        <v>0</v>
      </c>
    </row>
    <row r="90" spans="2:21" x14ac:dyDescent="0.25">
      <c r="B90" s="19" t="s">
        <v>263</v>
      </c>
      <c r="C90" s="19" t="s">
        <v>532</v>
      </c>
      <c r="D90" s="19" t="s">
        <v>533</v>
      </c>
      <c r="E90" s="19" t="s">
        <v>534</v>
      </c>
      <c r="F90" s="19" t="str">
        <f t="shared" si="1"/>
        <v>6anew - Treatment: N17PKNaMg  - Lime to pH 7</v>
      </c>
      <c r="G90" s="20" t="s">
        <v>193</v>
      </c>
      <c r="H90" s="23" t="s">
        <v>119</v>
      </c>
      <c r="I90" s="22" t="s">
        <v>134</v>
      </c>
      <c r="J90" s="20" t="s">
        <v>56</v>
      </c>
      <c r="K90" s="20">
        <v>7</v>
      </c>
      <c r="L90" s="19" t="s">
        <v>147</v>
      </c>
      <c r="M90" s="19" t="s">
        <v>270</v>
      </c>
      <c r="N90" s="19">
        <v>0</v>
      </c>
      <c r="O90" s="19">
        <v>0</v>
      </c>
      <c r="P90" s="19">
        <v>0</v>
      </c>
    </row>
    <row r="91" spans="2:21" x14ac:dyDescent="0.25">
      <c r="B91" s="19" t="s">
        <v>263</v>
      </c>
      <c r="C91" s="19" t="s">
        <v>535</v>
      </c>
      <c r="D91" s="19" t="s">
        <v>536</v>
      </c>
      <c r="E91" s="19" t="s">
        <v>537</v>
      </c>
      <c r="F91" s="19" t="str">
        <f t="shared" si="1"/>
        <v>6bnew - Treatment: N17PKNaMg  - Lime to pH 6</v>
      </c>
      <c r="G91" s="20" t="s">
        <v>194</v>
      </c>
      <c r="H91" s="23" t="s">
        <v>119</v>
      </c>
      <c r="I91" s="22" t="s">
        <v>135</v>
      </c>
      <c r="J91" s="20" t="s">
        <v>56</v>
      </c>
      <c r="K91" s="20">
        <v>6</v>
      </c>
      <c r="L91" s="19" t="s">
        <v>147</v>
      </c>
      <c r="M91" s="19" t="s">
        <v>270</v>
      </c>
      <c r="N91" s="19">
        <v>0</v>
      </c>
      <c r="O91" s="19">
        <v>0</v>
      </c>
      <c r="P91" s="19">
        <v>0</v>
      </c>
    </row>
    <row r="92" spans="2:21" ht="30" x14ac:dyDescent="0.25">
      <c r="B92" s="19" t="s">
        <v>263</v>
      </c>
      <c r="C92" s="19" t="s">
        <v>538</v>
      </c>
      <c r="D92" s="19" t="s">
        <v>539</v>
      </c>
      <c r="E92" s="19" t="s">
        <v>540</v>
      </c>
      <c r="F92" s="19" t="str">
        <f t="shared" si="1"/>
        <v>7 1a - Treatment: (P)KNaMg since 2013  - Lime to pH 7</v>
      </c>
      <c r="G92" s="20" t="s">
        <v>177</v>
      </c>
      <c r="H92" s="23" t="s">
        <v>115</v>
      </c>
      <c r="I92" s="22" t="s">
        <v>134</v>
      </c>
      <c r="J92" s="20" t="s">
        <v>36</v>
      </c>
      <c r="K92" s="20">
        <v>7</v>
      </c>
      <c r="L92" s="19" t="s">
        <v>147</v>
      </c>
      <c r="M92" s="19" t="s">
        <v>270</v>
      </c>
      <c r="N92" s="19">
        <v>0</v>
      </c>
      <c r="O92" s="19">
        <v>0</v>
      </c>
      <c r="P92" s="19">
        <v>0</v>
      </c>
    </row>
    <row r="93" spans="2:21" ht="30" x14ac:dyDescent="0.25">
      <c r="B93" s="19" t="s">
        <v>263</v>
      </c>
      <c r="C93" s="19" t="s">
        <v>541</v>
      </c>
      <c r="D93" s="19" t="s">
        <v>542</v>
      </c>
      <c r="E93" s="19" t="s">
        <v>543</v>
      </c>
      <c r="F93" s="19" t="str">
        <f t="shared" si="1"/>
        <v>7 1b - Treatment: (P)KNaMg since 2014  - Lime to pH 6</v>
      </c>
      <c r="G93" s="20" t="s">
        <v>178</v>
      </c>
      <c r="H93" s="23" t="s">
        <v>115</v>
      </c>
      <c r="I93" s="22" t="s">
        <v>135</v>
      </c>
      <c r="J93" s="20" t="s">
        <v>141</v>
      </c>
      <c r="K93" s="20">
        <v>6</v>
      </c>
      <c r="L93" s="19" t="s">
        <v>147</v>
      </c>
      <c r="M93" s="19" t="s">
        <v>270</v>
      </c>
      <c r="N93" s="19">
        <v>0</v>
      </c>
      <c r="O93" s="19">
        <v>0</v>
      </c>
      <c r="P93" s="19">
        <v>0</v>
      </c>
    </row>
    <row r="94" spans="2:21" ht="30" x14ac:dyDescent="0.25">
      <c r="B94" s="19" t="s">
        <v>263</v>
      </c>
      <c r="C94" s="19" t="s">
        <v>544</v>
      </c>
      <c r="D94" s="19" t="s">
        <v>545</v>
      </c>
      <c r="E94" s="19" t="s">
        <v>546</v>
      </c>
      <c r="F94" s="19" t="str">
        <f t="shared" si="1"/>
        <v>7 1c - Treatment: (P)KNaMg since 2015  - Lime to pH 5</v>
      </c>
      <c r="G94" s="20" t="s">
        <v>179</v>
      </c>
      <c r="H94" s="23" t="s">
        <v>115</v>
      </c>
      <c r="I94" s="22" t="s">
        <v>136</v>
      </c>
      <c r="J94" s="20" t="s">
        <v>142</v>
      </c>
      <c r="K94" s="20">
        <v>5</v>
      </c>
      <c r="L94" s="19" t="s">
        <v>147</v>
      </c>
      <c r="M94" s="19" t="s">
        <v>270</v>
      </c>
      <c r="N94" s="19">
        <v>0</v>
      </c>
      <c r="O94" s="19">
        <v>0</v>
      </c>
      <c r="P94" s="19">
        <v>0</v>
      </c>
    </row>
    <row r="95" spans="2:21" ht="30" x14ac:dyDescent="0.25">
      <c r="B95" s="19" t="s">
        <v>263</v>
      </c>
      <c r="C95" s="19" t="s">
        <v>547</v>
      </c>
      <c r="D95" s="19" t="s">
        <v>548</v>
      </c>
      <c r="E95" s="19" t="s">
        <v>549</v>
      </c>
      <c r="F95" s="19" t="str">
        <f t="shared" si="1"/>
        <v>7 1d - Treatment: (P)KNaMg since 2016  - Lime to pH No Lime</v>
      </c>
      <c r="G95" s="20" t="s">
        <v>180</v>
      </c>
      <c r="H95" s="23" t="s">
        <v>115</v>
      </c>
      <c r="I95" s="22" t="s">
        <v>137</v>
      </c>
      <c r="J95" s="20" t="s">
        <v>143</v>
      </c>
      <c r="K95" s="20" t="s">
        <v>133</v>
      </c>
      <c r="L95" s="19" t="s">
        <v>147</v>
      </c>
      <c r="M95" s="19" t="s">
        <v>270</v>
      </c>
      <c r="N95" s="19">
        <v>0</v>
      </c>
      <c r="O95" s="19">
        <v>0</v>
      </c>
      <c r="P95" s="19">
        <v>0</v>
      </c>
    </row>
    <row r="96" spans="2:21" x14ac:dyDescent="0.25">
      <c r="B96" s="19" t="s">
        <v>263</v>
      </c>
      <c r="C96" s="19" t="s">
        <v>550</v>
      </c>
      <c r="D96" s="19" t="s">
        <v>551</v>
      </c>
      <c r="E96" s="19" t="s">
        <v>552</v>
      </c>
      <c r="F96" s="19" t="str">
        <f t="shared" si="1"/>
        <v>7 2a - Treatment: PKNaMg  - Lime to pH 7</v>
      </c>
      <c r="G96" s="20" t="s">
        <v>181</v>
      </c>
      <c r="H96" s="23" t="s">
        <v>116</v>
      </c>
      <c r="I96" s="22" t="s">
        <v>134</v>
      </c>
      <c r="J96" s="20" t="s">
        <v>41</v>
      </c>
      <c r="K96" s="20">
        <v>7</v>
      </c>
      <c r="L96" s="19" t="s">
        <v>147</v>
      </c>
      <c r="M96" s="19" t="s">
        <v>270</v>
      </c>
      <c r="N96" s="19">
        <v>0</v>
      </c>
      <c r="O96" s="19">
        <v>0</v>
      </c>
      <c r="P96" s="19">
        <v>0</v>
      </c>
    </row>
    <row r="97" spans="2:16" x14ac:dyDescent="0.25">
      <c r="B97" s="19" t="s">
        <v>263</v>
      </c>
      <c r="C97" s="19" t="s">
        <v>553</v>
      </c>
      <c r="D97" s="19" t="s">
        <v>554</v>
      </c>
      <c r="E97" s="19" t="s">
        <v>555</v>
      </c>
      <c r="F97" s="19" t="str">
        <f t="shared" si="1"/>
        <v>7 2b - Treatment: PKNaMg  - Lime to pH 6</v>
      </c>
      <c r="G97" s="20" t="s">
        <v>182</v>
      </c>
      <c r="H97" s="23" t="s">
        <v>116</v>
      </c>
      <c r="I97" s="22" t="s">
        <v>135</v>
      </c>
      <c r="J97" s="20" t="s">
        <v>41</v>
      </c>
      <c r="K97" s="20">
        <v>6</v>
      </c>
      <c r="L97" s="19" t="s">
        <v>147</v>
      </c>
      <c r="M97" s="19" t="s">
        <v>270</v>
      </c>
      <c r="N97" s="19">
        <v>0</v>
      </c>
      <c r="O97" s="19">
        <v>0</v>
      </c>
      <c r="P97" s="19">
        <v>0</v>
      </c>
    </row>
    <row r="98" spans="2:16" x14ac:dyDescent="0.25">
      <c r="B98" s="19" t="s">
        <v>263</v>
      </c>
      <c r="C98" s="19" t="s">
        <v>556</v>
      </c>
      <c r="D98" s="19" t="s">
        <v>557</v>
      </c>
      <c r="E98" s="19" t="s">
        <v>558</v>
      </c>
      <c r="F98" s="19" t="str">
        <f t="shared" si="1"/>
        <v>7 2c - Treatment: PKNaMg  - Lime to pH 5</v>
      </c>
      <c r="G98" s="20" t="s">
        <v>183</v>
      </c>
      <c r="H98" s="23" t="s">
        <v>116</v>
      </c>
      <c r="I98" s="22" t="s">
        <v>136</v>
      </c>
      <c r="J98" s="20" t="s">
        <v>41</v>
      </c>
      <c r="K98" s="20">
        <v>5</v>
      </c>
      <c r="L98" s="19" t="s">
        <v>147</v>
      </c>
      <c r="M98" s="19" t="s">
        <v>270</v>
      </c>
      <c r="N98" s="19">
        <v>0</v>
      </c>
      <c r="O98" s="19">
        <v>0</v>
      </c>
      <c r="P98" s="19">
        <v>0</v>
      </c>
    </row>
    <row r="99" spans="2:16" x14ac:dyDescent="0.25">
      <c r="B99" s="19" t="s">
        <v>263</v>
      </c>
      <c r="C99" s="19" t="s">
        <v>559</v>
      </c>
      <c r="D99" s="19" t="s">
        <v>560</v>
      </c>
      <c r="E99" s="19" t="s">
        <v>561</v>
      </c>
      <c r="F99" s="19" t="str">
        <f t="shared" si="1"/>
        <v>7 2d - Treatment: PKNaMg  - Lime to pH No Lime</v>
      </c>
      <c r="G99" s="20" t="s">
        <v>184</v>
      </c>
      <c r="H99" s="23" t="s">
        <v>116</v>
      </c>
      <c r="I99" s="22" t="s">
        <v>137</v>
      </c>
      <c r="J99" s="20" t="s">
        <v>41</v>
      </c>
      <c r="K99" s="20" t="s">
        <v>133</v>
      </c>
      <c r="L99" s="19" t="s">
        <v>147</v>
      </c>
      <c r="M99" s="19" t="s">
        <v>270</v>
      </c>
      <c r="N99" s="19">
        <v>0</v>
      </c>
      <c r="O99" s="19">
        <v>0</v>
      </c>
      <c r="P99" s="19">
        <v>0</v>
      </c>
    </row>
    <row r="100" spans="2:16" x14ac:dyDescent="0.25">
      <c r="B100" s="19" t="s">
        <v>263</v>
      </c>
      <c r="C100" s="19" t="s">
        <v>562</v>
      </c>
      <c r="D100" s="19" t="s">
        <v>563</v>
      </c>
      <c r="E100" s="19" t="s">
        <v>564</v>
      </c>
      <c r="F100" s="19" t="str">
        <f t="shared" si="1"/>
        <v>8a - Treatment: PNaMg  - Lime to pH 7</v>
      </c>
      <c r="G100" s="20" t="s">
        <v>173</v>
      </c>
      <c r="H100" s="23" t="s">
        <v>114</v>
      </c>
      <c r="I100" s="22" t="s">
        <v>134</v>
      </c>
      <c r="J100" s="20" t="s">
        <v>31</v>
      </c>
      <c r="K100" s="20">
        <v>7</v>
      </c>
      <c r="L100" s="19" t="s">
        <v>147</v>
      </c>
      <c r="M100" s="19" t="s">
        <v>270</v>
      </c>
      <c r="N100" s="19">
        <v>0</v>
      </c>
      <c r="O100" s="19">
        <v>0</v>
      </c>
      <c r="P100" s="19">
        <v>0</v>
      </c>
    </row>
    <row r="101" spans="2:16" x14ac:dyDescent="0.25">
      <c r="B101" s="19" t="s">
        <v>263</v>
      </c>
      <c r="C101" s="19" t="s">
        <v>565</v>
      </c>
      <c r="D101" s="19" t="s">
        <v>566</v>
      </c>
      <c r="E101" s="19" t="s">
        <v>567</v>
      </c>
      <c r="F101" s="19" t="str">
        <f t="shared" si="1"/>
        <v>8b - Treatment: PNaMg  - Lime to pH 6</v>
      </c>
      <c r="G101" s="20" t="s">
        <v>174</v>
      </c>
      <c r="H101" s="23" t="s">
        <v>114</v>
      </c>
      <c r="I101" s="22" t="s">
        <v>135</v>
      </c>
      <c r="J101" s="20" t="s">
        <v>31</v>
      </c>
      <c r="K101" s="20">
        <v>6</v>
      </c>
      <c r="L101" s="19" t="s">
        <v>147</v>
      </c>
      <c r="M101" s="19" t="s">
        <v>270</v>
      </c>
      <c r="N101" s="19">
        <v>0</v>
      </c>
      <c r="O101" s="19">
        <v>0</v>
      </c>
      <c r="P101" s="19">
        <v>0</v>
      </c>
    </row>
    <row r="102" spans="2:16" x14ac:dyDescent="0.25">
      <c r="B102" s="19" t="s">
        <v>263</v>
      </c>
      <c r="C102" s="19" t="s">
        <v>568</v>
      </c>
      <c r="D102" s="19" t="s">
        <v>569</v>
      </c>
      <c r="E102" s="19" t="s">
        <v>570</v>
      </c>
      <c r="F102" s="19" t="str">
        <f t="shared" si="1"/>
        <v>8c - Treatment: PNaMg  - Lime to pH 5</v>
      </c>
      <c r="G102" s="20" t="s">
        <v>175</v>
      </c>
      <c r="H102" s="23" t="s">
        <v>114</v>
      </c>
      <c r="I102" s="22" t="s">
        <v>136</v>
      </c>
      <c r="J102" s="20" t="s">
        <v>31</v>
      </c>
      <c r="K102" s="20">
        <v>5</v>
      </c>
      <c r="L102" s="19" t="s">
        <v>147</v>
      </c>
      <c r="M102" s="19" t="s">
        <v>270</v>
      </c>
      <c r="N102" s="19">
        <v>0</v>
      </c>
      <c r="O102" s="19">
        <v>0</v>
      </c>
      <c r="P102" s="19">
        <v>0</v>
      </c>
    </row>
    <row r="103" spans="2:16" x14ac:dyDescent="0.25">
      <c r="B103" s="19" t="s">
        <v>263</v>
      </c>
      <c r="C103" s="19" t="s">
        <v>571</v>
      </c>
      <c r="D103" s="19" t="s">
        <v>572</v>
      </c>
      <c r="E103" s="19" t="s">
        <v>573</v>
      </c>
      <c r="F103" s="19" t="str">
        <f t="shared" si="1"/>
        <v>8d - Treatment: PNaMg  - Lime to pH No Lime</v>
      </c>
      <c r="G103" s="20" t="s">
        <v>176</v>
      </c>
      <c r="H103" s="23" t="s">
        <v>114</v>
      </c>
      <c r="I103" s="22" t="s">
        <v>137</v>
      </c>
      <c r="J103" s="20" t="s">
        <v>31</v>
      </c>
      <c r="K103" s="20" t="s">
        <v>133</v>
      </c>
      <c r="L103" s="19" t="s">
        <v>147</v>
      </c>
      <c r="M103" s="19" t="s">
        <v>270</v>
      </c>
      <c r="N103" s="19">
        <v>0</v>
      </c>
      <c r="O103" s="19">
        <v>0</v>
      </c>
      <c r="P103" s="19">
        <v>0</v>
      </c>
    </row>
    <row r="104" spans="2:16" ht="30" x14ac:dyDescent="0.25">
      <c r="B104" s="19" t="s">
        <v>263</v>
      </c>
      <c r="C104" s="19" t="s">
        <v>574</v>
      </c>
      <c r="D104" s="19" t="s">
        <v>575</v>
      </c>
      <c r="E104" s="19" t="s">
        <v>576</v>
      </c>
      <c r="F104" s="19" t="str">
        <f t="shared" si="1"/>
        <v>9 1a - Treatment: (N2)PKNaMg since 17990  - Lime to pH 7</v>
      </c>
      <c r="G104" s="20" t="s">
        <v>207</v>
      </c>
      <c r="H104" s="21" t="s">
        <v>123</v>
      </c>
      <c r="I104" s="22" t="s">
        <v>134</v>
      </c>
      <c r="J104" s="20" t="s">
        <v>75</v>
      </c>
      <c r="K104" s="20">
        <v>7</v>
      </c>
      <c r="L104" s="19" t="s">
        <v>147</v>
      </c>
      <c r="M104" s="19" t="s">
        <v>270</v>
      </c>
      <c r="N104" s="19">
        <v>0</v>
      </c>
      <c r="O104" s="19">
        <v>0</v>
      </c>
      <c r="P104" s="19">
        <v>0</v>
      </c>
    </row>
    <row r="105" spans="2:16" ht="30" x14ac:dyDescent="0.25">
      <c r="B105" s="19" t="s">
        <v>263</v>
      </c>
      <c r="C105" s="19" t="s">
        <v>577</v>
      </c>
      <c r="D105" s="19" t="s">
        <v>578</v>
      </c>
      <c r="E105" s="19" t="s">
        <v>579</v>
      </c>
      <c r="F105" s="19" t="str">
        <f t="shared" si="1"/>
        <v>9 1b - Treatment: (N2)PKNaMg since 17990  - Lime to pH 6</v>
      </c>
      <c r="G105" s="20" t="s">
        <v>208</v>
      </c>
      <c r="H105" s="21" t="s">
        <v>123</v>
      </c>
      <c r="I105" s="22" t="s">
        <v>135</v>
      </c>
      <c r="J105" s="20" t="s">
        <v>75</v>
      </c>
      <c r="K105" s="20">
        <v>6</v>
      </c>
      <c r="L105" s="19" t="s">
        <v>147</v>
      </c>
      <c r="M105" s="19" t="s">
        <v>270</v>
      </c>
      <c r="N105" s="19">
        <v>0</v>
      </c>
      <c r="O105" s="19">
        <v>0</v>
      </c>
      <c r="P105" s="19">
        <v>0</v>
      </c>
    </row>
    <row r="106" spans="2:16" ht="30" x14ac:dyDescent="0.25">
      <c r="B106" s="19" t="s">
        <v>263</v>
      </c>
      <c r="C106" s="19" t="s">
        <v>580</v>
      </c>
      <c r="D106" s="19" t="s">
        <v>581</v>
      </c>
      <c r="E106" s="19" t="s">
        <v>582</v>
      </c>
      <c r="F106" s="19" t="str">
        <f t="shared" si="1"/>
        <v>9 1c - Treatment: (N2)PKNaMg since 17990  - Lime to pH 5</v>
      </c>
      <c r="G106" s="20" t="s">
        <v>209</v>
      </c>
      <c r="H106" s="21" t="s">
        <v>123</v>
      </c>
      <c r="I106" s="22" t="s">
        <v>136</v>
      </c>
      <c r="J106" s="20" t="s">
        <v>75</v>
      </c>
      <c r="K106" s="20">
        <v>5</v>
      </c>
      <c r="L106" s="19" t="s">
        <v>147</v>
      </c>
      <c r="M106" s="19" t="s">
        <v>270</v>
      </c>
      <c r="N106" s="19">
        <v>0</v>
      </c>
      <c r="O106" s="19">
        <v>0</v>
      </c>
      <c r="P106" s="19">
        <v>0</v>
      </c>
    </row>
    <row r="107" spans="2:16" ht="30" x14ac:dyDescent="0.25">
      <c r="B107" s="19" t="s">
        <v>263</v>
      </c>
      <c r="C107" s="19" t="s">
        <v>583</v>
      </c>
      <c r="D107" s="19" t="s">
        <v>584</v>
      </c>
      <c r="E107" s="19" t="s">
        <v>585</v>
      </c>
      <c r="F107" s="19" t="str">
        <f t="shared" si="1"/>
        <v>9 1d - Treatment: (N2)PKNaMg since 17990  - Lime to pH No Lime</v>
      </c>
      <c r="G107" s="20" t="s">
        <v>210</v>
      </c>
      <c r="H107" s="21" t="s">
        <v>123</v>
      </c>
      <c r="I107" s="22" t="s">
        <v>137</v>
      </c>
      <c r="J107" s="20" t="s">
        <v>75</v>
      </c>
      <c r="K107" s="20" t="s">
        <v>133</v>
      </c>
      <c r="L107" s="19" t="s">
        <v>147</v>
      </c>
      <c r="M107" s="19" t="s">
        <v>270</v>
      </c>
      <c r="N107" s="19">
        <v>0</v>
      </c>
      <c r="O107" s="19">
        <v>0</v>
      </c>
      <c r="P107" s="19">
        <v>0</v>
      </c>
    </row>
    <row r="108" spans="2:16" x14ac:dyDescent="0.25">
      <c r="B108" s="19" t="s">
        <v>263</v>
      </c>
      <c r="C108" s="19" t="s">
        <v>586</v>
      </c>
      <c r="D108" s="19" t="s">
        <v>587</v>
      </c>
      <c r="E108" s="19" t="s">
        <v>588</v>
      </c>
      <c r="F108" s="19" t="str">
        <f t="shared" si="1"/>
        <v xml:space="preserve">9 2a - Treatment:   - Lime to pH </v>
      </c>
      <c r="L108" s="19" t="s">
        <v>147</v>
      </c>
      <c r="M108" s="19" t="s">
        <v>270</v>
      </c>
      <c r="N108" s="19">
        <v>0</v>
      </c>
      <c r="O108" s="19">
        <v>0</v>
      </c>
      <c r="P108" s="19">
        <v>0</v>
      </c>
    </row>
    <row r="109" spans="2:16" x14ac:dyDescent="0.25">
      <c r="B109" s="19" t="s">
        <v>263</v>
      </c>
      <c r="C109" s="19" t="s">
        <v>589</v>
      </c>
      <c r="D109" s="19" t="s">
        <v>590</v>
      </c>
      <c r="E109" s="19" t="s">
        <v>591</v>
      </c>
      <c r="F109" s="19" t="str">
        <f t="shared" si="1"/>
        <v xml:space="preserve">9 2b - Treatment:   - Lime to pH </v>
      </c>
      <c r="L109" s="19" t="s">
        <v>147</v>
      </c>
      <c r="M109" s="19" t="s">
        <v>270</v>
      </c>
      <c r="N109" s="19">
        <v>0</v>
      </c>
      <c r="O109" s="19">
        <v>0</v>
      </c>
      <c r="P109" s="19">
        <v>0</v>
      </c>
    </row>
    <row r="110" spans="2:16" x14ac:dyDescent="0.25">
      <c r="B110" s="19" t="s">
        <v>263</v>
      </c>
      <c r="C110" s="19" t="s">
        <v>592</v>
      </c>
      <c r="D110" s="19" t="s">
        <v>593</v>
      </c>
      <c r="E110" s="19" t="s">
        <v>594</v>
      </c>
      <c r="F110" s="19" t="str">
        <f t="shared" si="1"/>
        <v xml:space="preserve">9 2c - Treatment:   - Lime to pH </v>
      </c>
      <c r="L110" s="19" t="s">
        <v>147</v>
      </c>
      <c r="M110" s="19" t="s">
        <v>270</v>
      </c>
      <c r="N110" s="19">
        <v>0</v>
      </c>
      <c r="O110" s="19">
        <v>0</v>
      </c>
      <c r="P110" s="19">
        <v>0</v>
      </c>
    </row>
    <row r="111" spans="2:16" x14ac:dyDescent="0.25">
      <c r="B111" s="19" t="s">
        <v>263</v>
      </c>
      <c r="C111" s="19" t="s">
        <v>595</v>
      </c>
      <c r="D111" s="19" t="s">
        <v>596</v>
      </c>
      <c r="E111" s="19" t="s">
        <v>597</v>
      </c>
      <c r="F111" s="19" t="str">
        <f t="shared" si="1"/>
        <v xml:space="preserve">9 2d - Treatment:   - Lime to pH </v>
      </c>
      <c r="L111" s="19" t="s">
        <v>147</v>
      </c>
      <c r="M111" s="19" t="s">
        <v>270</v>
      </c>
      <c r="N111" s="19">
        <v>0</v>
      </c>
      <c r="O111" s="19">
        <v>0</v>
      </c>
      <c r="P111" s="19">
        <v>0</v>
      </c>
    </row>
  </sheetData>
  <sortState xmlns:xlrd2="http://schemas.microsoft.com/office/spreadsheetml/2017/richdata2" ref="A2:P111">
    <sortCondition ref="C2:C11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B5465E-C4FB-41BE-9EE5-0AA47B28C7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46E63-B231-49DE-940E-FE2B3D085F38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customXml/itemProps3.xml><?xml version="1.0" encoding="utf-8"?>
<ds:datastoreItem xmlns:ds="http://schemas.openxmlformats.org/officeDocument/2006/customXml" ds:itemID="{5D250256-D578-4125-B7B2-D499EE40AF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OriginalFilename</vt:lpstr>
      <vt:lpstr>correctedFileNames</vt:lpstr>
      <vt:lpstr>perTreatments-group order</vt:lpstr>
      <vt:lpstr>importToMedia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Castells</dc:creator>
  <cp:lastModifiedBy>Nathalie Castells</cp:lastModifiedBy>
  <dcterms:created xsi:type="dcterms:W3CDTF">2022-08-02T12:55:26Z</dcterms:created>
  <dcterms:modified xsi:type="dcterms:W3CDTF">2022-11-15T17:59:22Z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  <property fmtid="{D5CDD505-2E9C-101B-9397-08002B2CF9AE}" pid="3" name="MediaServiceImageTags">
    <vt:lpwstr/>
  </property>
</Properties>
</file>