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hir\Downloads\CS5132\Lab 1\"/>
    </mc:Choice>
  </mc:AlternateContent>
  <xr:revisionPtr revIDLastSave="0" documentId="13_ncr:1_{06E80740-22FD-41B2-AF71-CF5A00886A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eri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8" i="1"/>
  <c r="D7" i="1"/>
  <c r="D4" i="1"/>
  <c r="G5" i="1"/>
  <c r="G6" i="1"/>
  <c r="G8" i="1"/>
  <c r="G7" i="1"/>
  <c r="D3" i="1"/>
  <c r="G3" i="1"/>
  <c r="G4" i="1"/>
</calcChain>
</file>

<file path=xl/sharedStrings.xml><?xml version="1.0" encoding="utf-8"?>
<sst xmlns="http://schemas.openxmlformats.org/spreadsheetml/2006/main" count="12" uniqueCount="11">
  <si>
    <t>Steps in Experiment</t>
  </si>
  <si>
    <t>1. First start with n=1 and input it into the jar file</t>
  </si>
  <si>
    <t>2. Run both m1 and m2, and write down the time taken as well as n for both separately in a table</t>
  </si>
  <si>
    <t>N</t>
  </si>
  <si>
    <t>M1 Time/ms</t>
  </si>
  <si>
    <t>M2 Time/ms</t>
  </si>
  <si>
    <t>A log-log plot is a plot where you take the logs of the x and y of each points</t>
  </si>
  <si>
    <t>It should be used to get the exponent of the n</t>
  </si>
  <si>
    <t>The gradient of the plot gives us the exponent for the O term</t>
  </si>
  <si>
    <t>3. Repeat the experiment with a accomadable larger value until you get 6 data points</t>
  </si>
  <si>
    <t>M1 is O(n^3) and M2 is 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</si>
</sst>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Experiments!$D$2</c:f>
              <c:strCache>
                <c:ptCount val="1"/>
                <c:pt idx="0">
                  <c:v>M1 Time/ms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184908136482939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Experiments!$C$3:$C$8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6000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Experiments!$D$3:$D$8</c:f>
              <c:numCache>
                <c:formatCode>General</c:formatCode>
                <c:ptCount val="6"/>
                <c:pt idx="0">
                  <c:v>1</c:v>
                </c:pt>
                <c:pt idx="1">
                  <c:v>101</c:v>
                </c:pt>
                <c:pt idx="2">
                  <c:v>11212</c:v>
                </c:pt>
                <c:pt idx="3">
                  <c:v>64712.999999999993</c:v>
                </c:pt>
                <c:pt idx="4">
                  <c:v>100445</c:v>
                </c:pt>
                <c:pt idx="5">
                  <c:v>800095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F-4F8E-9003-C2302D57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91743"/>
        <c:axId val="164604223"/>
      </c:scatterChart>
      <c:valAx>
        <c:axId val="1645917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4223"/>
        <c:crosses val="autoZero"/>
        <c:crossBetween val="midCat"/>
      </c:valAx>
      <c:valAx>
        <c:axId val="164604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Experiments!$G$2</c:f>
              <c:strCache>
                <c:ptCount val="1"/>
                <c:pt idx="0">
                  <c:v>M2 Time/ms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Experiments!$F$3:$F$8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xVal>
          <c:yVal>
            <c:numRef>
              <c:f>Experiments!$G$3:$G$8</c:f>
              <c:numCache>
                <c:formatCode>General</c:formatCode>
                <c:ptCount val="6"/>
                <c:pt idx="0">
                  <c:v>1</c:v>
                </c:pt>
                <c:pt idx="1">
                  <c:v>46</c:v>
                </c:pt>
                <c:pt idx="2">
                  <c:v>205</c:v>
                </c:pt>
                <c:pt idx="3">
                  <c:v>417</c:v>
                </c:pt>
                <c:pt idx="4">
                  <c:v>746</c:v>
                </c:pt>
                <c:pt idx="5">
                  <c:v>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F-429E-A7BA-72EE19EED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53824"/>
        <c:axId val="532856704"/>
      </c:scatterChart>
      <c:valAx>
        <c:axId val="5328538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56704"/>
        <c:crosses val="autoZero"/>
        <c:crossBetween val="midCat"/>
      </c:valAx>
      <c:valAx>
        <c:axId val="532856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1428698</xdr:colOff>
      <xdr:row>5</xdr:row>
      <xdr:rowOff>19464</xdr:rowOff>
    </xdr:from>
    <xdr:to>
      <xdr:col>1</xdr:col>
      <xdr:colOff>222198</xdr:colOff>
      <xdr:row>20</xdr:row>
      <xdr:rowOff>415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B9DBF8-0110-87F3-B2D3-6C6B7E192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381001</xdr:colOff>
      <xdr:row>3</xdr:row>
      <xdr:rowOff>146154</xdr:rowOff>
    </xdr:from>
    <xdr:to>
      <xdr:col>10</xdr:col>
      <xdr:colOff>56214</xdr:colOff>
      <xdr:row>18</xdr:row>
      <xdr:rowOff>172386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8B95C-5DE9-CC46-960D-E24E65941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122" workbookViewId="0">
      <selection activeCell="A10" sqref="A10"/>
    </sheetView>
  </sheetViews>
  <sheetFormatPr defaultRowHeight="14.4" x14ac:dyDescent="0.3"/>
  <cols>
    <col min="1" max="1" width="82.77734375" bestFit="1" customWidth="1"/>
  </cols>
  <sheetData>
    <row r="1" spans="1:9" x14ac:dyDescent="0.3">
      <c r="A1" s="1" t="s">
        <v>0</v>
      </c>
    </row>
    <row r="2" spans="1:9" x14ac:dyDescent="0.3">
      <c r="A2" t="s">
        <v>1</v>
      </c>
      <c r="C2" t="s">
        <v>3</v>
      </c>
      <c r="D2" t="s">
        <v>4</v>
      </c>
      <c r="F2" t="s">
        <v>3</v>
      </c>
      <c r="G2" t="s">
        <v>5</v>
      </c>
    </row>
    <row r="3" spans="1:9" x14ac:dyDescent="0.3">
      <c r="A3" t="s">
        <v>2</v>
      </c>
      <c r="C3">
        <v>100</v>
      </c>
      <c r="D3">
        <f>0.001 * 1000</f>
        <v>1</v>
      </c>
      <c r="F3">
        <v>1000</v>
      </c>
      <c r="G3">
        <f>0.001 * 1000</f>
        <v>1</v>
      </c>
      <c r="H3" s="2"/>
      <c r="I3" s="2"/>
    </row>
    <row r="4" spans="1:9" x14ac:dyDescent="0.3">
      <c r="A4" t="s">
        <v>9</v>
      </c>
      <c r="C4">
        <v>1000</v>
      </c>
      <c r="D4">
        <f>0.101 * 1000</f>
        <v>101</v>
      </c>
      <c r="F4">
        <v>10000</v>
      </c>
      <c r="G4">
        <f>0.046 * 1000</f>
        <v>46</v>
      </c>
      <c r="H4" s="2"/>
      <c r="I4" s="2"/>
    </row>
    <row r="5" spans="1:9" x14ac:dyDescent="0.3">
      <c r="C5">
        <v>3000</v>
      </c>
      <c r="D5">
        <f>11.212 * 1000</f>
        <v>11212</v>
      </c>
      <c r="F5">
        <v>20000</v>
      </c>
      <c r="G5">
        <f>0.205 * 1000</f>
        <v>205</v>
      </c>
      <c r="H5" s="2"/>
      <c r="I5" s="2"/>
    </row>
    <row r="6" spans="1:9" x14ac:dyDescent="0.3">
      <c r="A6" t="s">
        <v>6</v>
      </c>
      <c r="C6">
        <v>6000</v>
      </c>
      <c r="D6">
        <f>64.713 * 1000</f>
        <v>64712.999999999993</v>
      </c>
      <c r="F6">
        <v>30000</v>
      </c>
      <c r="G6">
        <f>0.417 *1000</f>
        <v>417</v>
      </c>
      <c r="H6" s="2"/>
      <c r="I6" s="2"/>
    </row>
    <row r="7" spans="1:9" x14ac:dyDescent="0.3">
      <c r="A7" t="s">
        <v>7</v>
      </c>
      <c r="C7">
        <v>10000</v>
      </c>
      <c r="D7">
        <f>100.445 * 1000</f>
        <v>100445</v>
      </c>
      <c r="F7">
        <v>40000</v>
      </c>
      <c r="G7">
        <f>0.746*1000</f>
        <v>746</v>
      </c>
      <c r="H7" s="2"/>
      <c r="I7" s="2"/>
    </row>
    <row r="8" spans="1:9" x14ac:dyDescent="0.3">
      <c r="A8" t="s">
        <v>8</v>
      </c>
      <c r="C8">
        <v>20000</v>
      </c>
      <c r="D8">
        <f>800.095 * 1000</f>
        <v>800095</v>
      </c>
      <c r="F8">
        <v>50000</v>
      </c>
      <c r="G8">
        <f xml:space="preserve"> 1.151*1000</f>
        <v>1151</v>
      </c>
      <c r="H8" s="2"/>
      <c r="I8" s="2"/>
    </row>
    <row r="9" spans="1:9" x14ac:dyDescent="0.3">
      <c r="I9" s="2"/>
    </row>
    <row r="10" spans="1:9" x14ac:dyDescent="0.3">
      <c r="A10" t="s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</dc:creator>
  <cp:lastModifiedBy>Mahir</cp:lastModifiedBy>
  <dcterms:created xsi:type="dcterms:W3CDTF">2015-06-05T18:17:20Z</dcterms:created>
  <dcterms:modified xsi:type="dcterms:W3CDTF">2023-07-04T03:40:12Z</dcterms:modified>
</cp:coreProperties>
</file>