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DB3565D7-7F5B-478C-9F59-11077C28F2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C4" i="1" l="1"/>
  <c r="C5" i="1"/>
  <c r="C6" i="1"/>
  <c r="C7" i="1"/>
  <c r="C8" i="1"/>
  <c r="C9" i="1"/>
  <c r="C10" i="1"/>
  <c r="C11" i="1"/>
  <c r="I4" i="1"/>
  <c r="I5" i="1"/>
  <c r="I6" i="1"/>
  <c r="I7" i="1"/>
  <c r="I8" i="1"/>
  <c r="I9" i="1"/>
  <c r="I10" i="1"/>
  <c r="I11" i="1"/>
  <c r="K4" i="1"/>
  <c r="K5" i="1"/>
  <c r="K6" i="1"/>
  <c r="K7" i="1"/>
  <c r="K8" i="1"/>
  <c r="K9" i="1"/>
  <c r="K10" i="1"/>
  <c r="K11" i="1"/>
  <c r="M4" i="1"/>
  <c r="M5" i="1"/>
  <c r="M6" i="1"/>
  <c r="M7" i="1"/>
  <c r="M8" i="1"/>
  <c r="M9" i="1"/>
  <c r="M10" i="1"/>
  <c r="M11" i="1"/>
  <c r="C3" i="1"/>
  <c r="I3" i="1"/>
  <c r="K3" i="1"/>
  <c r="M3" i="1"/>
  <c r="C2" i="1" l="1"/>
  <c r="I2" i="1"/>
  <c r="M2" i="1"/>
  <c r="K2" i="1"/>
</calcChain>
</file>

<file path=xl/sharedStrings.xml><?xml version="1.0" encoding="utf-8"?>
<sst xmlns="http://schemas.openxmlformats.org/spreadsheetml/2006/main" count="105" uniqueCount="74">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</sst>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31" totalsRowShown="0">
  <autoFilter ref="A1:M31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3" totalsRowShown="0">
  <autoFilter ref="C1:D53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H16" sqref="H16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67</v>
      </c>
      <c r="I1" t="s">
        <v>64</v>
      </c>
      <c r="J1" t="s">
        <v>68</v>
      </c>
      <c r="K1" t="s">
        <v>65</v>
      </c>
      <c r="L1" t="s">
        <v>69</v>
      </c>
      <c r="M1" t="s">
        <v>66</v>
      </c>
    </row>
    <row r="2" spans="1:13" x14ac:dyDescent="0.3">
      <c r="A2">
        <v>11</v>
      </c>
      <c r="B2" t="s">
        <v>54</v>
      </c>
      <c r="C2" t="str">
        <f>IFERROR(VLOOKUP(Tabelle1[[#This Row],[Number]],Tabelle3[],2,FALSE),0)</f>
        <v>B6D10C96</v>
      </c>
      <c r="D2">
        <v>1</v>
      </c>
      <c r="E2" s="4">
        <v>1</v>
      </c>
      <c r="F2">
        <v>0</v>
      </c>
      <c r="G2">
        <v>0</v>
      </c>
      <c r="H2">
        <v>40</v>
      </c>
      <c r="I2" t="str">
        <f>IFERROR(VLOOKUP(Tabelle1[[#This Row],[DST_Node_1]],Tabelle3[],2,FALSE),0)</f>
        <v>8452CCB8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12</v>
      </c>
      <c r="B3" t="s">
        <v>54</v>
      </c>
      <c r="C3" s="4" t="str">
        <f>IFERROR(VLOOKUP(Tabelle1[[#This Row],[Number]],Tabelle3[],2,FALSE),0)</f>
        <v>A4F21E13</v>
      </c>
      <c r="D3">
        <v>2</v>
      </c>
      <c r="E3" s="4">
        <v>2</v>
      </c>
      <c r="F3">
        <v>0</v>
      </c>
      <c r="G3">
        <v>0</v>
      </c>
      <c r="H3">
        <v>39</v>
      </c>
      <c r="I3" s="4" t="str">
        <f>IFERROR(VLOOKUP(Tabelle1[[#This Row],[DST_Node_1]],Tabelle3[],2,FALSE),0)</f>
        <v>CC710FAF</v>
      </c>
      <c r="K3" s="4">
        <f>IFERROR(VLOOKUP(Tabelle1[[#This Row],[DST_Node_2]],Tabelle3[],2,FALSE),0)</f>
        <v>0</v>
      </c>
      <c r="M3" s="4">
        <f>IFERROR(VLOOKUP(Tabelle1[[#This Row],[DST_Node_3]],Tabelle3[],2,FALSE),0)</f>
        <v>0</v>
      </c>
    </row>
    <row r="4" spans="1:13" x14ac:dyDescent="0.3">
      <c r="A4">
        <v>13</v>
      </c>
      <c r="B4" t="s">
        <v>54</v>
      </c>
      <c r="C4" s="4" t="str">
        <f>IFERROR(VLOOKUP(Tabelle1[[#This Row],[Number]],Tabelle3[],2,FALSE),0)</f>
        <v>E5B83E8E</v>
      </c>
      <c r="D4">
        <v>3</v>
      </c>
      <c r="E4" s="4">
        <v>3</v>
      </c>
      <c r="F4">
        <v>0</v>
      </c>
      <c r="G4">
        <v>0</v>
      </c>
      <c r="H4">
        <v>38</v>
      </c>
      <c r="I4" s="4" t="str">
        <f>IFERROR(VLOOKUP(Tabelle1[[#This Row],[DST_Node_1]],Tabelle3[],2,FALSE),0)</f>
        <v>B3FAF1BB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14</v>
      </c>
      <c r="B5" t="s">
        <v>54</v>
      </c>
      <c r="C5" s="4" t="str">
        <f>IFERROR(VLOOKUP(Tabelle1[[#This Row],[Number]],Tabelle3[],2,FALSE),0)</f>
        <v>52993E8A</v>
      </c>
      <c r="D5">
        <v>4</v>
      </c>
      <c r="E5" s="4">
        <v>4</v>
      </c>
      <c r="F5">
        <v>0</v>
      </c>
      <c r="G5">
        <v>0</v>
      </c>
      <c r="H5">
        <v>37</v>
      </c>
      <c r="I5" s="4" t="str">
        <f>IFERROR(VLOOKUP(Tabelle1[[#This Row],[DST_Node_1]],Tabelle3[],2,FALSE),0)</f>
        <v>E2E0BBA6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3">
      <c r="A6">
        <v>15</v>
      </c>
      <c r="B6" t="s">
        <v>54</v>
      </c>
      <c r="C6" s="4" t="str">
        <f>IFERROR(VLOOKUP(Tabelle1[[#This Row],[Number]],Tabelle3[],2,FALSE),0)</f>
        <v>6776E907</v>
      </c>
      <c r="D6">
        <v>5</v>
      </c>
      <c r="E6" s="4">
        <v>5</v>
      </c>
      <c r="F6">
        <v>0</v>
      </c>
      <c r="G6">
        <v>0</v>
      </c>
      <c r="H6">
        <v>36</v>
      </c>
      <c r="I6" s="4" t="str">
        <f>IFERROR(VLOOKUP(Tabelle1[[#This Row],[DST_Node_1]],Tabelle3[],2,FALSE),0)</f>
        <v>DE1B14CB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3">
      <c r="A7">
        <v>16</v>
      </c>
      <c r="B7" t="s">
        <v>54</v>
      </c>
      <c r="C7" s="4" t="str">
        <f>IFERROR(VLOOKUP(Tabelle1[[#This Row],[Number]],Tabelle3[],2,FALSE),0)</f>
        <v>C6D6D775</v>
      </c>
      <c r="D7">
        <v>6</v>
      </c>
      <c r="E7" s="4">
        <v>6</v>
      </c>
      <c r="F7">
        <v>0</v>
      </c>
      <c r="G7">
        <v>0</v>
      </c>
      <c r="H7">
        <v>35</v>
      </c>
      <c r="I7" s="4" t="str">
        <f>IFERROR(VLOOKUP(Tabelle1[[#This Row],[DST_Node_1]],Tabelle3[],2,FALSE),0)</f>
        <v>769E3C69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  <row r="8" spans="1:13" x14ac:dyDescent="0.3">
      <c r="A8">
        <v>17</v>
      </c>
      <c r="B8" t="s">
        <v>54</v>
      </c>
      <c r="C8" s="4" t="str">
        <f>IFERROR(VLOOKUP(Tabelle1[[#This Row],[Number]],Tabelle3[],2,FALSE),0)</f>
        <v>D9D77E84</v>
      </c>
      <c r="D8">
        <v>7</v>
      </c>
      <c r="E8" s="4">
        <v>7</v>
      </c>
      <c r="F8">
        <v>0</v>
      </c>
      <c r="G8">
        <v>0</v>
      </c>
      <c r="H8">
        <v>34</v>
      </c>
      <c r="I8" s="4" t="str">
        <f>IFERROR(VLOOKUP(Tabelle1[[#This Row],[DST_Node_1]],Tabelle3[],2,FALSE),0)</f>
        <v>D64BDCA0</v>
      </c>
      <c r="K8" s="4">
        <f>IFERROR(VLOOKUP(Tabelle1[[#This Row],[DST_Node_2]],Tabelle3[],2,FALSE),0)</f>
        <v>0</v>
      </c>
      <c r="M8" s="4">
        <f>IFERROR(VLOOKUP(Tabelle1[[#This Row],[DST_Node_3]],Tabelle3[],2,FALSE),0)</f>
        <v>0</v>
      </c>
    </row>
    <row r="9" spans="1:13" x14ac:dyDescent="0.3">
      <c r="A9">
        <v>18</v>
      </c>
      <c r="B9" t="s">
        <v>54</v>
      </c>
      <c r="C9" s="4" t="str">
        <f>IFERROR(VLOOKUP(Tabelle1[[#This Row],[Number]],Tabelle3[],2,FALSE),0)</f>
        <v>601D5B66</v>
      </c>
      <c r="D9">
        <v>8</v>
      </c>
      <c r="E9" s="4">
        <v>8</v>
      </c>
      <c r="F9">
        <v>0</v>
      </c>
      <c r="G9">
        <v>0</v>
      </c>
      <c r="H9">
        <v>33</v>
      </c>
      <c r="I9" s="4">
        <f>IFERROR(VLOOKUP(Tabelle1[[#This Row],[DST_Node_1]],Tabelle3[],2,FALSE),0)</f>
        <v>62688236</v>
      </c>
      <c r="K9" s="4">
        <f>IFERROR(VLOOKUP(Tabelle1[[#This Row],[DST_Node_2]],Tabelle3[],2,FALSE),0)</f>
        <v>0</v>
      </c>
      <c r="M9" s="4">
        <f>IFERROR(VLOOKUP(Tabelle1[[#This Row],[DST_Node_3]],Tabelle3[],2,FALSE),0)</f>
        <v>0</v>
      </c>
    </row>
    <row r="10" spans="1:13" x14ac:dyDescent="0.3">
      <c r="A10">
        <v>19</v>
      </c>
      <c r="B10" t="s">
        <v>54</v>
      </c>
      <c r="C10" s="4" t="str">
        <f>IFERROR(VLOOKUP(Tabelle1[[#This Row],[Number]],Tabelle3[],2,FALSE),0)</f>
        <v>FAFE496D</v>
      </c>
      <c r="D10">
        <v>9</v>
      </c>
      <c r="E10" s="4">
        <v>9</v>
      </c>
      <c r="F10">
        <v>0</v>
      </c>
      <c r="G10">
        <v>0</v>
      </c>
      <c r="H10">
        <v>32</v>
      </c>
      <c r="I10" s="4" t="str">
        <f>IFERROR(VLOOKUP(Tabelle1[[#This Row],[DST_Node_1]],Tabelle3[],2,FALSE),0)</f>
        <v>BA07263F</v>
      </c>
      <c r="K10" s="4">
        <f>IFERROR(VLOOKUP(Tabelle1[[#This Row],[DST_Node_2]],Tabelle3[],2,FALSE),0)</f>
        <v>0</v>
      </c>
      <c r="M10" s="4">
        <f>IFERROR(VLOOKUP(Tabelle1[[#This Row],[DST_Node_3]],Tabelle3[],2,FALSE),0)</f>
        <v>0</v>
      </c>
    </row>
    <row r="11" spans="1:13" x14ac:dyDescent="0.3">
      <c r="A11">
        <v>20</v>
      </c>
      <c r="B11" t="s">
        <v>54</v>
      </c>
      <c r="C11" s="4" t="str">
        <f>IFERROR(VLOOKUP(Tabelle1[[#This Row],[Number]],Tabelle3[],2,FALSE),0)</f>
        <v>DE9629D5</v>
      </c>
      <c r="D11">
        <v>10</v>
      </c>
      <c r="E11" s="4">
        <v>10</v>
      </c>
      <c r="F11">
        <v>0</v>
      </c>
      <c r="G11">
        <v>0</v>
      </c>
      <c r="H11">
        <v>31</v>
      </c>
      <c r="I11" s="4" t="str">
        <f>IFERROR(VLOOKUP(Tabelle1[[#This Row],[DST_Node_1]],Tabelle3[],2,FALSE),0)</f>
        <v>9D0ECC89</v>
      </c>
      <c r="K11" s="4">
        <f>IFERROR(VLOOKUP(Tabelle1[[#This Row],[DST_Node_2]],Tabelle3[],2,FALSE),0)</f>
        <v>0</v>
      </c>
      <c r="M11" s="4">
        <f>IFERROR(VLOOKUP(Tabelle1[[#This Row],[DST_Node_3]],Tabelle3[],2,FALSE),0)</f>
        <v>0</v>
      </c>
    </row>
    <row r="12" spans="1:13" x14ac:dyDescent="0.3">
      <c r="A12">
        <v>21</v>
      </c>
      <c r="B12" t="s">
        <v>54</v>
      </c>
      <c r="C12" s="4" t="str">
        <f>IFERROR(VLOOKUP(Tabelle1[[#This Row],[Number]],Tabelle3[],2,FALSE),0)</f>
        <v>EFF7BF27</v>
      </c>
      <c r="D12">
        <v>11</v>
      </c>
      <c r="E12" s="4">
        <v>11</v>
      </c>
      <c r="F12">
        <v>0</v>
      </c>
      <c r="G12">
        <v>0</v>
      </c>
      <c r="H12">
        <v>30</v>
      </c>
      <c r="I12" s="4" t="str">
        <f>IFERROR(VLOOKUP(Tabelle1[[#This Row],[DST_Node_1]],Tabelle3[],2,FALSE),0)</f>
        <v>BCBAD38A</v>
      </c>
      <c r="K12" s="4">
        <f>IFERROR(VLOOKUP(Tabelle1[[#This Row],[DST_Node_2]],Tabelle3[],2,FALSE),0)</f>
        <v>0</v>
      </c>
      <c r="M12" s="4">
        <f>IFERROR(VLOOKUP(Tabelle1[[#This Row],[DST_Node_3]],Tabelle3[],2,FALSE),0)</f>
        <v>0</v>
      </c>
    </row>
    <row r="13" spans="1:13" x14ac:dyDescent="0.3">
      <c r="A13">
        <v>22</v>
      </c>
      <c r="B13" t="s">
        <v>54</v>
      </c>
      <c r="C13" s="4" t="str">
        <f>IFERROR(VLOOKUP(Tabelle1[[#This Row],[Number]],Tabelle3[],2,FALSE),0)</f>
        <v>8C9887C1</v>
      </c>
      <c r="D13">
        <v>12</v>
      </c>
      <c r="E13" s="4">
        <v>12</v>
      </c>
      <c r="F13">
        <v>0</v>
      </c>
      <c r="G13">
        <v>0</v>
      </c>
      <c r="H13">
        <v>29</v>
      </c>
      <c r="I13" s="4" t="str">
        <f>IFERROR(VLOOKUP(Tabelle1[[#This Row],[DST_Node_1]],Tabelle3[],2,FALSE),0)</f>
        <v>6299C37B</v>
      </c>
      <c r="K13" s="4">
        <f>IFERROR(VLOOKUP(Tabelle1[[#This Row],[DST_Node_2]],Tabelle3[],2,FALSE),0)</f>
        <v>0</v>
      </c>
      <c r="M13" s="4">
        <f>IFERROR(VLOOKUP(Tabelle1[[#This Row],[DST_Node_3]],Tabelle3[],2,FALSE),0)</f>
        <v>0</v>
      </c>
    </row>
    <row r="14" spans="1:13" x14ac:dyDescent="0.3">
      <c r="A14">
        <v>23</v>
      </c>
      <c r="B14" t="s">
        <v>54</v>
      </c>
      <c r="C14" s="4" t="str">
        <f>IFERROR(VLOOKUP(Tabelle1[[#This Row],[Number]],Tabelle3[],2,FALSE),0)</f>
        <v>DA9B7CC4</v>
      </c>
      <c r="D14">
        <v>13</v>
      </c>
      <c r="E14" s="4">
        <v>13</v>
      </c>
      <c r="F14">
        <v>0</v>
      </c>
      <c r="G14">
        <v>0</v>
      </c>
      <c r="H14">
        <v>28</v>
      </c>
      <c r="I14" s="4" t="str">
        <f>IFERROR(VLOOKUP(Tabelle1[[#This Row],[DST_Node_1]],Tabelle3[],2,FALSE),0)</f>
        <v>6C84AD40</v>
      </c>
      <c r="K14" s="4">
        <f>IFERROR(VLOOKUP(Tabelle1[[#This Row],[DST_Node_2]],Tabelle3[],2,FALSE),0)</f>
        <v>0</v>
      </c>
      <c r="M14" s="4">
        <f>IFERROR(VLOOKUP(Tabelle1[[#This Row],[DST_Node_3]],Tabelle3[],2,FALSE),0)</f>
        <v>0</v>
      </c>
    </row>
    <row r="15" spans="1:13" x14ac:dyDescent="0.3">
      <c r="A15">
        <v>24</v>
      </c>
      <c r="B15" t="s">
        <v>54</v>
      </c>
      <c r="C15" s="4" t="str">
        <f>IFERROR(VLOOKUP(Tabelle1[[#This Row],[Number]],Tabelle3[],2,FALSE),0)</f>
        <v>2BA3A564</v>
      </c>
      <c r="D15">
        <v>14</v>
      </c>
      <c r="E15" s="4">
        <v>14</v>
      </c>
      <c r="F15">
        <v>0</v>
      </c>
      <c r="G15">
        <v>0</v>
      </c>
      <c r="H15">
        <v>27</v>
      </c>
      <c r="I15" s="4" t="str">
        <f>IFERROR(VLOOKUP(Tabelle1[[#This Row],[DST_Node_1]],Tabelle3[],2,FALSE),0)</f>
        <v>147FFADA</v>
      </c>
      <c r="K15" s="4">
        <f>IFERROR(VLOOKUP(Tabelle1[[#This Row],[DST_Node_2]],Tabelle3[],2,FALSE),0)</f>
        <v>0</v>
      </c>
      <c r="M15" s="4">
        <f>IFERROR(VLOOKUP(Tabelle1[[#This Row],[DST_Node_3]],Tabelle3[],2,FALSE),0)</f>
        <v>0</v>
      </c>
    </row>
    <row r="16" spans="1:13" x14ac:dyDescent="0.3">
      <c r="A16">
        <v>25</v>
      </c>
      <c r="B16" t="s">
        <v>54</v>
      </c>
      <c r="C16" s="4">
        <f>IFERROR(VLOOKUP(Tabelle1[[#This Row],[Number]],Tabelle3[],2,FALSE),0)</f>
        <v>11047935</v>
      </c>
      <c r="D16">
        <v>15</v>
      </c>
      <c r="E16" s="4">
        <v>15</v>
      </c>
      <c r="F16">
        <v>0</v>
      </c>
      <c r="G16">
        <v>0</v>
      </c>
      <c r="H16">
        <v>26</v>
      </c>
      <c r="I16" s="4" t="str">
        <f>IFERROR(VLOOKUP(Tabelle1[[#This Row],[DST_Node_1]],Tabelle3[],2,FALSE),0)</f>
        <v>94AD4551</v>
      </c>
      <c r="K16" s="4">
        <f>IFERROR(VLOOKUP(Tabelle1[[#This Row],[DST_Node_2]],Tabelle3[],2,FALSE),0)</f>
        <v>0</v>
      </c>
      <c r="M16" s="4">
        <f>IFERROR(VLOOKUP(Tabelle1[[#This Row],[DST_Node_3]],Tabelle3[],2,FALSE),0)</f>
        <v>0</v>
      </c>
    </row>
    <row r="17" spans="1:13" x14ac:dyDescent="0.3">
      <c r="A17">
        <v>26</v>
      </c>
      <c r="B17" t="s">
        <v>55</v>
      </c>
      <c r="C17" s="4" t="str">
        <f>IFERROR(VLOOKUP(Tabelle1[[#This Row],[Number]],Tabelle3[],2,FALSE),0)</f>
        <v>94AD4551</v>
      </c>
      <c r="D17">
        <v>15</v>
      </c>
      <c r="E17" s="4">
        <v>0</v>
      </c>
      <c r="F17">
        <v>0</v>
      </c>
      <c r="G17">
        <v>0</v>
      </c>
      <c r="I17" s="4">
        <f>IFERROR(VLOOKUP(Tabelle1[[#This Row],[DST_Node_1]],Tabelle3[],2,FALSE),0)</f>
        <v>0</v>
      </c>
      <c r="K17" s="4">
        <f>IFERROR(VLOOKUP(Tabelle1[[#This Row],[DST_Node_2]],Tabelle3[],2,FALSE),0)</f>
        <v>0</v>
      </c>
      <c r="M17" s="4">
        <f>IFERROR(VLOOKUP(Tabelle1[[#This Row],[DST_Node_3]],Tabelle3[],2,FALSE),0)</f>
        <v>0</v>
      </c>
    </row>
    <row r="18" spans="1:13" x14ac:dyDescent="0.3">
      <c r="A18">
        <v>27</v>
      </c>
      <c r="B18" t="s">
        <v>55</v>
      </c>
      <c r="C18" s="4" t="str">
        <f>IFERROR(VLOOKUP(Tabelle1[[#This Row],[Number]],Tabelle3[],2,FALSE),0)</f>
        <v>147FFADA</v>
      </c>
      <c r="D18">
        <v>14</v>
      </c>
      <c r="E18" s="4">
        <v>0</v>
      </c>
      <c r="F18">
        <v>0</v>
      </c>
      <c r="G18">
        <v>0</v>
      </c>
      <c r="I18" s="4">
        <f>IFERROR(VLOOKUP(Tabelle1[[#This Row],[DST_Node_1]],Tabelle3[],2,FALSE),0)</f>
        <v>0</v>
      </c>
      <c r="K18" s="4">
        <f>IFERROR(VLOOKUP(Tabelle1[[#This Row],[DST_Node_2]],Tabelle3[],2,FALSE),0)</f>
        <v>0</v>
      </c>
      <c r="M18" s="4">
        <f>IFERROR(VLOOKUP(Tabelle1[[#This Row],[DST_Node_3]],Tabelle3[],2,FALSE),0)</f>
        <v>0</v>
      </c>
    </row>
    <row r="19" spans="1:13" x14ac:dyDescent="0.3">
      <c r="A19">
        <v>28</v>
      </c>
      <c r="B19" t="s">
        <v>55</v>
      </c>
      <c r="C19" s="4" t="str">
        <f>IFERROR(VLOOKUP(Tabelle1[[#This Row],[Number]],Tabelle3[],2,FALSE),0)</f>
        <v>6C84AD40</v>
      </c>
      <c r="D19">
        <v>13</v>
      </c>
      <c r="E19" s="4">
        <v>0</v>
      </c>
      <c r="F19">
        <v>0</v>
      </c>
      <c r="G19">
        <v>0</v>
      </c>
      <c r="I19" s="4">
        <f>IFERROR(VLOOKUP(Tabelle1[[#This Row],[DST_Node_1]],Tabelle3[],2,FALSE),0)</f>
        <v>0</v>
      </c>
      <c r="K19" s="4">
        <f>IFERROR(VLOOKUP(Tabelle1[[#This Row],[DST_Node_2]],Tabelle3[],2,FALSE),0)</f>
        <v>0</v>
      </c>
      <c r="M19" s="4">
        <f>IFERROR(VLOOKUP(Tabelle1[[#This Row],[DST_Node_3]],Tabelle3[],2,FALSE),0)</f>
        <v>0</v>
      </c>
    </row>
    <row r="20" spans="1:13" x14ac:dyDescent="0.3">
      <c r="A20">
        <v>29</v>
      </c>
      <c r="B20" t="s">
        <v>55</v>
      </c>
      <c r="C20" s="4" t="str">
        <f>IFERROR(VLOOKUP(Tabelle1[[#This Row],[Number]],Tabelle3[],2,FALSE),0)</f>
        <v>6299C37B</v>
      </c>
      <c r="D20">
        <v>12</v>
      </c>
      <c r="E20" s="4">
        <v>0</v>
      </c>
      <c r="F20">
        <v>0</v>
      </c>
      <c r="G20">
        <v>0</v>
      </c>
      <c r="I20" s="4">
        <f>IFERROR(VLOOKUP(Tabelle1[[#This Row],[DST_Node_1]],Tabelle3[],2,FALSE),0)</f>
        <v>0</v>
      </c>
      <c r="K20" s="4">
        <f>IFERROR(VLOOKUP(Tabelle1[[#This Row],[DST_Node_2]],Tabelle3[],2,FALSE),0)</f>
        <v>0</v>
      </c>
      <c r="M20" s="4">
        <f>IFERROR(VLOOKUP(Tabelle1[[#This Row],[DST_Node_3]],Tabelle3[],2,FALSE),0)</f>
        <v>0</v>
      </c>
    </row>
    <row r="21" spans="1:13" x14ac:dyDescent="0.3">
      <c r="A21">
        <v>30</v>
      </c>
      <c r="B21" t="s">
        <v>55</v>
      </c>
      <c r="C21" s="4" t="str">
        <f>IFERROR(VLOOKUP(Tabelle1[[#This Row],[Number]],Tabelle3[],2,FALSE),0)</f>
        <v>BCBAD38A</v>
      </c>
      <c r="D21">
        <v>11</v>
      </c>
      <c r="E21" s="4">
        <v>0</v>
      </c>
      <c r="F21">
        <v>0</v>
      </c>
      <c r="G21">
        <v>0</v>
      </c>
      <c r="I21" s="4">
        <f>IFERROR(VLOOKUP(Tabelle1[[#This Row],[DST_Node_1]],Tabelle3[],2,FALSE),0)</f>
        <v>0</v>
      </c>
      <c r="K21" s="4">
        <f>IFERROR(VLOOKUP(Tabelle1[[#This Row],[DST_Node_2]],Tabelle3[],2,FALSE),0)</f>
        <v>0</v>
      </c>
      <c r="M21" s="4">
        <f>IFERROR(VLOOKUP(Tabelle1[[#This Row],[DST_Node_3]],Tabelle3[],2,FALSE),0)</f>
        <v>0</v>
      </c>
    </row>
    <row r="22" spans="1:13" x14ac:dyDescent="0.3">
      <c r="A22">
        <v>31</v>
      </c>
      <c r="B22" t="s">
        <v>55</v>
      </c>
      <c r="C22" s="4" t="str">
        <f>IFERROR(VLOOKUP(Tabelle1[[#This Row],[Number]],Tabelle3[],2,FALSE),0)</f>
        <v>9D0ECC89</v>
      </c>
      <c r="D22">
        <v>10</v>
      </c>
      <c r="E22" s="4">
        <v>0</v>
      </c>
      <c r="F22">
        <v>0</v>
      </c>
      <c r="G22">
        <v>0</v>
      </c>
      <c r="I22" s="4">
        <f>IFERROR(VLOOKUP(Tabelle1[[#This Row],[DST_Node_1]],Tabelle3[],2,FALSE),0)</f>
        <v>0</v>
      </c>
      <c r="K22" s="4">
        <f>IFERROR(VLOOKUP(Tabelle1[[#This Row],[DST_Node_2]],Tabelle3[],2,FALSE),0)</f>
        <v>0</v>
      </c>
      <c r="M22" s="4">
        <f>IFERROR(VLOOKUP(Tabelle1[[#This Row],[DST_Node_3]],Tabelle3[],2,FALSE),0)</f>
        <v>0</v>
      </c>
    </row>
    <row r="23" spans="1:13" x14ac:dyDescent="0.3">
      <c r="A23">
        <v>32</v>
      </c>
      <c r="B23" t="s">
        <v>55</v>
      </c>
      <c r="C23" s="4" t="str">
        <f>IFERROR(VLOOKUP(Tabelle1[[#This Row],[Number]],Tabelle3[],2,FALSE),0)</f>
        <v>BA07263F</v>
      </c>
      <c r="D23">
        <v>9</v>
      </c>
      <c r="E23" s="4">
        <v>0</v>
      </c>
      <c r="F23">
        <v>0</v>
      </c>
      <c r="G23">
        <v>0</v>
      </c>
      <c r="I23" s="4">
        <f>IFERROR(VLOOKUP(Tabelle1[[#This Row],[DST_Node_1]],Tabelle3[],2,FALSE),0)</f>
        <v>0</v>
      </c>
      <c r="K23" s="4">
        <f>IFERROR(VLOOKUP(Tabelle1[[#This Row],[DST_Node_2]],Tabelle3[],2,FALSE),0)</f>
        <v>0</v>
      </c>
      <c r="M23" s="4">
        <f>IFERROR(VLOOKUP(Tabelle1[[#This Row],[DST_Node_3]],Tabelle3[],2,FALSE),0)</f>
        <v>0</v>
      </c>
    </row>
    <row r="24" spans="1:13" x14ac:dyDescent="0.3">
      <c r="A24">
        <v>33</v>
      </c>
      <c r="B24" t="s">
        <v>55</v>
      </c>
      <c r="C24" s="4">
        <f>IFERROR(VLOOKUP(Tabelle1[[#This Row],[Number]],Tabelle3[],2,FALSE),0)</f>
        <v>62688236</v>
      </c>
      <c r="D24">
        <v>8</v>
      </c>
      <c r="E24" s="4">
        <v>0</v>
      </c>
      <c r="F24">
        <v>0</v>
      </c>
      <c r="G24">
        <v>0</v>
      </c>
      <c r="I24" s="4">
        <f>IFERROR(VLOOKUP(Tabelle1[[#This Row],[DST_Node_1]],Tabelle3[],2,FALSE),0)</f>
        <v>0</v>
      </c>
      <c r="K24" s="4">
        <f>IFERROR(VLOOKUP(Tabelle1[[#This Row],[DST_Node_2]],Tabelle3[],2,FALSE),0)</f>
        <v>0</v>
      </c>
      <c r="M24" s="4">
        <f>IFERROR(VLOOKUP(Tabelle1[[#This Row],[DST_Node_3]],Tabelle3[],2,FALSE),0)</f>
        <v>0</v>
      </c>
    </row>
    <row r="25" spans="1:13" x14ac:dyDescent="0.3">
      <c r="A25">
        <v>34</v>
      </c>
      <c r="B25" t="s">
        <v>55</v>
      </c>
      <c r="C25" s="4" t="str">
        <f>IFERROR(VLOOKUP(Tabelle1[[#This Row],[Number]],Tabelle3[],2,FALSE),0)</f>
        <v>D64BDCA0</v>
      </c>
      <c r="D25">
        <v>7</v>
      </c>
      <c r="E25" s="4">
        <v>0</v>
      </c>
      <c r="F25">
        <v>0</v>
      </c>
      <c r="G25">
        <v>0</v>
      </c>
      <c r="I25" s="4">
        <f>IFERROR(VLOOKUP(Tabelle1[[#This Row],[DST_Node_1]],Tabelle3[],2,FALSE),0)</f>
        <v>0</v>
      </c>
      <c r="K25" s="4">
        <f>IFERROR(VLOOKUP(Tabelle1[[#This Row],[DST_Node_2]],Tabelle3[],2,FALSE),0)</f>
        <v>0</v>
      </c>
      <c r="M25" s="4">
        <f>IFERROR(VLOOKUP(Tabelle1[[#This Row],[DST_Node_3]],Tabelle3[],2,FALSE),0)</f>
        <v>0</v>
      </c>
    </row>
    <row r="26" spans="1:13" x14ac:dyDescent="0.3">
      <c r="A26">
        <v>35</v>
      </c>
      <c r="B26" t="s">
        <v>55</v>
      </c>
      <c r="C26" s="4" t="str">
        <f>IFERROR(VLOOKUP(Tabelle1[[#This Row],[Number]],Tabelle3[],2,FALSE),0)</f>
        <v>769E3C69</v>
      </c>
      <c r="D26">
        <v>6</v>
      </c>
      <c r="E26" s="4">
        <v>0</v>
      </c>
      <c r="F26">
        <v>0</v>
      </c>
      <c r="G26">
        <v>0</v>
      </c>
      <c r="I26" s="4">
        <f>IFERROR(VLOOKUP(Tabelle1[[#This Row],[DST_Node_1]],Tabelle3[],2,FALSE),0)</f>
        <v>0</v>
      </c>
      <c r="K26" s="4">
        <f>IFERROR(VLOOKUP(Tabelle1[[#This Row],[DST_Node_2]],Tabelle3[],2,FALSE),0)</f>
        <v>0</v>
      </c>
      <c r="M26" s="4">
        <f>IFERROR(VLOOKUP(Tabelle1[[#This Row],[DST_Node_3]],Tabelle3[],2,FALSE),0)</f>
        <v>0</v>
      </c>
    </row>
    <row r="27" spans="1:13" x14ac:dyDescent="0.3">
      <c r="A27">
        <v>36</v>
      </c>
      <c r="B27" t="s">
        <v>55</v>
      </c>
      <c r="C27" s="4" t="str">
        <f>IFERROR(VLOOKUP(Tabelle1[[#This Row],[Number]],Tabelle3[],2,FALSE),0)</f>
        <v>DE1B14CB</v>
      </c>
      <c r="D27">
        <v>5</v>
      </c>
      <c r="E27" s="4">
        <v>0</v>
      </c>
      <c r="F27">
        <v>0</v>
      </c>
      <c r="G27">
        <v>0</v>
      </c>
      <c r="I27" s="4">
        <f>IFERROR(VLOOKUP(Tabelle1[[#This Row],[DST_Node_1]],Tabelle3[],2,FALSE),0)</f>
        <v>0</v>
      </c>
      <c r="K27" s="4">
        <f>IFERROR(VLOOKUP(Tabelle1[[#This Row],[DST_Node_2]],Tabelle3[],2,FALSE),0)</f>
        <v>0</v>
      </c>
      <c r="M27" s="4">
        <f>IFERROR(VLOOKUP(Tabelle1[[#This Row],[DST_Node_3]],Tabelle3[],2,FALSE),0)</f>
        <v>0</v>
      </c>
    </row>
    <row r="28" spans="1:13" x14ac:dyDescent="0.3">
      <c r="A28">
        <v>37</v>
      </c>
      <c r="B28" t="s">
        <v>55</v>
      </c>
      <c r="C28" s="4" t="str">
        <f>IFERROR(VLOOKUP(Tabelle1[[#This Row],[Number]],Tabelle3[],2,FALSE),0)</f>
        <v>E2E0BBA6</v>
      </c>
      <c r="D28">
        <v>4</v>
      </c>
      <c r="E28" s="4">
        <v>0</v>
      </c>
      <c r="F28">
        <v>0</v>
      </c>
      <c r="G28">
        <v>0</v>
      </c>
      <c r="I28" s="4">
        <f>IFERROR(VLOOKUP(Tabelle1[[#This Row],[DST_Node_1]],Tabelle3[],2,FALSE),0)</f>
        <v>0</v>
      </c>
      <c r="K28" s="4">
        <f>IFERROR(VLOOKUP(Tabelle1[[#This Row],[DST_Node_2]],Tabelle3[],2,FALSE),0)</f>
        <v>0</v>
      </c>
      <c r="M28" s="4">
        <f>IFERROR(VLOOKUP(Tabelle1[[#This Row],[DST_Node_3]],Tabelle3[],2,FALSE),0)</f>
        <v>0</v>
      </c>
    </row>
    <row r="29" spans="1:13" x14ac:dyDescent="0.3">
      <c r="A29">
        <v>38</v>
      </c>
      <c r="B29" t="s">
        <v>55</v>
      </c>
      <c r="C29" s="4" t="str">
        <f>IFERROR(VLOOKUP(Tabelle1[[#This Row],[Number]],Tabelle3[],2,FALSE),0)</f>
        <v>B3FAF1BB</v>
      </c>
      <c r="D29">
        <v>3</v>
      </c>
      <c r="E29" s="4">
        <v>0</v>
      </c>
      <c r="F29">
        <v>0</v>
      </c>
      <c r="G29">
        <v>0</v>
      </c>
      <c r="I29" s="4">
        <f>IFERROR(VLOOKUP(Tabelle1[[#This Row],[DST_Node_1]],Tabelle3[],2,FALSE),0)</f>
        <v>0</v>
      </c>
      <c r="K29" s="4">
        <f>IFERROR(VLOOKUP(Tabelle1[[#This Row],[DST_Node_2]],Tabelle3[],2,FALSE),0)</f>
        <v>0</v>
      </c>
      <c r="M29" s="4">
        <f>IFERROR(VLOOKUP(Tabelle1[[#This Row],[DST_Node_3]],Tabelle3[],2,FALSE),0)</f>
        <v>0</v>
      </c>
    </row>
    <row r="30" spans="1:13" x14ac:dyDescent="0.3">
      <c r="A30">
        <v>39</v>
      </c>
      <c r="B30" t="s">
        <v>55</v>
      </c>
      <c r="C30" s="4" t="str">
        <f>IFERROR(VLOOKUP(Tabelle1[[#This Row],[Number]],Tabelle3[],2,FALSE),0)</f>
        <v>CC710FAF</v>
      </c>
      <c r="D30">
        <v>2</v>
      </c>
      <c r="E30" s="4">
        <v>0</v>
      </c>
      <c r="F30">
        <v>0</v>
      </c>
      <c r="G30">
        <v>0</v>
      </c>
      <c r="I30" s="4">
        <f>IFERROR(VLOOKUP(Tabelle1[[#This Row],[DST_Node_1]],Tabelle3[],2,FALSE),0)</f>
        <v>0</v>
      </c>
      <c r="K30" s="4">
        <f>IFERROR(VLOOKUP(Tabelle1[[#This Row],[DST_Node_2]],Tabelle3[],2,FALSE),0)</f>
        <v>0</v>
      </c>
      <c r="M30" s="4">
        <f>IFERROR(VLOOKUP(Tabelle1[[#This Row],[DST_Node_3]],Tabelle3[],2,FALSE),0)</f>
        <v>0</v>
      </c>
    </row>
    <row r="31" spans="1:13" x14ac:dyDescent="0.3">
      <c r="A31">
        <v>40</v>
      </c>
      <c r="B31" t="s">
        <v>55</v>
      </c>
      <c r="C31" s="4" t="str">
        <f>IFERROR(VLOOKUP(Tabelle1[[#This Row],[Number]],Tabelle3[],2,FALSE),0)</f>
        <v>8452CCB8</v>
      </c>
      <c r="D31">
        <v>1</v>
      </c>
      <c r="E31" s="4">
        <v>0</v>
      </c>
      <c r="F31">
        <v>0</v>
      </c>
      <c r="G31">
        <v>0</v>
      </c>
      <c r="I31" s="4">
        <f>IFERROR(VLOOKUP(Tabelle1[[#This Row],[DST_Node_1]],Tabelle3[],2,FALSE),0)</f>
        <v>0</v>
      </c>
      <c r="K31" s="4">
        <f>IFERROR(VLOOKUP(Tabelle1[[#This Row],[DST_Node_2]],Tabelle3[],2,FALSE),0)</f>
        <v>0</v>
      </c>
      <c r="M3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D282B8-5A63-432E-8F33-CB3377B63A1C}">
          <x14:formula1>
            <xm:f>Constants!$F$2:$F$27</xm:f>
          </x14:formula1>
          <xm:sqref>D2:E31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A2:A31 L2:L31 J2:J31 H2:H31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A23" sqref="A23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57</v>
      </c>
      <c r="C2" s="1">
        <v>1</v>
      </c>
      <c r="D2" s="2" t="s">
        <v>7</v>
      </c>
      <c r="F2">
        <v>0</v>
      </c>
    </row>
    <row r="3" spans="1:6" x14ac:dyDescent="0.3">
      <c r="A3" t="s">
        <v>58</v>
      </c>
      <c r="C3" s="1">
        <v>2</v>
      </c>
      <c r="D3" s="2" t="s">
        <v>8</v>
      </c>
      <c r="F3">
        <v>1</v>
      </c>
    </row>
    <row r="4" spans="1:6" x14ac:dyDescent="0.3">
      <c r="A4" t="s">
        <v>54</v>
      </c>
      <c r="C4" s="1">
        <v>3</v>
      </c>
      <c r="D4" s="2" t="s">
        <v>9</v>
      </c>
      <c r="F4">
        <v>2</v>
      </c>
    </row>
    <row r="5" spans="1:6" x14ac:dyDescent="0.3">
      <c r="A5" t="s">
        <v>55</v>
      </c>
      <c r="C5" s="1">
        <v>4</v>
      </c>
      <c r="D5" s="2" t="s">
        <v>10</v>
      </c>
      <c r="F5">
        <v>3</v>
      </c>
    </row>
    <row r="6" spans="1:6" x14ac:dyDescent="0.3">
      <c r="A6" t="s">
        <v>70</v>
      </c>
      <c r="C6" s="1">
        <v>5</v>
      </c>
      <c r="D6" s="3" t="s">
        <v>11</v>
      </c>
      <c r="F6">
        <v>4</v>
      </c>
    </row>
    <row r="7" spans="1:6" x14ac:dyDescent="0.3">
      <c r="A7" t="s">
        <v>71</v>
      </c>
      <c r="C7" s="1">
        <v>6</v>
      </c>
      <c r="D7" s="2" t="s">
        <v>12</v>
      </c>
      <c r="F7">
        <v>5</v>
      </c>
    </row>
    <row r="8" spans="1:6" x14ac:dyDescent="0.3">
      <c r="A8" t="s">
        <v>72</v>
      </c>
      <c r="C8" s="1">
        <v>7</v>
      </c>
      <c r="D8" s="2" t="s">
        <v>13</v>
      </c>
      <c r="F8">
        <v>6</v>
      </c>
    </row>
    <row r="9" spans="1:6" x14ac:dyDescent="0.3">
      <c r="A9" t="s">
        <v>73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56</v>
      </c>
    </row>
    <row r="51" spans="3:4" x14ac:dyDescent="0.3">
      <c r="C51" s="1">
        <v>50</v>
      </c>
      <c r="D51" s="2" t="s">
        <v>53</v>
      </c>
    </row>
    <row r="52" spans="3:4" x14ac:dyDescent="0.3">
      <c r="C52" s="1">
        <v>60</v>
      </c>
      <c r="D52" s="2" t="s">
        <v>60</v>
      </c>
    </row>
    <row r="53" spans="3:4" x14ac:dyDescent="0.3">
      <c r="C53" s="1">
        <v>61</v>
      </c>
      <c r="D53" s="2" t="s">
        <v>61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2020-08-06T12:34:03Z</dcterms:modified>
</cp:coreProperties>
</file>