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https://edukeuda-my.sharepoint.com/personal/rouhollah_tajik_edu_keuda_fi/Documents/"/>
    </mc:Choice>
  </mc:AlternateContent>
  <xr:revisionPtr revIDLastSave="0" documentId="8_{C6982B92-01DA-EF48-91D6-6094EA26AB9B}" xr6:coauthVersionLast="47" xr6:coauthVersionMax="47" xr10:uidLastSave="{00000000-0000-0000-0000-000000000000}"/>
  <bookViews>
    <workbookView xWindow="-110" yWindow="-110" windowWidth="19420" windowHeight="10420" activeTab="6" xr2:uid="{00000000-000D-0000-FFFF-FFFF00000000}"/>
  </bookViews>
  <sheets>
    <sheet name="Aloitus" sheetId="12" r:id="rId1"/>
    <sheet name="Teht 1" sheetId="11" r:id="rId2"/>
    <sheet name="Teht 2" sheetId="8" r:id="rId3"/>
    <sheet name="Teht 3" sheetId="3" r:id="rId4"/>
    <sheet name="Teht 4" sheetId="5" r:id="rId5"/>
    <sheet name="Teht 5" sheetId="13" r:id="rId6"/>
    <sheet name="Teht 6" sheetId="14" r:id="rId7"/>
    <sheet name="Tallenna" sheetId="10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5" l="1"/>
  <c r="B31" i="5"/>
  <c r="D30" i="5"/>
  <c r="D29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16" i="3"/>
  <c r="D17" i="3"/>
  <c r="D18" i="3"/>
  <c r="D19" i="3"/>
  <c r="D24" i="3"/>
  <c r="D20" i="3"/>
  <c r="D21" i="3"/>
  <c r="D22" i="3"/>
  <c r="F13" i="8"/>
  <c r="F14" i="8"/>
  <c r="F15" i="8"/>
  <c r="F16" i="8"/>
  <c r="F17" i="8"/>
  <c r="F12" i="8"/>
</calcChain>
</file>

<file path=xl/sharedStrings.xml><?xml version="1.0" encoding="utf-8"?>
<sst xmlns="http://schemas.openxmlformats.org/spreadsheetml/2006/main" count="132" uniqueCount="126">
  <si>
    <t>Ikä</t>
  </si>
  <si>
    <t>Miehet</t>
  </si>
  <si>
    <t>Naiset</t>
  </si>
  <si>
    <t>Yhteensä</t>
  </si>
  <si>
    <t>tammikuu</t>
  </si>
  <si>
    <t>tuote</t>
  </si>
  <si>
    <t>Alla on kuukausien keskilämpötiloja.</t>
  </si>
  <si>
    <t>1. Täytä puuttuvat kuukaudet kopiointikahvalla.</t>
  </si>
  <si>
    <t>2. Piirrä taulukon tiedoista viivakaavio.</t>
  </si>
  <si>
    <t>Kuukausi</t>
  </si>
  <si>
    <t>Lämpötila</t>
  </si>
  <si>
    <t>Juoksukilometrit</t>
  </si>
  <si>
    <t>Eki</t>
  </si>
  <si>
    <t>Vexi</t>
  </si>
  <si>
    <t>Ville</t>
  </si>
  <si>
    <t>Aila</t>
  </si>
  <si>
    <t>Seija</t>
  </si>
  <si>
    <t>Jaana</t>
  </si>
  <si>
    <t>1. Täydennä taulukkoon puuttuvat kuukaudet.</t>
  </si>
  <si>
    <r>
      <t xml:space="preserve">2. Laske kilometrien summat sarakkeeseen  </t>
    </r>
    <r>
      <rPr>
        <b/>
        <sz val="12"/>
        <color indexed="8"/>
        <rFont val="Calibri"/>
        <family val="2"/>
      </rPr>
      <t>Yhteensä.</t>
    </r>
  </si>
  <si>
    <t>3. Tee Jaanan juoksukilometreistä pylväskaavio (mieti mitä tietoja haluat valmiiseen kaavioon, tuleeko kaavioon esim. yhteensä sarake)</t>
  </si>
  <si>
    <t xml:space="preserve">    Kaaviossa on oltava kuukausien nimet pylväiden alapuolella.</t>
  </si>
  <si>
    <t>Juoksukengät</t>
  </si>
  <si>
    <t>Golf-kengät</t>
  </si>
  <si>
    <t>Sisäpelikengät</t>
  </si>
  <si>
    <t>Koripallokengät</t>
  </si>
  <si>
    <t>Painikengät</t>
  </si>
  <si>
    <t>Vapaa-ajan kengät</t>
  </si>
  <si>
    <t>Sandaalit</t>
  </si>
  <si>
    <t>Vuoden 2009 myynti</t>
  </si>
  <si>
    <t>myynti (kpl)</t>
  </si>
  <si>
    <t>kappale-hinta</t>
  </si>
  <si>
    <t>myynti (€)</t>
  </si>
  <si>
    <t>Myynti yhteensä</t>
  </si>
  <si>
    <r>
      <t xml:space="preserve">1. Laske tuotteitten myyntitulot sarakkeeseen </t>
    </r>
    <r>
      <rPr>
        <b/>
        <sz val="12"/>
        <color indexed="8"/>
        <rFont val="Calibri"/>
        <family val="2"/>
      </rPr>
      <t>myynti (€).</t>
    </r>
  </si>
  <si>
    <t>2. Lajittele taulukko tuotteitten nimien mukaan aakkosjärjestykseen.</t>
  </si>
  <si>
    <t>4. Tee myyntituloista ympyräkaavio.</t>
  </si>
  <si>
    <r>
      <t xml:space="preserve">5. Anna kaaviolle otsikko </t>
    </r>
    <r>
      <rPr>
        <b/>
        <sz val="12"/>
        <color indexed="8"/>
        <rFont val="Calibri"/>
        <family val="2"/>
      </rPr>
      <t>Myynti 2009.</t>
    </r>
  </si>
  <si>
    <t xml:space="preserve"> 0–4</t>
  </si>
  <si>
    <t xml:space="preserve"> 5–9</t>
  </si>
  <si>
    <t>10–14</t>
  </si>
  <si>
    <t>15–19</t>
  </si>
  <si>
    <t>20–24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</si>
  <si>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</si>
  <si>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</si>
  <si>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</si>
  <si>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</si>
  <si>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</si>
  <si>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</si>
  <si>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</si>
  <si>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</si>
  <si>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65–69</t>
  </si>
  <si>
    <t>70–74</t>
  </si>
  <si>
    <t>75–79</t>
  </si>
  <si>
    <t>80–84</t>
  </si>
  <si>
    <t>85–89</t>
  </si>
  <si>
    <t>90–</t>
  </si>
  <si>
    <t>1. Laske ikäryhmien summat sarakkeeseen yhteensä. Laske myös taulukon alimmalle riville miesten ja naisten kokonaismäärä.</t>
  </si>
  <si>
    <t>2. Tee miesten ja naisten määristä pylväskaavio, jossa miesten ja naisten lukumäärät ovat eri pylväissä. Älä ota yhteensä-saraketta mukaan.</t>
  </si>
  <si>
    <t xml:space="preserve">    valitsemalla yläreunasta välilehti Asettelu ja painamalla sieltä painiketta Kaavion otsikko.</t>
  </si>
  <si>
    <t xml:space="preserve">Tämän tiedoston tehtävissä </t>
  </si>
  <si>
    <r>
      <t xml:space="preserve">Siirry ensimmäiseen tehtävään sivun alalaidasta välilehdeltä </t>
    </r>
    <r>
      <rPr>
        <b/>
        <sz val="11"/>
        <color indexed="8"/>
        <rFont val="Calibri"/>
        <family val="2"/>
      </rPr>
      <t>Teht 1.</t>
    </r>
  </si>
  <si>
    <t>Tehdään kaavioita eli diagrammeja</t>
  </si>
  <si>
    <t>Osastojen vuodepaikkojen käyttö</t>
  </si>
  <si>
    <t>viikko 1</t>
  </si>
  <si>
    <t>Osasto 1</t>
  </si>
  <si>
    <t>Osasto 2</t>
  </si>
  <si>
    <t>Leikkaus</t>
  </si>
  <si>
    <t>viikko 2</t>
  </si>
  <si>
    <t>viikko 3</t>
  </si>
  <si>
    <t>viikko 4</t>
  </si>
  <si>
    <t>viikko 5</t>
  </si>
  <si>
    <t>1. Tee osaston vuodepakkojen käytöstä palkkikaavio taulukon viereen.</t>
  </si>
  <si>
    <r>
      <t xml:space="preserve">2. Lisää kaaviolle otsikko </t>
    </r>
    <r>
      <rPr>
        <b/>
        <sz val="12"/>
        <rFont val="Calibri"/>
        <family val="2"/>
      </rPr>
      <t>Vuodepaikkojen käyttö.</t>
    </r>
  </si>
  <si>
    <t>tammi</t>
  </si>
  <si>
    <t>helmi</t>
  </si>
  <si>
    <t>maalis</t>
  </si>
  <si>
    <t>Opel Corsa</t>
  </si>
  <si>
    <t>Opel Vectra</t>
  </si>
  <si>
    <t>Opel Omega</t>
  </si>
  <si>
    <t>Ford Ka</t>
  </si>
  <si>
    <t>VW Polo</t>
  </si>
  <si>
    <t>VW Golf</t>
  </si>
  <si>
    <t>VW Passat</t>
  </si>
  <si>
    <t>Toyota Yaris</t>
  </si>
  <si>
    <t>Nissan Micra</t>
  </si>
  <si>
    <t>Nissan Almera</t>
  </si>
  <si>
    <t>Nissan Primera</t>
  </si>
  <si>
    <t>BMW 520</t>
  </si>
  <si>
    <t>BMW 310i</t>
  </si>
  <si>
    <t>Volvo</t>
  </si>
  <si>
    <t>Kia Ceed</t>
  </si>
  <si>
    <t>Kia Carnivale</t>
  </si>
  <si>
    <t>Nissan Note</t>
  </si>
  <si>
    <t>Toyota IQ</t>
  </si>
  <si>
    <t>Toyota Avensis</t>
  </si>
  <si>
    <t>Fiat Punto</t>
  </si>
  <si>
    <t>Ford Fiesta</t>
  </si>
  <si>
    <r>
      <t>2. Lisää kaaviolle otsikko</t>
    </r>
    <r>
      <rPr>
        <b/>
        <sz val="12"/>
        <rFont val="Calibri"/>
        <family val="2"/>
      </rPr>
      <t xml:space="preserve"> Helmikuun myynti.</t>
    </r>
  </si>
  <si>
    <t>1.  Valitse taulukon autoista neljä, ja tee niiden helmikuun myynnistä pylväskaavio.</t>
  </si>
  <si>
    <t>Automyynti alkuvuonna</t>
  </si>
  <si>
    <r>
      <t xml:space="preserve">3. Muuta kaavion otsikoksi </t>
    </r>
    <r>
      <rPr>
        <b/>
        <sz val="12"/>
        <color indexed="8"/>
        <rFont val="Calibri"/>
        <family val="2"/>
      </rPr>
      <t>Kuukausien keskilämpötilat.</t>
    </r>
  </si>
  <si>
    <t>4. Tee vielä viivadiagrammi Eki juoksuista ja sijoita kaavio Jaanan kaavion alle.</t>
  </si>
  <si>
    <t>3. Laske myyntitulojen summa soluun D24.</t>
  </si>
  <si>
    <t xml:space="preserve">    hiirellä mustavalkoiset pylväät.</t>
  </si>
  <si>
    <r>
      <t xml:space="preserve">4. Lisää kaaviolle otsikko </t>
    </r>
    <r>
      <rPr>
        <b/>
        <sz val="12"/>
        <color indexed="8"/>
        <rFont val="Calibri"/>
        <family val="2"/>
      </rPr>
      <t xml:space="preserve">Suomen väestön ikärakenne. </t>
    </r>
    <r>
      <rPr>
        <sz val="12"/>
        <color indexed="8"/>
        <rFont val="Calibri"/>
        <family val="2"/>
      </rPr>
      <t>Otsikon saat lisättyä valitsemalla kaavion aktiiviseksi,</t>
    </r>
  </si>
  <si>
    <t>Tallenna ja lähetä Moodleen.</t>
  </si>
  <si>
    <r>
      <t xml:space="preserve">3. Muuta pylväät mustavalkoisiksi valitsemalla ensin taulukko aktiiviseksi. Valitse yläreunaan ilmestyvä välilehti </t>
    </r>
    <r>
      <rPr>
        <b/>
        <sz val="12"/>
        <color theme="1"/>
        <rFont val="Calibri"/>
        <family val="2"/>
        <scheme val="minor"/>
      </rPr>
      <t>Rakenne</t>
    </r>
    <r>
      <rPr>
        <sz val="12"/>
        <color theme="1"/>
        <rFont val="Calibri"/>
        <family val="2"/>
        <scheme val="minor"/>
      </rPr>
      <t xml:space="preserve"> ja sieltä </t>
    </r>
    <r>
      <rPr>
        <b/>
        <sz val="12"/>
        <color theme="1"/>
        <rFont val="Calibri"/>
        <family val="2"/>
        <scheme val="minor"/>
      </rPr>
      <t>Muuta värejä</t>
    </r>
    <r>
      <rPr>
        <sz val="12"/>
        <color theme="1"/>
        <rFont val="Calibri"/>
        <family val="2"/>
        <scheme val="minor"/>
      </rPr>
      <t>. Valitse</t>
    </r>
  </si>
  <si>
    <t>6. Sijoita kaavion selite ympyrän oikealle puolelle klikkaamalla ensin kaavio aktiiviseksi.</t>
  </si>
  <si>
    <r>
      <t xml:space="preserve">     Nyt yläreunan välilehtiin ilmestyy Kaaviotyökalut toiminnon alle välilehti </t>
    </r>
    <r>
      <rPr>
        <b/>
        <sz val="12"/>
        <color theme="1"/>
        <rFont val="Calibri"/>
        <family val="2"/>
        <scheme val="minor"/>
      </rPr>
      <t>Rakenne</t>
    </r>
    <r>
      <rPr>
        <b/>
        <sz val="12"/>
        <color indexed="8"/>
        <rFont val="Calibri"/>
        <family val="2"/>
      </rPr>
      <t xml:space="preserve">. </t>
    </r>
  </si>
  <si>
    <r>
      <t xml:space="preserve">     Valitse välilehti ja paina </t>
    </r>
    <r>
      <rPr>
        <b/>
        <sz val="12"/>
        <color theme="1"/>
        <rFont val="Calibri"/>
        <family val="2"/>
        <scheme val="minor"/>
      </rPr>
      <t>Lisää kaavion osa</t>
    </r>
    <r>
      <rPr>
        <sz val="12"/>
        <color theme="1"/>
        <rFont val="Calibri"/>
        <family val="2"/>
        <scheme val="minor"/>
      </rPr>
      <t xml:space="preserve">-painiketta. Valitse </t>
    </r>
    <r>
      <rPr>
        <b/>
        <sz val="12"/>
        <color theme="1"/>
        <rFont val="Calibri"/>
        <family val="2"/>
        <scheme val="minor"/>
      </rPr>
      <t>Selite</t>
    </r>
    <r>
      <rPr>
        <sz val="12"/>
        <color theme="1"/>
        <rFont val="Calibri"/>
        <family val="2"/>
        <scheme val="minor"/>
      </rPr>
      <t xml:space="preserve"> &gt; </t>
    </r>
    <r>
      <rPr>
        <b/>
        <sz val="12"/>
        <color theme="1"/>
        <rFont val="Calibri"/>
        <family val="2"/>
        <scheme val="minor"/>
      </rPr>
      <t>Oikealla.</t>
    </r>
  </si>
  <si>
    <r>
      <t xml:space="preserve">7. Lisää diagrammiin vielä myynnin euromäärät painamalla samaiselta </t>
    </r>
    <r>
      <rPr>
        <b/>
        <sz val="12"/>
        <color indexed="8"/>
        <rFont val="Calibri"/>
        <family val="2"/>
      </rPr>
      <t>Rakenne</t>
    </r>
    <r>
      <rPr>
        <sz val="12"/>
        <color indexed="8"/>
        <rFont val="Calibri"/>
        <family val="2"/>
      </rPr>
      <t>-välilehdeltä</t>
    </r>
  </si>
  <si>
    <r>
      <t xml:space="preserve">     Lisää kaavion osa </t>
    </r>
    <r>
      <rPr>
        <sz val="12"/>
        <color indexed="8"/>
        <rFont val="Calibri"/>
        <family val="2"/>
      </rPr>
      <t xml:space="preserve">ja pudotusvalikosta </t>
    </r>
    <r>
      <rPr>
        <b/>
        <sz val="12"/>
        <color indexed="8"/>
        <rFont val="Calibri"/>
        <family val="2"/>
      </rPr>
      <t>Arvopisteiden otsikot</t>
    </r>
    <r>
      <rPr>
        <sz val="12"/>
        <color indexed="8"/>
        <rFont val="Calibri"/>
        <family val="2"/>
      </rPr>
      <t xml:space="preserve"> &gt;</t>
    </r>
    <r>
      <rPr>
        <b/>
        <sz val="12"/>
        <color indexed="8"/>
        <rFont val="Calibri"/>
        <family val="2"/>
      </rPr>
      <t xml:space="preserve"> Päätepisteen jälkeen.</t>
    </r>
  </si>
  <si>
    <r>
      <t xml:space="preserve">3. Lisää </t>
    </r>
    <r>
      <rPr>
        <b/>
        <sz val="12"/>
        <rFont val="Calibri"/>
        <family val="2"/>
      </rPr>
      <t>Rakenne</t>
    </r>
    <r>
      <rPr>
        <sz val="12"/>
        <rFont val="Calibri"/>
        <family val="2"/>
      </rPr>
      <t>-välilehdeltä</t>
    </r>
    <r>
      <rPr>
        <b/>
        <sz val="12"/>
        <rFont val="Calibri"/>
        <family val="2"/>
      </rPr>
      <t xml:space="preserve"> Lisää kaavion osa &gt; Arvopisteiden otsikot &gt; Päätepisteiden jälkeen.</t>
    </r>
  </si>
  <si>
    <t>3. Muuta pylväiden väri vihreäksi.</t>
  </si>
  <si>
    <t>helmikuu</t>
  </si>
  <si>
    <t>maaliskuu</t>
  </si>
  <si>
    <t>huhtikuu</t>
  </si>
  <si>
    <t>toukokuu</t>
  </si>
  <si>
    <t>kesäkuu</t>
  </si>
  <si>
    <t>heinäkuu</t>
  </si>
  <si>
    <t>elokuu</t>
  </si>
  <si>
    <t>syyskuu</t>
  </si>
  <si>
    <t>lokakuu</t>
  </si>
  <si>
    <t>marraskuu</t>
  </si>
  <si>
    <t>joulukuu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</si>
</sst>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1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12"/>
      <name val="Arial"/>
      <family val="2"/>
    </font>
    <font>
      <sz val="12"/>
      <name val="Calibri"/>
      <family val="2"/>
    </font>
    <font>
      <b/>
      <sz val="12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2"/>
      <color indexed="10"/>
      <name val="Calibri"/>
      <family val="2"/>
      <scheme val="minor"/>
    </font>
    <font>
      <i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3" tint="0.79998168889431442"/>
      </right>
      <top/>
      <bottom/>
      <diagonal/>
    </border>
    <border>
      <left/>
      <right/>
      <top/>
      <bottom style="thin">
        <color theme="4" tint="0.79998168889431442"/>
      </bottom>
      <diagonal/>
    </border>
    <border>
      <left/>
      <right style="thin">
        <color theme="4" tint="0.79998168889431442"/>
      </right>
      <top/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1" tint="4.9989318521683403E-2"/>
      </bottom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</borders>
  <cellStyleXfs count="4">
    <xf numFmtId="0" fontId="0" fillId="0" borderId="0"/>
    <xf numFmtId="0" fontId="9" fillId="0" borderId="0"/>
    <xf numFmtId="0" fontId="2" fillId="0" borderId="0"/>
    <xf numFmtId="44" fontId="1" fillId="0" borderId="0" applyFont="0" applyFill="0" applyBorder="0" applyAlignment="0" applyProtection="0"/>
  </cellStyleXfs>
  <cellXfs count="73">
    <xf numFmtId="0" fontId="0" fillId="0" borderId="0" xfId="0"/>
    <xf numFmtId="0" fontId="9" fillId="0" borderId="0" xfId="1"/>
    <xf numFmtId="0" fontId="10" fillId="0" borderId="0" xfId="0" applyFont="1"/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0" fontId="10" fillId="0" borderId="0" xfId="0" applyFont="1" applyBorder="1" applyAlignment="1">
      <alignment horizontal="right"/>
    </xf>
    <xf numFmtId="0" fontId="10" fillId="0" borderId="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/>
    <xf numFmtId="0" fontId="10" fillId="0" borderId="2" xfId="0" applyFont="1" applyBorder="1" applyAlignment="1">
      <alignment horizontal="center"/>
    </xf>
    <xf numFmtId="164" fontId="10" fillId="0" borderId="0" xfId="3" applyNumberFormat="1" applyFont="1"/>
    <xf numFmtId="0" fontId="10" fillId="0" borderId="2" xfId="0" applyFont="1" applyBorder="1" applyAlignment="1">
      <alignment horizontal="center" wrapText="1"/>
    </xf>
    <xf numFmtId="0" fontId="12" fillId="0" borderId="0" xfId="0" applyFont="1"/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3" fillId="0" borderId="0" xfId="0" applyFont="1"/>
    <xf numFmtId="0" fontId="14" fillId="0" borderId="0" xfId="0" applyFont="1"/>
    <xf numFmtId="0" fontId="14" fillId="0" borderId="3" xfId="0" applyFont="1" applyBorder="1" applyAlignment="1">
      <alignment horizontal="left"/>
    </xf>
    <xf numFmtId="0" fontId="14" fillId="0" borderId="3" xfId="0" applyFont="1" applyBorder="1" applyAlignment="1">
      <alignment horizontal="right"/>
    </xf>
    <xf numFmtId="3" fontId="13" fillId="0" borderId="0" xfId="0" applyNumberFormat="1" applyFont="1" applyBorder="1" applyAlignment="1" applyProtection="1">
      <alignment horizontal="right"/>
      <protection locked="0"/>
    </xf>
    <xf numFmtId="0" fontId="13" fillId="0" borderId="0" xfId="0" applyFont="1" applyBorder="1"/>
    <xf numFmtId="0" fontId="13" fillId="0" borderId="3" xfId="0" applyFont="1" applyBorder="1"/>
    <xf numFmtId="3" fontId="13" fillId="0" borderId="3" xfId="2" applyNumberFormat="1" applyFont="1" applyBorder="1" applyAlignment="1" applyProtection="1">
      <alignment horizontal="right"/>
      <protection locked="0"/>
    </xf>
    <xf numFmtId="16" fontId="13" fillId="0" borderId="0" xfId="0" applyNumberFormat="1" applyFont="1"/>
    <xf numFmtId="16" fontId="13" fillId="0" borderId="0" xfId="0" applyNumberFormat="1" applyFont="1" applyAlignment="1" applyProtection="1">
      <alignment horizontal="right"/>
      <protection locked="0"/>
    </xf>
    <xf numFmtId="0" fontId="13" fillId="0" borderId="0" xfId="0" applyFont="1" applyAlignment="1" applyProtection="1">
      <alignment horizontal="right"/>
      <protection locked="0"/>
    </xf>
    <xf numFmtId="17" fontId="13" fillId="0" borderId="3" xfId="0" quotePrefix="1" applyNumberFormat="1" applyFont="1" applyBorder="1"/>
    <xf numFmtId="17" fontId="13" fillId="0" borderId="0" xfId="0" applyNumberFormat="1" applyFont="1" applyAlignment="1" applyProtection="1">
      <alignment horizontal="right"/>
      <protection locked="0"/>
    </xf>
    <xf numFmtId="0" fontId="14" fillId="0" borderId="0" xfId="0" applyFont="1" applyFill="1"/>
    <xf numFmtId="3" fontId="13" fillId="0" borderId="3" xfId="2" applyNumberFormat="1" applyFont="1" applyBorder="1"/>
    <xf numFmtId="0" fontId="13" fillId="0" borderId="0" xfId="0" applyFont="1" applyAlignment="1" applyProtection="1">
      <alignment horizontal="left"/>
      <protection locked="0"/>
    </xf>
    <xf numFmtId="0" fontId="14" fillId="0" borderId="0" xfId="0" applyFont="1" applyBorder="1"/>
    <xf numFmtId="3" fontId="14" fillId="0" borderId="0" xfId="0" applyNumberFormat="1" applyFont="1" applyBorder="1" applyAlignment="1" applyProtection="1">
      <alignment horizontal="right"/>
      <protection locked="0"/>
    </xf>
    <xf numFmtId="1" fontId="13" fillId="0" borderId="0" xfId="0" applyNumberFormat="1" applyFont="1" applyFill="1" applyBorder="1" applyAlignment="1" applyProtection="1">
      <alignment horizontal="right" vertical="top"/>
      <protection locked="0"/>
    </xf>
    <xf numFmtId="0" fontId="14" fillId="0" borderId="4" xfId="0" applyFont="1" applyBorder="1"/>
    <xf numFmtId="0" fontId="9" fillId="3" borderId="5" xfId="1" applyFill="1" applyBorder="1"/>
    <xf numFmtId="0" fontId="9" fillId="3" borderId="6" xfId="1" applyFill="1" applyBorder="1"/>
    <xf numFmtId="0" fontId="9" fillId="3" borderId="7" xfId="1" applyFill="1" applyBorder="1"/>
    <xf numFmtId="0" fontId="9" fillId="3" borderId="8" xfId="1" applyFill="1" applyBorder="1"/>
    <xf numFmtId="0" fontId="9" fillId="3" borderId="0" xfId="1" applyFill="1" applyBorder="1"/>
    <xf numFmtId="0" fontId="9" fillId="3" borderId="9" xfId="1" applyFill="1" applyBorder="1"/>
    <xf numFmtId="0" fontId="9" fillId="3" borderId="10" xfId="1" applyFill="1" applyBorder="1"/>
    <xf numFmtId="0" fontId="9" fillId="3" borderId="2" xfId="1" applyFill="1" applyBorder="1"/>
    <xf numFmtId="0" fontId="9" fillId="3" borderId="11" xfId="1" applyFill="1" applyBorder="1"/>
    <xf numFmtId="0" fontId="6" fillId="0" borderId="0" xfId="0" applyFont="1"/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0" fillId="0" borderId="15" xfId="0" applyFont="1" applyBorder="1"/>
    <xf numFmtId="0" fontId="10" fillId="0" borderId="16" xfId="0" applyFont="1" applyBorder="1"/>
    <xf numFmtId="0" fontId="10" fillId="0" borderId="17" xfId="0" applyFont="1" applyBorder="1"/>
    <xf numFmtId="0" fontId="10" fillId="0" borderId="18" xfId="0" applyFont="1" applyBorder="1"/>
    <xf numFmtId="0" fontId="10" fillId="4" borderId="19" xfId="0" applyFont="1" applyFill="1" applyBorder="1"/>
    <xf numFmtId="0" fontId="10" fillId="4" borderId="20" xfId="0" applyFont="1" applyFill="1" applyBorder="1"/>
    <xf numFmtId="0" fontId="10" fillId="0" borderId="21" xfId="0" applyFont="1" applyBorder="1"/>
    <xf numFmtId="3" fontId="13" fillId="4" borderId="3" xfId="2" applyNumberFormat="1" applyFont="1" applyFill="1" applyBorder="1" applyAlignment="1" applyProtection="1">
      <alignment horizontal="right"/>
      <protection locked="0"/>
    </xf>
    <xf numFmtId="3" fontId="14" fillId="4" borderId="4" xfId="2" applyNumberFormat="1" applyFont="1" applyFill="1" applyBorder="1" applyAlignment="1" applyProtection="1">
      <alignment horizontal="right"/>
      <protection locked="0"/>
    </xf>
    <xf numFmtId="3" fontId="14" fillId="0" borderId="13" xfId="2" applyNumberFormat="1" applyFont="1" applyBorder="1" applyAlignment="1" applyProtection="1">
      <alignment horizontal="right"/>
      <protection locked="0"/>
    </xf>
    <xf numFmtId="0" fontId="9" fillId="0" borderId="0" xfId="1" applyFont="1"/>
    <xf numFmtId="0" fontId="15" fillId="0" borderId="0" xfId="1" applyFont="1"/>
    <xf numFmtId="164" fontId="10" fillId="4" borderId="19" xfId="0" applyNumberFormat="1" applyFont="1" applyFill="1" applyBorder="1"/>
    <xf numFmtId="164" fontId="10" fillId="4" borderId="22" xfId="0" applyNumberFormat="1" applyFont="1" applyFill="1" applyBorder="1"/>
    <xf numFmtId="164" fontId="10" fillId="0" borderId="0" xfId="3" applyNumberFormat="1" applyFont="1" applyBorder="1"/>
    <xf numFmtId="0" fontId="13" fillId="0" borderId="14" xfId="0" applyFont="1" applyBorder="1" applyAlignment="1">
      <alignment wrapText="1"/>
    </xf>
    <xf numFmtId="0" fontId="16" fillId="0" borderId="14" xfId="0" applyFont="1" applyBorder="1" applyAlignment="1"/>
    <xf numFmtId="0" fontId="16" fillId="0" borderId="0" xfId="0" applyFont="1" applyBorder="1" applyAlignment="1"/>
    <xf numFmtId="0" fontId="17" fillId="0" borderId="0" xfId="0" applyFont="1" applyAlignment="1">
      <alignment horizontal="center"/>
    </xf>
  </cellXfs>
  <cellStyles count="4">
    <cellStyle name="Normaali" xfId="0" builtinId="0"/>
    <cellStyle name="Normaali 2" xfId="1" xr:uid="{00000000-0005-0000-0000-000001000000}"/>
    <cellStyle name="Normaali_suomi" xfId="2" xr:uid="{00000000-0005-0000-0000-000002000000}"/>
    <cellStyle name="Valuutta" xfId="3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Kuukausien keskilämpötilat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i-FI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'Teht 1'!$A$9:$A$20</c:f>
              <c:strCache>
                <c:ptCount val="12"/>
                <c:pt idx="0">
                  <c:v>tammikuu</c:v>
                </c:pt>
                <c:pt idx="1">
                  <c:v>helmikuu</c:v>
                </c:pt>
                <c:pt idx="2">
                  <c:v>maaliskuu</c:v>
                </c:pt>
                <c:pt idx="3">
                  <c:v>huhtikuu</c:v>
                </c:pt>
                <c:pt idx="4">
                  <c:v>toukokuu</c:v>
                </c:pt>
                <c:pt idx="5">
                  <c:v>kesäkuu</c:v>
                </c:pt>
                <c:pt idx="6">
                  <c:v>heinäkuu</c:v>
                </c:pt>
                <c:pt idx="7">
                  <c:v>elokuu</c:v>
                </c:pt>
                <c:pt idx="8">
                  <c:v>syyskuu</c:v>
                </c:pt>
                <c:pt idx="9">
                  <c:v>lokakuu</c:v>
                </c:pt>
                <c:pt idx="10">
                  <c:v>marraskuu</c:v>
                </c:pt>
                <c:pt idx="11">
                  <c:v>joulukuu</c:v>
                </c:pt>
              </c:strCache>
            </c:strRef>
          </c:cat>
          <c:val>
            <c:numRef>
              <c:f>'Teht 1'!$B$9:$B$20</c:f>
              <c:numCache>
                <c:formatCode>General</c:formatCode>
                <c:ptCount val="12"/>
                <c:pt idx="0">
                  <c:v>-12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16</c:v>
                </c:pt>
                <c:pt idx="8">
                  <c:v>18</c:v>
                </c:pt>
                <c:pt idx="9">
                  <c:v>14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3-4BDD-82AD-CFF9FB7390F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1402335"/>
        <c:axId val="2131403999"/>
      </c:lineChart>
      <c:catAx>
        <c:axId val="213140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131403999"/>
        <c:crosses val="autoZero"/>
        <c:auto val="1"/>
        <c:lblAlgn val="ctr"/>
        <c:lblOffset val="100"/>
        <c:noMultiLvlLbl val="0"/>
      </c:catAx>
      <c:valAx>
        <c:axId val="213140399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31402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'Teht 2'!$A$17</c:f>
              <c:strCache>
                <c:ptCount val="1"/>
                <c:pt idx="0">
                  <c:v>Jaana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i-FI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'Teht 2'!$B$11:$F$11</c:f>
              <c:strCache>
                <c:ptCount val="5"/>
                <c:pt idx="0">
                  <c:v>tammikuu</c:v>
                </c:pt>
                <c:pt idx="1">
                  <c:v>helmikuu</c:v>
                </c:pt>
                <c:pt idx="2">
                  <c:v>maaliskuu</c:v>
                </c:pt>
                <c:pt idx="3">
                  <c:v>huhtikuu</c:v>
                </c:pt>
                <c:pt idx="4">
                  <c:v>Yhteensä</c:v>
                </c:pt>
              </c:strCache>
            </c:strRef>
          </c:cat>
          <c:val>
            <c:numRef>
              <c:f>'Teht 2'!$B$17:$F$17</c:f>
              <c:numCache>
                <c:formatCode>General</c:formatCode>
                <c:ptCount val="5"/>
                <c:pt idx="0">
                  <c:v>43</c:v>
                </c:pt>
                <c:pt idx="1">
                  <c:v>54</c:v>
                </c:pt>
                <c:pt idx="2">
                  <c:v>23</c:v>
                </c:pt>
                <c:pt idx="3">
                  <c:v>6</c:v>
                </c:pt>
                <c:pt idx="4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9-4C10-AA92-2106A1D900C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45505823"/>
        <c:axId val="2125534271"/>
      </c:barChart>
      <c:catAx>
        <c:axId val="4455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125534271"/>
        <c:crosses val="autoZero"/>
        <c:auto val="1"/>
        <c:lblAlgn val="ctr"/>
        <c:lblOffset val="100"/>
        <c:noMultiLvlLbl val="0"/>
      </c:catAx>
      <c:valAx>
        <c:axId val="212553427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455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'Teht 2'!$A$12</c:f>
              <c:strCache>
                <c:ptCount val="1"/>
                <c:pt idx="0">
                  <c:v>Eki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i-FI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'Teht 2'!$B$11:$F$11</c:f>
              <c:strCache>
                <c:ptCount val="5"/>
                <c:pt idx="0">
                  <c:v>tammikuu</c:v>
                </c:pt>
                <c:pt idx="1">
                  <c:v>helmikuu</c:v>
                </c:pt>
                <c:pt idx="2">
                  <c:v>maaliskuu</c:v>
                </c:pt>
                <c:pt idx="3">
                  <c:v>huhtikuu</c:v>
                </c:pt>
                <c:pt idx="4">
                  <c:v>Yhteensä</c:v>
                </c:pt>
              </c:strCache>
            </c:strRef>
          </c:cat>
          <c:val>
            <c:numRef>
              <c:f>'Teht 2'!$B$12:$F$12</c:f>
              <c:numCache>
                <c:formatCode>General</c:formatCode>
                <c:ptCount val="5"/>
                <c:pt idx="0">
                  <c:v>32</c:v>
                </c:pt>
                <c:pt idx="1">
                  <c:v>26</c:v>
                </c:pt>
                <c:pt idx="2">
                  <c:v>21</c:v>
                </c:pt>
                <c:pt idx="3">
                  <c:v>33</c:v>
                </c:pt>
                <c:pt idx="4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2-40F7-BEB4-2CD963C62B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85769775"/>
        <c:axId val="885772271"/>
      </c:lineChart>
      <c:catAx>
        <c:axId val="88576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85772271"/>
        <c:crosses val="autoZero"/>
        <c:auto val="1"/>
        <c:lblAlgn val="ctr"/>
        <c:lblOffset val="100"/>
        <c:noMultiLvlLbl val="0"/>
      </c:catAx>
      <c:valAx>
        <c:axId val="88577227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8576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061-4B68-A64D-55DB62DEEF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061-4B68-A64D-55DB62DEEF3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061-4B68-A64D-55DB62DEEF3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061-4B68-A64D-55DB62DEEF3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061-4B68-A64D-55DB62DEEF3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061-4B68-A64D-55DB62DEEF3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061-4B68-A64D-55DB62DEEF3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i-FI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'Teht 3'!$D$16:$D$24</c15:sqref>
                  </c15:fullRef>
                </c:ext>
              </c:extLst>
              <c:f>'Teht 3'!$D$16:$D$22</c:f>
              <c:numCache>
                <c:formatCode>#\ ##0.00\ "€"</c:formatCode>
                <c:ptCount val="7"/>
                <c:pt idx="0">
                  <c:v>6240</c:v>
                </c:pt>
                <c:pt idx="1">
                  <c:v>13775</c:v>
                </c:pt>
                <c:pt idx="2">
                  <c:v>10191</c:v>
                </c:pt>
                <c:pt idx="3">
                  <c:v>2760</c:v>
                </c:pt>
                <c:pt idx="4">
                  <c:v>2760</c:v>
                </c:pt>
                <c:pt idx="5">
                  <c:v>16905</c:v>
                </c:pt>
                <c:pt idx="6">
                  <c:v>28480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6B4C-493B-ACA9-1609E868D43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Suomen väestön ikärakenne miehet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'Teht 4'!$B$11</c:f>
              <c:strCache>
                <c:ptCount val="1"/>
                <c:pt idx="0">
                  <c:v>Miehet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i-F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'Teht 4'!$B$12:$B$30</c:f>
              <c:numCache>
                <c:formatCode>#,##0</c:formatCode>
                <c:ptCount val="19"/>
                <c:pt idx="0">
                  <c:v>150804</c:v>
                </c:pt>
                <c:pt idx="1">
                  <c:v>146717</c:v>
                </c:pt>
                <c:pt idx="2">
                  <c:v>157654</c:v>
                </c:pt>
                <c:pt idx="3">
                  <c:v>169961</c:v>
                </c:pt>
                <c:pt idx="4">
                  <c:v>166488</c:v>
                </c:pt>
                <c:pt idx="5">
                  <c:v>174715</c:v>
                </c:pt>
                <c:pt idx="6">
                  <c:v>171532</c:v>
                </c:pt>
                <c:pt idx="7">
                  <c:v>159578</c:v>
                </c:pt>
                <c:pt idx="8">
                  <c:v>186832</c:v>
                </c:pt>
                <c:pt idx="9">
                  <c:v>190839</c:v>
                </c:pt>
                <c:pt idx="10">
                  <c:v>190665</c:v>
                </c:pt>
                <c:pt idx="11">
                  <c:v>196318</c:v>
                </c:pt>
                <c:pt idx="12">
                  <c:v>184247</c:v>
                </c:pt>
                <c:pt idx="13">
                  <c:v>120498</c:v>
                </c:pt>
                <c:pt idx="14">
                  <c:v>97658</c:v>
                </c:pt>
                <c:pt idx="15">
                  <c:v>73731</c:v>
                </c:pt>
                <c:pt idx="16">
                  <c:v>47128</c:v>
                </c:pt>
                <c:pt idx="17">
                  <c:v>19703</c:v>
                </c:pt>
                <c:pt idx="18">
                  <c:v>6585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6-4176-AF3A-AAE01122A1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39798495"/>
        <c:axId val="739801823"/>
      </c:barChart>
      <c:catAx>
        <c:axId val="73979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39801823"/>
        <c:crosses val="autoZero"/>
        <c:auto val="1"/>
        <c:lblAlgn val="ctr"/>
        <c:lblOffset val="100"/>
        <c:noMultiLvlLbl val="0"/>
      </c:catAx>
      <c:valAx>
        <c:axId val="739801823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73979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suomen väestön ikärakenne naiset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'Teht 4'!$C$11</c:f>
              <c:strCache>
                <c:ptCount val="1"/>
                <c:pt idx="0">
                  <c:v>Naiset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i-F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'Teht 4'!$C$12:$C$30</c:f>
              <c:numCache>
                <c:formatCode>#,##0</c:formatCode>
                <c:ptCount val="19"/>
                <c:pt idx="0">
                  <c:v>144198</c:v>
                </c:pt>
                <c:pt idx="1">
                  <c:v>140101</c:v>
                </c:pt>
                <c:pt idx="2">
                  <c:v>151688</c:v>
                </c:pt>
                <c:pt idx="3">
                  <c:v>163216</c:v>
                </c:pt>
                <c:pt idx="4">
                  <c:v>158952</c:v>
                </c:pt>
                <c:pt idx="5">
                  <c:v>165701</c:v>
                </c:pt>
                <c:pt idx="6">
                  <c:v>162543</c:v>
                </c:pt>
                <c:pt idx="7">
                  <c:v>152352</c:v>
                </c:pt>
                <c:pt idx="8">
                  <c:v>181293</c:v>
                </c:pt>
                <c:pt idx="9">
                  <c:v>187140</c:v>
                </c:pt>
                <c:pt idx="10">
                  <c:v>191006</c:v>
                </c:pt>
                <c:pt idx="11">
                  <c:v>198198</c:v>
                </c:pt>
                <c:pt idx="12">
                  <c:v>191508</c:v>
                </c:pt>
                <c:pt idx="13">
                  <c:v>134775</c:v>
                </c:pt>
                <c:pt idx="14">
                  <c:v>119916</c:v>
                </c:pt>
                <c:pt idx="15">
                  <c:v>107138</c:v>
                </c:pt>
                <c:pt idx="16">
                  <c:v>87427</c:v>
                </c:pt>
                <c:pt idx="17">
                  <c:v>52540</c:v>
                </c:pt>
                <c:pt idx="18">
                  <c:v>24969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8-4997-9F8B-06F0C89C52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74588655"/>
        <c:axId val="2074590319"/>
      </c:barChart>
      <c:catAx>
        <c:axId val="207458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074590319"/>
        <c:crosses val="autoZero"/>
        <c:auto val="1"/>
        <c:lblAlgn val="ctr"/>
        <c:lblOffset val="100"/>
        <c:noMultiLvlLbl val="0"/>
      </c:catAx>
      <c:valAx>
        <c:axId val="2074590319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207458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Vuoden</a:t>
            </a:r>
            <a:r>
              <a:rPr lang="fi-FI" baseline="0"/>
              <a:t>paikkojen käyttö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'Teht 5'!$A$10</c:f>
              <c:strCache>
                <c:ptCount val="1"/>
                <c:pt idx="0">
                  <c:v>Osasto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'Teht 5'!$B$8:$F$9</c:f>
              <c:multiLvlStrCache>
                <c:ptCount val="5"/>
                <c:lvl>
                  <c:pt idx="0">
                    <c:v>viikko 1</c:v>
                  </c:pt>
                  <c:pt idx="1">
                    <c:v>viikko 2</c:v>
                  </c:pt>
                  <c:pt idx="2">
                    <c:v>viikko 3</c:v>
                  </c:pt>
                  <c:pt idx="3">
                    <c:v>viikko 4</c:v>
                  </c:pt>
                  <c:pt idx="4">
                    <c:v>viikko 5</c:v>
                  </c:pt>
                </c:lvl>
                <c:lvl/>
              </c:multiLvlStrCache>
            </c:multiLvlStrRef>
          </c:cat>
          <c:val>
            <c:numRef>
              <c:f>'Teht 5'!$B$10:$F$10</c:f>
              <c:numCache>
                <c:formatCode>General</c:formatCode>
                <c:ptCount val="5"/>
                <c:pt idx="0">
                  <c:v>25</c:v>
                </c:pt>
                <c:pt idx="1">
                  <c:v>22</c:v>
                </c:pt>
                <c:pt idx="2">
                  <c:v>14</c:v>
                </c:pt>
                <c:pt idx="3">
                  <c:v>11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0F-417A-816E-5C9C3DE183FE}"/>
            </c:ext>
          </c:extLst>
        </c:ser>
        <c:ser>
          <c:idx val="1"/>
          <c:order val="1"/>
          <c:tx>
            <c:strRef>
              <c:f>'Teht 5'!$A$11</c:f>
              <c:strCache>
                <c:ptCount val="1"/>
                <c:pt idx="0">
                  <c:v>Osasto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'Teht 5'!$B$8:$F$9</c:f>
              <c:multiLvlStrCache>
                <c:ptCount val="5"/>
                <c:lvl>
                  <c:pt idx="0">
                    <c:v>viikko 1</c:v>
                  </c:pt>
                  <c:pt idx="1">
                    <c:v>viikko 2</c:v>
                  </c:pt>
                  <c:pt idx="2">
                    <c:v>viikko 3</c:v>
                  </c:pt>
                  <c:pt idx="3">
                    <c:v>viikko 4</c:v>
                  </c:pt>
                  <c:pt idx="4">
                    <c:v>viikko 5</c:v>
                  </c:pt>
                </c:lvl>
                <c:lvl/>
              </c:multiLvlStrCache>
            </c:multiLvlStrRef>
          </c:cat>
          <c:val>
            <c:numRef>
              <c:f>'Teht 5'!$B$11:$F$11</c:f>
              <c:numCache>
                <c:formatCode>General</c:formatCode>
                <c:ptCount val="5"/>
                <c:pt idx="0">
                  <c:v>24</c:v>
                </c:pt>
                <c:pt idx="1">
                  <c:v>28</c:v>
                </c:pt>
                <c:pt idx="2">
                  <c:v>21</c:v>
                </c:pt>
                <c:pt idx="3">
                  <c:v>30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0F-417A-816E-5C9C3DE183FE}"/>
            </c:ext>
          </c:extLst>
        </c:ser>
        <c:ser>
          <c:idx val="2"/>
          <c:order val="2"/>
          <c:tx>
            <c:strRef>
              <c:f>'Teht 5'!$A$12</c:f>
              <c:strCache>
                <c:ptCount val="1"/>
                <c:pt idx="0">
                  <c:v>Leikkaus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'Teht 5'!$B$8:$F$9</c:f>
              <c:multiLvlStrCache>
                <c:ptCount val="5"/>
                <c:lvl>
                  <c:pt idx="0">
                    <c:v>viikko 1</c:v>
                  </c:pt>
                  <c:pt idx="1">
                    <c:v>viikko 2</c:v>
                  </c:pt>
                  <c:pt idx="2">
                    <c:v>viikko 3</c:v>
                  </c:pt>
                  <c:pt idx="3">
                    <c:v>viikko 4</c:v>
                  </c:pt>
                  <c:pt idx="4">
                    <c:v>viikko 5</c:v>
                  </c:pt>
                </c:lvl>
                <c:lvl/>
              </c:multiLvlStrCache>
            </c:multiLvlStrRef>
          </c:cat>
          <c:val>
            <c:numRef>
              <c:f>'Teht 5'!$B$12:$F$12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9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0F-417A-816E-5C9C3DE18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9173679"/>
        <c:axId val="409174095"/>
      </c:barChart>
      <c:catAx>
        <c:axId val="409173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09174095"/>
        <c:crosses val="autoZero"/>
        <c:auto val="1"/>
        <c:lblAlgn val="ctr"/>
        <c:lblOffset val="100"/>
        <c:noMultiLvlLbl val="0"/>
      </c:catAx>
      <c:valAx>
        <c:axId val="40917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0917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Helmikuun</a:t>
            </a:r>
            <a:r>
              <a:rPr lang="fi-FI" baseline="0"/>
              <a:t> myynti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'Teht 6'!$A$9:$A$12</c:f>
              <c:strCache>
                <c:ptCount val="4"/>
                <c:pt idx="0">
                  <c:v>BMW 310i</c:v>
                </c:pt>
                <c:pt idx="1">
                  <c:v>BMW 520</c:v>
                </c:pt>
                <c:pt idx="2">
                  <c:v>Fiat Punto</c:v>
                </c:pt>
                <c:pt idx="3">
                  <c:v>Ford Ka</c:v>
                </c:pt>
              </c:strCache>
            </c:strRef>
          </c:cat>
          <c:val>
            <c:numRef>
              <c:f>'Teht 6'!$C$9:$C$12</c:f>
              <c:numCache>
                <c:formatCode>General</c:formatCode>
                <c:ptCount val="4"/>
                <c:pt idx="0">
                  <c:v>22</c:v>
                </c:pt>
                <c:pt idx="1">
                  <c:v>15</c:v>
                </c:pt>
                <c:pt idx="2">
                  <c:v>32</c:v>
                </c:pt>
                <c:pt idx="3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C-4FD1-8B14-4FCDFBA05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0035679"/>
        <c:axId val="2140034847"/>
      </c:barChart>
      <c:catAx>
        <c:axId val="214003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140034847"/>
        <c:crosses val="autoZero"/>
        <c:auto val="1"/>
        <c:lblAlgn val="ctr"/>
        <c:lblOffset val="100"/>
        <c:noMultiLvlLbl val="0"/>
      </c:catAx>
      <c:valAx>
        <c:axId val="214003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14003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472440</xdr:colOff>
      <xdr:row>4</xdr:row>
      <xdr:rowOff>47625</xdr:rowOff>
    </xdr:from>
    <xdr:to>
      <xdr:col>2</xdr:col>
      <xdr:colOff>530781</xdr:colOff>
      <xdr:row>4</xdr:row>
      <xdr:rowOff>145317</xdr:rowOff>
    </xdr:to>
    <xdr:sp macro="" textlink="">
      <xdr:nvSpPr>
        <xdr:cNvPr id="2" name="Lovettu nuolenkärki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66775" y="819150"/>
          <a:ext cx="66675" cy="95250"/>
        </a:xfrm>
        <a:prstGeom prst="chevron">
          <a:avLst/>
        </a:prstGeom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endParaRPr lang="fi-FI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23</xdr:row>
      <xdr:rowOff>14149</xdr:rowOff>
    </xdr:from>
    <xdr:to>
      <xdr:col>5</xdr:col>
      <xdr:colOff>171450</xdr:colOff>
      <xdr:row>30</xdr:row>
      <xdr:rowOff>190505</xdr:rowOff>
    </xdr:to>
    <xdr:pic>
      <xdr:nvPicPr>
        <xdr:cNvPr id="9217" name="Picture 1">
          <a:extLst>
            <a:ext uri="{FF2B5EF4-FFF2-40B4-BE49-F238E27FC236}">
              <a16:creationId xmlns:a16="http://schemas.microsoft.com/office/drawing/2014/main" id="{00000000-0008-0000-0100-000001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31875" y="4541699"/>
          <a:ext cx="2714625" cy="1554306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1</xdr:col>
      <xdr:colOff>558165</xdr:colOff>
      <xdr:row>21</xdr:row>
      <xdr:rowOff>117019</xdr:rowOff>
    </xdr:from>
    <xdr:to>
      <xdr:col>4</xdr:col>
      <xdr:colOff>247711</xdr:colOff>
      <xdr:row>22</xdr:row>
      <xdr:rowOff>166661</xdr:rowOff>
    </xdr:to>
    <xdr:sp macro="" textlink="">
      <xdr:nvSpPr>
        <xdr:cNvPr id="6" name="Tekstikehys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409065" y="4250869"/>
          <a:ext cx="1772346" cy="2464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fi-FI" sz="1100" i="1"/>
            <a:t>Mallikaavio</a:t>
          </a:r>
        </a:p>
      </xdr:txBody>
    </xdr:sp>
    <xdr:clientData/>
  </xdr:twoCellAnchor>
  <xdr:twoCellAnchor>
    <xdr:from>
      <xdr:col>5</xdr:col>
      <xdr:colOff>161925</xdr:colOff>
      <xdr:row>0</xdr:row>
      <xdr:rowOff>152401</xdr:rowOff>
    </xdr:from>
    <xdr:to>
      <xdr:col>8</xdr:col>
      <xdr:colOff>200025</xdr:colOff>
      <xdr:row>4</xdr:row>
      <xdr:rowOff>133351</xdr:rowOff>
    </xdr:to>
    <xdr:sp macro="" textlink="">
      <xdr:nvSpPr>
        <xdr:cNvPr id="2" name="Pyöristetty kuvatekstisuorakulmi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 bwMode="auto">
        <a:xfrm>
          <a:off x="3562350" y="152401"/>
          <a:ext cx="1866900" cy="781050"/>
        </a:xfrm>
        <a:prstGeom prst="wedgeRoundRectCallout">
          <a:avLst>
            <a:gd name="adj1" fmla="val -87160"/>
            <a:gd name="adj2" fmla="val 23790"/>
            <a:gd name="adj3" fmla="val 16667"/>
          </a:avLst>
        </a:prstGeom>
        <a:ln>
          <a:headEnd type="none" w="med" len="med"/>
          <a:tailEnd type="none" w="med" len="me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fi-FI" sz="1100" b="0" i="1"/>
            <a:t>Valitse</a:t>
          </a:r>
          <a:r>
            <a:rPr lang="fi-FI" sz="1100" b="0" i="1" baseline="0"/>
            <a:t> ensin hiirellä tiedot, joista kaavion haluat piirtää ja sen jälkeen Lisää-välilehdeltä haluamasi kaaviotyyppi.</a:t>
          </a:r>
          <a:endParaRPr lang="fi-FI" sz="1100" b="0" i="1"/>
        </a:p>
      </xdr:txBody>
    </xdr:sp>
    <xdr:clientData/>
  </xdr:twoCellAnchor>
  <xdr:twoCellAnchor>
    <xdr:from>
      <xdr:col>3</xdr:col>
      <xdr:colOff>542925</xdr:colOff>
      <xdr:row>6</xdr:row>
      <xdr:rowOff>3175</xdr:rowOff>
    </xdr:from>
    <xdr:to>
      <xdr:col>10</xdr:col>
      <xdr:colOff>625475</xdr:colOff>
      <xdr:row>19</xdr:row>
      <xdr:rowOff>187325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C4C67DBE-DF79-C1E7-E6D1-9363C1A19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321945</xdr:colOff>
      <xdr:row>21</xdr:row>
      <xdr:rowOff>115761</xdr:rowOff>
    </xdr:from>
    <xdr:to>
      <xdr:col>4</xdr:col>
      <xdr:colOff>47616</xdr:colOff>
      <xdr:row>39</xdr:row>
      <xdr:rowOff>9525</xdr:rowOff>
    </xdr:to>
    <xdr:pic>
      <xdr:nvPicPr>
        <xdr:cNvPr id="17409" name="Picture 1">
          <a:extLst>
            <a:ext uri="{FF2B5EF4-FFF2-40B4-BE49-F238E27FC236}">
              <a16:creationId xmlns:a16="http://schemas.microsoft.com/office/drawing/2014/main" id="{00000000-0008-0000-0200-0000014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3850" y="4316286"/>
          <a:ext cx="2876550" cy="3494214"/>
        </a:xfrm>
        <a:prstGeom prst="rect">
          <a:avLst/>
        </a:prstGeom>
        <a:noFill/>
        <a:ln w="28575">
          <a:solidFill>
            <a:schemeClr val="tx1"/>
          </a:solidFill>
          <a:miter lim="800000"/>
          <a:headEnd/>
          <a:tailEnd type="none" w="med" len="med"/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1</xdr:col>
      <xdr:colOff>95250</xdr:colOff>
      <xdr:row>20</xdr:row>
      <xdr:rowOff>28574</xdr:rowOff>
    </xdr:from>
    <xdr:to>
      <xdr:col>3</xdr:col>
      <xdr:colOff>198157</xdr:colOff>
      <xdr:row>21</xdr:row>
      <xdr:rowOff>85724</xdr:rowOff>
    </xdr:to>
    <xdr:sp macro="" textlink="">
      <xdr:nvSpPr>
        <xdr:cNvPr id="7" name="Tekstikehys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904875" y="4029074"/>
          <a:ext cx="16668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fi-FI" sz="1100" i="1"/>
            <a:t>Mallikaaviot</a:t>
          </a:r>
        </a:p>
      </xdr:txBody>
    </xdr:sp>
    <xdr:clientData/>
  </xdr:twoCellAnchor>
  <xdr:twoCellAnchor>
    <xdr:from>
      <xdr:col>7</xdr:col>
      <xdr:colOff>9525</xdr:colOff>
      <xdr:row>5</xdr:row>
      <xdr:rowOff>19049</xdr:rowOff>
    </xdr:from>
    <xdr:to>
      <xdr:col>14</xdr:col>
      <xdr:colOff>44450</xdr:colOff>
      <xdr:row>18</xdr:row>
      <xdr:rowOff>161924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73355FA6-EDF6-85D5-9F79-7D4DB8842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15875</xdr:colOff>
      <xdr:row>18</xdr:row>
      <xdr:rowOff>168275</xdr:rowOff>
    </xdr:from>
    <xdr:to>
      <xdr:col>14</xdr:col>
      <xdr:colOff>44450</xdr:colOff>
      <xdr:row>32</xdr:row>
      <xdr:rowOff>0</xdr:rowOff>
    </xdr:to>
    <xdr:graphicFrame macro="">
      <xdr:nvGraphicFramePr>
        <xdr:cNvPr id="4" name="Kaavio 3">
          <a:extLst>
            <a:ext uri="{FF2B5EF4-FFF2-40B4-BE49-F238E27FC236}">
              <a16:creationId xmlns:a16="http://schemas.microsoft.com/office/drawing/2014/main" id="{C2472976-B09E-8057-B2A2-9FA5052EA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23</xdr:row>
      <xdr:rowOff>85725</xdr:rowOff>
    </xdr:from>
    <xdr:to>
      <xdr:col>2</xdr:col>
      <xdr:colOff>552450</xdr:colOff>
      <xdr:row>23</xdr:row>
      <xdr:rowOff>85725</xdr:rowOff>
    </xdr:to>
    <xdr:sp macro="" textlink="">
      <xdr:nvSpPr>
        <xdr:cNvPr id="4174" name="Line 1">
          <a:extLst>
            <a:ext uri="{FF2B5EF4-FFF2-40B4-BE49-F238E27FC236}">
              <a16:creationId xmlns:a16="http://schemas.microsoft.com/office/drawing/2014/main" id="{00000000-0008-0000-0300-00004E100000}"/>
            </a:ext>
          </a:extLst>
        </xdr:cNvPr>
        <xdr:cNvSpPr>
          <a:spLocks noChangeShapeType="1"/>
        </xdr:cNvSpPr>
      </xdr:nvSpPr>
      <xdr:spPr bwMode="auto">
        <a:xfrm>
          <a:off x="1685925" y="4895850"/>
          <a:ext cx="9429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379096</xdr:colOff>
      <xdr:row>10</xdr:row>
      <xdr:rowOff>77931</xdr:rowOff>
    </xdr:from>
    <xdr:to>
      <xdr:col>2</xdr:col>
      <xdr:colOff>335800</xdr:colOff>
      <xdr:row>11</xdr:row>
      <xdr:rowOff>116897</xdr:rowOff>
    </xdr:to>
    <xdr:sp macro="" textlink="">
      <xdr:nvSpPr>
        <xdr:cNvPr id="7" name="Tekstikehys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381001" y="2069522"/>
          <a:ext cx="2034886" cy="238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fi-FI" sz="900"/>
            <a:t>myynti (€)</a:t>
          </a:r>
          <a:r>
            <a:rPr lang="fi-FI" sz="900" baseline="0"/>
            <a:t> = myynti (kpl) * kappalehinta</a:t>
          </a:r>
          <a:endParaRPr lang="fi-FI" sz="900"/>
        </a:p>
      </xdr:txBody>
    </xdr:sp>
    <xdr:clientData/>
  </xdr:twoCellAnchor>
  <xdr:twoCellAnchor>
    <xdr:from>
      <xdr:col>5</xdr:col>
      <xdr:colOff>483870</xdr:colOff>
      <xdr:row>1</xdr:row>
      <xdr:rowOff>0</xdr:rowOff>
    </xdr:from>
    <xdr:to>
      <xdr:col>10</xdr:col>
      <xdr:colOff>285761</xdr:colOff>
      <xdr:row>4</xdr:row>
      <xdr:rowOff>9525</xdr:rowOff>
    </xdr:to>
    <xdr:sp macro="" textlink="">
      <xdr:nvSpPr>
        <xdr:cNvPr id="4" name="Kuvatekstisuorakulmi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 bwMode="auto">
        <a:xfrm>
          <a:off x="4619625" y="200025"/>
          <a:ext cx="2847975" cy="609600"/>
        </a:xfrm>
        <a:prstGeom prst="wedgeRectCallout">
          <a:avLst>
            <a:gd name="adj1" fmla="val -63642"/>
            <a:gd name="adj2" fmla="val -32813"/>
          </a:avLst>
        </a:prstGeom>
        <a:solidFill>
          <a:schemeClr val="accent1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fi-FI" sz="1100"/>
            <a:t>Valitse</a:t>
          </a:r>
          <a:r>
            <a:rPr lang="fi-FI" sz="1100" baseline="0"/>
            <a:t> hiirellä solu A16 ja paina Aloitus-välilehdeltä painiketta </a:t>
          </a:r>
          <a:r>
            <a:rPr lang="fi-FI" sz="1100" b="1" baseline="0"/>
            <a:t>Lajittele ja suodata</a:t>
          </a:r>
          <a:r>
            <a:rPr lang="fi-FI" sz="1100" baseline="0"/>
            <a:t>. Valitse pudotusvalikosta </a:t>
          </a:r>
          <a:r>
            <a:rPr lang="fi-FI" sz="1100" b="1" baseline="0"/>
            <a:t>Lajittele A-Ö</a:t>
          </a:r>
          <a:r>
            <a:rPr lang="fi-FI" sz="1100" baseline="0"/>
            <a:t>.</a:t>
          </a:r>
          <a:endParaRPr lang="fi-FI" sz="1100"/>
        </a:p>
      </xdr:txBody>
    </xdr:sp>
    <xdr:clientData/>
  </xdr:twoCellAnchor>
  <xdr:twoCellAnchor editAs="oneCell">
    <xdr:from>
      <xdr:col>10</xdr:col>
      <xdr:colOff>190500</xdr:colOff>
      <xdr:row>0</xdr:row>
      <xdr:rowOff>190500</xdr:rowOff>
    </xdr:from>
    <xdr:to>
      <xdr:col>11</xdr:col>
      <xdr:colOff>161925</xdr:colOff>
      <xdr:row>4</xdr:row>
      <xdr:rowOff>9525</xdr:rowOff>
    </xdr:to>
    <xdr:pic>
      <xdr:nvPicPr>
        <xdr:cNvPr id="4177" name="Picture 39">
          <a:extLst>
            <a:ext uri="{FF2B5EF4-FFF2-40B4-BE49-F238E27FC236}">
              <a16:creationId xmlns:a16="http://schemas.microsoft.com/office/drawing/2014/main" id="{00000000-0008-0000-0300-00005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190500"/>
          <a:ext cx="581025" cy="619125"/>
        </a:xfrm>
        <a:prstGeom prst="rect">
          <a:avLst/>
        </a:prstGeom>
        <a:noFill/>
        <a:ln w="1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257175</xdr:colOff>
      <xdr:row>6</xdr:row>
      <xdr:rowOff>19051</xdr:rowOff>
    </xdr:from>
    <xdr:to>
      <xdr:col>14</xdr:col>
      <xdr:colOff>551090</xdr:colOff>
      <xdr:row>16</xdr:row>
      <xdr:rowOff>152401</xdr:rowOff>
    </xdr:to>
    <xdr:pic>
      <xdr:nvPicPr>
        <xdr:cNvPr id="5" name="Kuv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19825" y="1219201"/>
          <a:ext cx="3951515" cy="2343150"/>
        </a:xfrm>
        <a:prstGeom prst="rect">
          <a:avLst/>
        </a:prstGeom>
        <a:ln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12</xdr:col>
      <xdr:colOff>323850</xdr:colOff>
      <xdr:row>8</xdr:row>
      <xdr:rowOff>20955</xdr:rowOff>
    </xdr:from>
    <xdr:to>
      <xdr:col>15</xdr:col>
      <xdr:colOff>167658</xdr:colOff>
      <xdr:row>9</xdr:row>
      <xdr:rowOff>85783</xdr:rowOff>
    </xdr:to>
    <xdr:sp macro="" textlink="">
      <xdr:nvSpPr>
        <xdr:cNvPr id="8" name="Tekstikehys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8724900" y="1621155"/>
          <a:ext cx="1672608" cy="264853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fi-FI" sz="1100" i="1"/>
            <a:t>Mallikaavio</a:t>
          </a:r>
        </a:p>
      </xdr:txBody>
    </xdr:sp>
    <xdr:clientData/>
  </xdr:twoCellAnchor>
  <xdr:twoCellAnchor>
    <xdr:from>
      <xdr:col>6</xdr:col>
      <xdr:colOff>22225</xdr:colOff>
      <xdr:row>17</xdr:row>
      <xdr:rowOff>28575</xdr:rowOff>
    </xdr:from>
    <xdr:to>
      <xdr:col>13</xdr:col>
      <xdr:colOff>104775</xdr:colOff>
      <xdr:row>31</xdr:row>
      <xdr:rowOff>15875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678A6EF1-852A-1681-3CC7-3E5397B95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</xdr:colOff>
      <xdr:row>10</xdr:row>
      <xdr:rowOff>9525</xdr:rowOff>
    </xdr:from>
    <xdr:to>
      <xdr:col>12</xdr:col>
      <xdr:colOff>98425</xdr:colOff>
      <xdr:row>23</xdr:row>
      <xdr:rowOff>193675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54B989D2-473B-C48F-9EA7-C375B99E7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24</xdr:row>
      <xdr:rowOff>15875</xdr:rowOff>
    </xdr:from>
    <xdr:to>
      <xdr:col>12</xdr:col>
      <xdr:colOff>92075</xdr:colOff>
      <xdr:row>38</xdr:row>
      <xdr:rowOff>3175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CE16F9DC-9A42-26D2-9DF8-F47B6631E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631825</xdr:colOff>
      <xdr:row>3</xdr:row>
      <xdr:rowOff>187325</xdr:rowOff>
    </xdr:from>
    <xdr:to>
      <xdr:col>14</xdr:col>
      <xdr:colOff>73025</xdr:colOff>
      <xdr:row>17</xdr:row>
      <xdr:rowOff>161925</xdr:rowOff>
    </xdr:to>
    <xdr:graphicFrame macro="">
      <xdr:nvGraphicFramePr>
        <xdr:cNvPr id="4" name="Kaavio 3">
          <a:extLst>
            <a:ext uri="{FF2B5EF4-FFF2-40B4-BE49-F238E27FC236}">
              <a16:creationId xmlns:a16="http://schemas.microsoft.com/office/drawing/2014/main" id="{6F50C38B-2E3C-72E6-2ADE-2B5F56352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1</xdr:row>
      <xdr:rowOff>125729</xdr:rowOff>
    </xdr:from>
    <xdr:to>
      <xdr:col>11</xdr:col>
      <xdr:colOff>571500</xdr:colOff>
      <xdr:row>6</xdr:row>
      <xdr:rowOff>114329</xdr:rowOff>
    </xdr:to>
    <xdr:sp macro="" textlink="">
      <xdr:nvSpPr>
        <xdr:cNvPr id="4" name="Suorakulmi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 bwMode="auto">
        <a:xfrm>
          <a:off x="5286375" y="333374"/>
          <a:ext cx="2657475" cy="9810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900">
              <a:latin typeface="+mn-lt"/>
              <a:ea typeface="+mn-ea"/>
              <a:cs typeface="+mn-cs"/>
            </a:rPr>
            <a:t> 1.Valitse ensimmäisen auton nimi.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900">
              <a:latin typeface="+mn-lt"/>
              <a:ea typeface="+mn-ea"/>
              <a:cs typeface="+mn-cs"/>
            </a:rPr>
            <a:t> 2.</a:t>
          </a:r>
          <a:r>
            <a:rPr lang="fi-FI" sz="900" baseline="0">
              <a:latin typeface="+mn-lt"/>
              <a:ea typeface="+mn-ea"/>
              <a:cs typeface="+mn-cs"/>
            </a:rPr>
            <a:t> </a:t>
          </a:r>
          <a:r>
            <a:rPr lang="fi-FI" sz="900">
              <a:latin typeface="+mn-lt"/>
              <a:ea typeface="+mn-ea"/>
              <a:cs typeface="+mn-cs"/>
            </a:rPr>
            <a:t>Paina</a:t>
          </a:r>
          <a:r>
            <a:rPr lang="fi-FI" sz="900" baseline="0">
              <a:latin typeface="+mn-lt"/>
              <a:ea typeface="+mn-ea"/>
              <a:cs typeface="+mn-cs"/>
            </a:rPr>
            <a:t> sitten Ctrl-näppäin pohjaan ja valitse hiirellä       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900" baseline="0">
              <a:latin typeface="+mn-lt"/>
              <a:ea typeface="+mn-ea"/>
              <a:cs typeface="+mn-cs"/>
            </a:rPr>
            <a:t>     kyseisen auton myyntiluku. 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900" baseline="0">
              <a:latin typeface="+mn-lt"/>
              <a:ea typeface="+mn-ea"/>
              <a:cs typeface="+mn-cs"/>
            </a:rPr>
            <a:t> 3. Pidä Ctrl-näppäin pohjassa ja tee samat valinnat 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900" baseline="0">
              <a:latin typeface="+mn-lt"/>
              <a:ea typeface="+mn-ea"/>
              <a:cs typeface="+mn-cs"/>
            </a:rPr>
            <a:t>      muille autoille.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900" baseline="0">
              <a:latin typeface="+mn-lt"/>
              <a:ea typeface="+mn-ea"/>
              <a:cs typeface="+mn-cs"/>
            </a:rPr>
            <a:t> 4. Tee valituista tiedoista kaavio.</a:t>
          </a:r>
          <a:endParaRPr lang="fi-FI" sz="900"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323850</xdr:colOff>
      <xdr:row>0</xdr:row>
      <xdr:rowOff>123825</xdr:rowOff>
    </xdr:from>
    <xdr:to>
      <xdr:col>7</xdr:col>
      <xdr:colOff>447675</xdr:colOff>
      <xdr:row>1</xdr:row>
      <xdr:rowOff>123825</xdr:rowOff>
    </xdr:to>
    <xdr:cxnSp macro="">
      <xdr:nvCxnSpPr>
        <xdr:cNvPr id="15384" name="Suora nuoliyhdysviiva 6">
          <a:extLst>
            <a:ext uri="{FF2B5EF4-FFF2-40B4-BE49-F238E27FC236}">
              <a16:creationId xmlns:a16="http://schemas.microsoft.com/office/drawing/2014/main" id="{00000000-0008-0000-0600-0000183C0000}"/>
            </a:ext>
          </a:extLst>
        </xdr:cNvPr>
        <xdr:cNvCxnSpPr>
          <a:cxnSpLocks noChangeShapeType="1"/>
        </xdr:cNvCxnSpPr>
      </xdr:nvCxnSpPr>
      <xdr:spPr bwMode="auto">
        <a:xfrm rot="16200000" flipH="1">
          <a:off x="5219700" y="161925"/>
          <a:ext cx="200025" cy="123825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 type="oval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9525</xdr:colOff>
      <xdr:row>6</xdr:row>
      <xdr:rowOff>187325</xdr:rowOff>
    </xdr:from>
    <xdr:to>
      <xdr:col>12</xdr:col>
      <xdr:colOff>314325</xdr:colOff>
      <xdr:row>20</xdr:row>
      <xdr:rowOff>174625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9397EA66-FA34-E953-FB2A-8888E1E0E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38100</xdr:rowOff>
    </xdr:from>
    <xdr:to>
      <xdr:col>3</xdr:col>
      <xdr:colOff>504825</xdr:colOff>
      <xdr:row>17</xdr:row>
      <xdr:rowOff>133350</xdr:rowOff>
    </xdr:to>
    <xdr:pic>
      <xdr:nvPicPr>
        <xdr:cNvPr id="8254" name="Picture 1" descr="C:\Users\meki&amp;oki\AppData\Local\Microsoft\Windows\Temporary Internet Files\Content.IE5\QXUSZ8BQ\MCj04260640000[1].wmf">
          <a:extLst>
            <a:ext uri="{FF2B5EF4-FFF2-40B4-BE49-F238E27FC236}">
              <a16:creationId xmlns:a16="http://schemas.microsoft.com/office/drawing/2014/main" id="{00000000-0008-0000-0700-00003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314325" y="1133475"/>
          <a:ext cx="1876425" cy="2495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8"/>
  <sheetViews>
    <sheetView workbookViewId="0">
      <selection activeCell="F14" sqref="F14"/>
    </sheetView>
  </sheetViews>
  <sheetFormatPr defaultColWidth="9.16796875" defaultRowHeight="15" x14ac:dyDescent="0.2"/>
  <cols>
    <col min="1" max="1" width="3.234375" style="1" customWidth="1"/>
    <col min="2" max="2" width="2.828125" style="1" customWidth="1"/>
    <col min="3" max="16384" width="9.16796875" style="1"/>
  </cols>
  <sheetData>
    <row r="1" spans="2:9" ht="15.75" thickBot="1" x14ac:dyDescent="0.25"/>
    <row r="2" spans="2:9" x14ac:dyDescent="0.2">
      <c r="B2" s="38"/>
      <c r="C2" s="39"/>
      <c r="D2" s="39"/>
      <c r="E2" s="39"/>
      <c r="F2" s="39"/>
      <c r="G2" s="39"/>
      <c r="H2" s="39"/>
      <c r="I2" s="40"/>
    </row>
    <row r="3" spans="2:9" x14ac:dyDescent="0.2">
      <c r="B3" s="41"/>
      <c r="C3" s="42" t="s">
        <v>60</v>
      </c>
      <c r="D3" s="42"/>
      <c r="E3" s="42"/>
      <c r="F3" s="42"/>
      <c r="G3" s="42"/>
      <c r="H3" s="42"/>
      <c r="I3" s="43"/>
    </row>
    <row r="4" spans="2:9" x14ac:dyDescent="0.2">
      <c r="B4" s="41"/>
      <c r="C4" s="42"/>
      <c r="D4" s="42"/>
      <c r="E4" s="42"/>
      <c r="F4" s="42"/>
      <c r="G4" s="42"/>
      <c r="H4" s="42"/>
      <c r="I4" s="43"/>
    </row>
    <row r="5" spans="2:9" x14ac:dyDescent="0.2">
      <c r="B5" s="41"/>
      <c r="C5" s="42"/>
      <c r="D5" s="42" t="s">
        <v>62</v>
      </c>
      <c r="E5" s="42"/>
      <c r="F5" s="42"/>
      <c r="G5" s="42"/>
      <c r="H5" s="42"/>
      <c r="I5" s="43"/>
    </row>
    <row r="6" spans="2:9" x14ac:dyDescent="0.2">
      <c r="B6" s="41"/>
      <c r="C6" s="42"/>
      <c r="D6" s="42"/>
      <c r="E6" s="42"/>
      <c r="F6" s="42"/>
      <c r="G6" s="42"/>
      <c r="H6" s="42"/>
      <c r="I6" s="43"/>
    </row>
    <row r="7" spans="2:9" x14ac:dyDescent="0.2">
      <c r="B7" s="41"/>
      <c r="C7" s="42" t="s">
        <v>61</v>
      </c>
      <c r="D7" s="42"/>
      <c r="E7" s="42"/>
      <c r="F7" s="42"/>
      <c r="G7" s="42"/>
      <c r="H7" s="42"/>
      <c r="I7" s="43"/>
    </row>
    <row r="8" spans="2:9" ht="15.75" thickBot="1" x14ac:dyDescent="0.25">
      <c r="B8" s="44"/>
      <c r="C8" s="45"/>
      <c r="D8" s="45"/>
      <c r="E8" s="45"/>
      <c r="F8" s="45"/>
      <c r="G8" s="45"/>
      <c r="H8" s="45"/>
      <c r="I8" s="4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zoomScaleNormal="100" workbookViewId="0">
      <selection activeCell="N15" sqref="N15:N16"/>
    </sheetView>
  </sheetViews>
  <sheetFormatPr defaultColWidth="9.16796875" defaultRowHeight="15" x14ac:dyDescent="0.2"/>
  <cols>
    <col min="1" max="1" width="12.13671875" style="2" customWidth="1"/>
    <col min="2" max="2" width="11.4609375" style="2" customWidth="1"/>
    <col min="3" max="16384" width="9.16796875" style="2"/>
  </cols>
  <sheetData>
    <row r="1" spans="1:6" x14ac:dyDescent="0.2">
      <c r="A1" s="2" t="s">
        <v>6</v>
      </c>
    </row>
    <row r="3" spans="1:6" x14ac:dyDescent="0.2">
      <c r="A3" s="2" t="s">
        <v>7</v>
      </c>
    </row>
    <row r="4" spans="1:6" x14ac:dyDescent="0.2">
      <c r="A4" s="2" t="s">
        <v>8</v>
      </c>
    </row>
    <row r="5" spans="1:6" x14ac:dyDescent="0.2">
      <c r="A5" s="2" t="s">
        <v>101</v>
      </c>
    </row>
    <row r="8" spans="1:6" x14ac:dyDescent="0.2">
      <c r="A8" s="16" t="s">
        <v>9</v>
      </c>
      <c r="B8" s="17" t="s">
        <v>10</v>
      </c>
    </row>
    <row r="9" spans="1:6" x14ac:dyDescent="0.2">
      <c r="A9" s="2" t="s">
        <v>4</v>
      </c>
      <c r="B9" s="9">
        <v>-12</v>
      </c>
    </row>
    <row r="10" spans="1:6" x14ac:dyDescent="0.2">
      <c r="A10" s="2" t="s">
        <v>115</v>
      </c>
      <c r="B10" s="9">
        <v>-5</v>
      </c>
    </row>
    <row r="11" spans="1:6" x14ac:dyDescent="0.2">
      <c r="A11" s="2" t="s">
        <v>116</v>
      </c>
      <c r="B11" s="9">
        <v>0</v>
      </c>
    </row>
    <row r="12" spans="1:6" x14ac:dyDescent="0.2">
      <c r="A12" s="2" t="s">
        <v>117</v>
      </c>
      <c r="B12" s="9">
        <v>5</v>
      </c>
    </row>
    <row r="13" spans="1:6" x14ac:dyDescent="0.2">
      <c r="A13" s="2" t="s">
        <v>118</v>
      </c>
      <c r="B13" s="10">
        <v>12</v>
      </c>
    </row>
    <row r="14" spans="1:6" x14ac:dyDescent="0.2">
      <c r="A14" s="2" t="s">
        <v>119</v>
      </c>
      <c r="B14" s="10">
        <v>14</v>
      </c>
    </row>
    <row r="15" spans="1:6" x14ac:dyDescent="0.2">
      <c r="A15" s="2" t="s">
        <v>120</v>
      </c>
      <c r="B15" s="10">
        <v>16</v>
      </c>
      <c r="C15" s="56"/>
      <c r="E15" s="55"/>
      <c r="F15" s="55"/>
    </row>
    <row r="16" spans="1:6" x14ac:dyDescent="0.2">
      <c r="A16" s="2" t="s">
        <v>121</v>
      </c>
      <c r="B16" s="9">
        <v>16</v>
      </c>
    </row>
    <row r="17" spans="1:6" x14ac:dyDescent="0.2">
      <c r="A17" s="2" t="s">
        <v>122</v>
      </c>
      <c r="B17" s="9">
        <v>18</v>
      </c>
    </row>
    <row r="18" spans="1:6" x14ac:dyDescent="0.2">
      <c r="A18" s="2" t="s">
        <v>123</v>
      </c>
      <c r="B18" s="9">
        <v>14</v>
      </c>
    </row>
    <row r="19" spans="1:6" x14ac:dyDescent="0.2">
      <c r="A19" s="2" t="s">
        <v>124</v>
      </c>
      <c r="B19" s="9">
        <v>8</v>
      </c>
      <c r="C19" s="54"/>
    </row>
    <row r="20" spans="1:6" x14ac:dyDescent="0.2">
      <c r="A20" s="2" t="s">
        <v>125</v>
      </c>
      <c r="B20" s="9">
        <v>8</v>
      </c>
      <c r="F20" s="54"/>
    </row>
    <row r="21" spans="1:6" x14ac:dyDescent="0.2">
      <c r="A21" s="57"/>
    </row>
  </sheetData>
  <phoneticPr fontId="0" type="noConversion"/>
  <pageMargins left="0.75" right="0.75" top="1" bottom="1" header="0.5" footer="0.5"/>
  <pageSetup orientation="portrait" horizontalDpi="204" verticalDpi="196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7"/>
  <sheetViews>
    <sheetView zoomScaleNormal="100" workbookViewId="0">
      <selection activeCell="O8" sqref="O8"/>
    </sheetView>
  </sheetViews>
  <sheetFormatPr defaultColWidth="9.16796875" defaultRowHeight="15" x14ac:dyDescent="0.2"/>
  <cols>
    <col min="1" max="1" width="12.13671875" style="2" customWidth="1"/>
    <col min="2" max="6" width="11.73046875" style="2" customWidth="1"/>
    <col min="7" max="16384" width="9.16796875" style="2"/>
  </cols>
  <sheetData>
    <row r="1" spans="1:6" x14ac:dyDescent="0.2">
      <c r="A1" s="2" t="s">
        <v>18</v>
      </c>
    </row>
    <row r="2" spans="1:6" x14ac:dyDescent="0.2">
      <c r="A2" s="2" t="s">
        <v>19</v>
      </c>
    </row>
    <row r="3" spans="1:6" x14ac:dyDescent="0.2">
      <c r="A3" s="2" t="s">
        <v>20</v>
      </c>
    </row>
    <row r="4" spans="1:6" x14ac:dyDescent="0.2">
      <c r="A4" s="2" t="s">
        <v>21</v>
      </c>
    </row>
    <row r="5" spans="1:6" x14ac:dyDescent="0.2">
      <c r="A5" s="2" t="s">
        <v>102</v>
      </c>
    </row>
    <row r="9" spans="1:6" x14ac:dyDescent="0.2">
      <c r="A9" s="11" t="s">
        <v>11</v>
      </c>
    </row>
    <row r="11" spans="1:6" x14ac:dyDescent="0.2">
      <c r="A11" s="3"/>
      <c r="B11" s="4" t="s">
        <v>4</v>
      </c>
      <c r="C11" s="4" t="s">
        <v>115</v>
      </c>
      <c r="D11" s="4" t="s">
        <v>116</v>
      </c>
      <c r="E11" s="4" t="s">
        <v>117</v>
      </c>
      <c r="F11" s="5" t="s">
        <v>3</v>
      </c>
    </row>
    <row r="12" spans="1:6" x14ac:dyDescent="0.2">
      <c r="A12" s="6" t="s">
        <v>12</v>
      </c>
      <c r="B12" s="9">
        <v>32</v>
      </c>
      <c r="C12" s="9">
        <v>26</v>
      </c>
      <c r="D12" s="9">
        <v>21</v>
      </c>
      <c r="E12" s="9">
        <v>33</v>
      </c>
      <c r="F12" s="58">
        <f>SUM(B12:E12)</f>
        <v>112</v>
      </c>
    </row>
    <row r="13" spans="1:6" x14ac:dyDescent="0.2">
      <c r="A13" s="6" t="s">
        <v>13</v>
      </c>
      <c r="B13" s="9">
        <v>54</v>
      </c>
      <c r="C13" s="9">
        <v>55</v>
      </c>
      <c r="D13" s="9">
        <v>87</v>
      </c>
      <c r="E13" s="9">
        <v>73</v>
      </c>
      <c r="F13" s="58">
        <f t="shared" ref="F13:F17" si="0">SUM(B13:E13)</f>
        <v>269</v>
      </c>
    </row>
    <row r="14" spans="1:6" x14ac:dyDescent="0.2">
      <c r="A14" s="6" t="s">
        <v>14</v>
      </c>
      <c r="B14" s="9">
        <v>23</v>
      </c>
      <c r="C14" s="9">
        <v>21</v>
      </c>
      <c r="D14" s="9">
        <v>55</v>
      </c>
      <c r="E14" s="9">
        <v>46</v>
      </c>
      <c r="F14" s="58">
        <f t="shared" si="0"/>
        <v>145</v>
      </c>
    </row>
    <row r="15" spans="1:6" x14ac:dyDescent="0.2">
      <c r="A15" s="6" t="s">
        <v>15</v>
      </c>
      <c r="B15" s="9">
        <v>15</v>
      </c>
      <c r="C15" s="9">
        <v>72</v>
      </c>
      <c r="D15" s="9">
        <v>24</v>
      </c>
      <c r="E15" s="9">
        <v>46</v>
      </c>
      <c r="F15" s="58">
        <f t="shared" si="0"/>
        <v>157</v>
      </c>
    </row>
    <row r="16" spans="1:6" x14ac:dyDescent="0.2">
      <c r="A16" s="7" t="s">
        <v>16</v>
      </c>
      <c r="B16" s="10">
        <v>55</v>
      </c>
      <c r="C16" s="10">
        <v>34</v>
      </c>
      <c r="D16" s="10">
        <v>54</v>
      </c>
      <c r="E16" s="10">
        <v>24</v>
      </c>
      <c r="F16" s="58">
        <f t="shared" si="0"/>
        <v>167</v>
      </c>
    </row>
    <row r="17" spans="1:6" x14ac:dyDescent="0.2">
      <c r="A17" s="8" t="s">
        <v>17</v>
      </c>
      <c r="B17" s="4">
        <v>43</v>
      </c>
      <c r="C17" s="4">
        <v>54</v>
      </c>
      <c r="D17" s="4">
        <v>23</v>
      </c>
      <c r="E17" s="4">
        <v>6</v>
      </c>
      <c r="F17" s="58">
        <f t="shared" si="0"/>
        <v>126</v>
      </c>
    </row>
  </sheetData>
  <phoneticPr fontId="0" type="noConversion"/>
  <pageMargins left="0.75" right="0.75" top="1" bottom="1" header="0.5" footer="0.5"/>
  <pageSetup orientation="portrait" horizontalDpi="204" verticalDpi="196" copies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4"/>
  <sheetViews>
    <sheetView zoomScaleNormal="100" workbookViewId="0">
      <selection activeCell="H15" sqref="H15"/>
    </sheetView>
  </sheetViews>
  <sheetFormatPr defaultColWidth="9.16796875" defaultRowHeight="15" x14ac:dyDescent="0.2"/>
  <cols>
    <col min="1" max="1" width="19.01171875" style="2" customWidth="1"/>
    <col min="2" max="2" width="12.13671875" style="2" customWidth="1"/>
    <col min="3" max="3" width="9.84375" style="2" customWidth="1"/>
    <col min="4" max="4" width="11.8671875" style="2" customWidth="1"/>
    <col min="5" max="16384" width="9.16796875" style="2"/>
  </cols>
  <sheetData>
    <row r="1" spans="1:4" x14ac:dyDescent="0.2">
      <c r="A1" s="2" t="s">
        <v>34</v>
      </c>
    </row>
    <row r="2" spans="1:4" x14ac:dyDescent="0.2">
      <c r="A2" s="2" t="s">
        <v>35</v>
      </c>
    </row>
    <row r="3" spans="1:4" x14ac:dyDescent="0.2">
      <c r="A3" s="2" t="s">
        <v>103</v>
      </c>
    </row>
    <row r="4" spans="1:4" x14ac:dyDescent="0.2">
      <c r="A4" s="2" t="s">
        <v>36</v>
      </c>
    </row>
    <row r="5" spans="1:4" x14ac:dyDescent="0.2">
      <c r="A5" s="2" t="s">
        <v>37</v>
      </c>
    </row>
    <row r="6" spans="1:4" x14ac:dyDescent="0.2">
      <c r="A6" s="2" t="s">
        <v>108</v>
      </c>
    </row>
    <row r="7" spans="1:4" x14ac:dyDescent="0.2">
      <c r="A7" s="2" t="s">
        <v>109</v>
      </c>
    </row>
    <row r="8" spans="1:4" x14ac:dyDescent="0.2">
      <c r="A8" s="2" t="s">
        <v>110</v>
      </c>
    </row>
    <row r="9" spans="1:4" x14ac:dyDescent="0.2">
      <c r="A9" s="2" t="s">
        <v>111</v>
      </c>
    </row>
    <row r="10" spans="1:4" x14ac:dyDescent="0.2">
      <c r="A10" s="11" t="s">
        <v>112</v>
      </c>
    </row>
    <row r="11" spans="1:4" x14ac:dyDescent="0.2">
      <c r="A11" s="11"/>
    </row>
    <row r="12" spans="1:4" x14ac:dyDescent="0.2">
      <c r="A12" s="11"/>
    </row>
    <row r="14" spans="1:4" x14ac:dyDescent="0.2">
      <c r="A14" s="15" t="s">
        <v>29</v>
      </c>
    </row>
    <row r="15" spans="1:4" ht="30.75" thickBot="1" x14ac:dyDescent="0.25">
      <c r="A15" s="12" t="s">
        <v>5</v>
      </c>
      <c r="B15" s="12" t="s">
        <v>30</v>
      </c>
      <c r="C15" s="14" t="s">
        <v>31</v>
      </c>
      <c r="D15" s="12" t="s">
        <v>32</v>
      </c>
    </row>
    <row r="16" spans="1:4" x14ac:dyDescent="0.2">
      <c r="A16" s="2" t="s">
        <v>23</v>
      </c>
      <c r="B16" s="9">
        <v>52</v>
      </c>
      <c r="C16" s="13">
        <v>120</v>
      </c>
      <c r="D16" s="66">
        <f t="shared" ref="D16:D22" si="0">B16*C16</f>
        <v>6240</v>
      </c>
    </row>
    <row r="17" spans="1:4" x14ac:dyDescent="0.2">
      <c r="A17" s="2" t="s">
        <v>22</v>
      </c>
      <c r="B17" s="9">
        <v>145</v>
      </c>
      <c r="C17" s="13">
        <v>95</v>
      </c>
      <c r="D17" s="66">
        <f t="shared" si="0"/>
        <v>13775</v>
      </c>
    </row>
    <row r="18" spans="1:4" x14ac:dyDescent="0.2">
      <c r="A18" s="2" t="s">
        <v>25</v>
      </c>
      <c r="B18" s="9">
        <v>79</v>
      </c>
      <c r="C18" s="13">
        <v>129</v>
      </c>
      <c r="D18" s="66">
        <f t="shared" si="0"/>
        <v>10191</v>
      </c>
    </row>
    <row r="19" spans="1:4" x14ac:dyDescent="0.2">
      <c r="A19" s="2" t="s">
        <v>26</v>
      </c>
      <c r="B19" s="9">
        <v>24</v>
      </c>
      <c r="C19" s="13">
        <v>115</v>
      </c>
      <c r="D19" s="66">
        <f t="shared" si="0"/>
        <v>2760</v>
      </c>
    </row>
    <row r="20" spans="1:4" x14ac:dyDescent="0.2">
      <c r="A20" s="2" t="s">
        <v>28</v>
      </c>
      <c r="B20" s="9">
        <v>184</v>
      </c>
      <c r="C20" s="13">
        <v>15</v>
      </c>
      <c r="D20" s="66">
        <f t="shared" si="0"/>
        <v>2760</v>
      </c>
    </row>
    <row r="21" spans="1:4" x14ac:dyDescent="0.2">
      <c r="A21" s="2" t="s">
        <v>24</v>
      </c>
      <c r="B21" s="9">
        <v>245</v>
      </c>
      <c r="C21" s="13">
        <v>69</v>
      </c>
      <c r="D21" s="66">
        <f t="shared" si="0"/>
        <v>16905</v>
      </c>
    </row>
    <row r="22" spans="1:4" x14ac:dyDescent="0.2">
      <c r="A22" s="2" t="s">
        <v>27</v>
      </c>
      <c r="B22" s="9">
        <v>320</v>
      </c>
      <c r="C22" s="68">
        <v>89</v>
      </c>
      <c r="D22" s="66">
        <f t="shared" si="0"/>
        <v>28480</v>
      </c>
    </row>
    <row r="23" spans="1:4" x14ac:dyDescent="0.2">
      <c r="D23" s="59"/>
    </row>
    <row r="24" spans="1:4" x14ac:dyDescent="0.2">
      <c r="A24" s="2" t="s">
        <v>33</v>
      </c>
      <c r="C24" s="60"/>
      <c r="D24" s="67">
        <f>SUM(D16:D23)</f>
        <v>81111</v>
      </c>
    </row>
  </sheetData>
  <sortState xmlns:xlrd2="http://schemas.microsoft.com/office/spreadsheetml/2017/richdata2" ref="A16:D22">
    <sortCondition ref="A16:A22"/>
  </sortState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4"/>
  <sheetViews>
    <sheetView zoomScaleNormal="100" workbookViewId="0">
      <selection activeCell="P10" sqref="P10"/>
    </sheetView>
  </sheetViews>
  <sheetFormatPr defaultColWidth="9.16796875" defaultRowHeight="15" x14ac:dyDescent="0.2"/>
  <cols>
    <col min="1" max="4" width="10.11328125" style="2" customWidth="1"/>
    <col min="5" max="16384" width="9.16796875" style="2"/>
  </cols>
  <sheetData>
    <row r="1" spans="1:7" x14ac:dyDescent="0.2">
      <c r="A1" s="2" t="s">
        <v>57</v>
      </c>
    </row>
    <row r="2" spans="1:7" x14ac:dyDescent="0.2">
      <c r="A2" s="2" t="s">
        <v>58</v>
      </c>
    </row>
    <row r="3" spans="1:7" x14ac:dyDescent="0.2">
      <c r="A3" s="2" t="s">
        <v>107</v>
      </c>
    </row>
    <row r="4" spans="1:7" x14ac:dyDescent="0.2">
      <c r="A4" s="2" t="s">
        <v>104</v>
      </c>
    </row>
    <row r="5" spans="1:7" x14ac:dyDescent="0.2">
      <c r="A5" s="2" t="s">
        <v>105</v>
      </c>
    </row>
    <row r="6" spans="1:7" x14ac:dyDescent="0.2">
      <c r="A6" s="2" t="s">
        <v>59</v>
      </c>
    </row>
    <row r="10" spans="1:7" x14ac:dyDescent="0.2">
      <c r="A10" s="18"/>
      <c r="B10" s="18"/>
      <c r="C10" s="18"/>
      <c r="D10" s="18"/>
      <c r="E10" s="18"/>
      <c r="F10" s="18"/>
      <c r="G10" s="18"/>
    </row>
    <row r="11" spans="1:7" x14ac:dyDescent="0.2">
      <c r="A11" s="20" t="s">
        <v>0</v>
      </c>
      <c r="B11" s="21" t="s">
        <v>1</v>
      </c>
      <c r="C11" s="21" t="s">
        <v>2</v>
      </c>
      <c r="D11" s="21" t="s">
        <v>3</v>
      </c>
      <c r="E11" s="18"/>
      <c r="F11" s="18"/>
      <c r="G11" s="18"/>
    </row>
    <row r="12" spans="1:7" x14ac:dyDescent="0.2">
      <c r="A12" s="24" t="s">
        <v>38</v>
      </c>
      <c r="B12" s="25">
        <v>150804</v>
      </c>
      <c r="C12" s="25">
        <v>144198</v>
      </c>
      <c r="D12" s="61">
        <f>SUM(B12:C12)</f>
        <v>295002</v>
      </c>
      <c r="E12" s="26"/>
      <c r="F12" s="18"/>
      <c r="G12" s="18"/>
    </row>
    <row r="13" spans="1:7" x14ac:dyDescent="0.2">
      <c r="A13" s="24" t="s">
        <v>39</v>
      </c>
      <c r="B13" s="25">
        <v>146717</v>
      </c>
      <c r="C13" s="25">
        <v>140101</v>
      </c>
      <c r="D13" s="61">
        <f t="shared" ref="D13:D30" si="0">SUM(B13:C13)</f>
        <v>286818</v>
      </c>
      <c r="E13" s="27"/>
      <c r="F13" s="18"/>
      <c r="G13" s="28"/>
    </row>
    <row r="14" spans="1:7" x14ac:dyDescent="0.2">
      <c r="A14" s="29" t="s">
        <v>40</v>
      </c>
      <c r="B14" s="25">
        <v>157654</v>
      </c>
      <c r="C14" s="25">
        <v>151688</v>
      </c>
      <c r="D14" s="61">
        <f t="shared" si="0"/>
        <v>309342</v>
      </c>
      <c r="E14" s="30"/>
      <c r="F14" s="18"/>
      <c r="G14" s="28"/>
    </row>
    <row r="15" spans="1:7" x14ac:dyDescent="0.2">
      <c r="A15" s="24" t="s">
        <v>41</v>
      </c>
      <c r="B15" s="25">
        <v>169961</v>
      </c>
      <c r="C15" s="25">
        <v>163216</v>
      </c>
      <c r="D15" s="61">
        <f t="shared" si="0"/>
        <v>333177</v>
      </c>
      <c r="E15" s="18"/>
      <c r="F15" s="18"/>
      <c r="G15" s="18"/>
    </row>
    <row r="16" spans="1:7" x14ac:dyDescent="0.2">
      <c r="A16" s="24" t="s">
        <v>42</v>
      </c>
      <c r="B16" s="25">
        <v>166488</v>
      </c>
      <c r="C16" s="25">
        <v>158952</v>
      </c>
      <c r="D16" s="61">
        <f t="shared" si="0"/>
        <v>325440</v>
      </c>
      <c r="E16" s="18"/>
      <c r="F16" s="18"/>
      <c r="G16" s="18"/>
    </row>
    <row r="17" spans="1:7" x14ac:dyDescent="0.2">
      <c r="A17" s="24" t="s">
        <v>43</v>
      </c>
      <c r="B17" s="25">
        <v>174715</v>
      </c>
      <c r="C17" s="25">
        <v>165701</v>
      </c>
      <c r="D17" s="61">
        <f t="shared" si="0"/>
        <v>340416</v>
      </c>
      <c r="E17" s="18"/>
      <c r="F17" s="18"/>
      <c r="G17" s="18"/>
    </row>
    <row r="18" spans="1:7" x14ac:dyDescent="0.2">
      <c r="A18" s="24" t="s">
        <v>44</v>
      </c>
      <c r="B18" s="25">
        <v>171532</v>
      </c>
      <c r="C18" s="25">
        <v>162543</v>
      </c>
      <c r="D18" s="61">
        <f t="shared" si="0"/>
        <v>334075</v>
      </c>
      <c r="E18" s="28"/>
      <c r="F18" s="18"/>
      <c r="G18" s="28"/>
    </row>
    <row r="19" spans="1:7" x14ac:dyDescent="0.2">
      <c r="A19" s="24" t="s">
        <v>45</v>
      </c>
      <c r="B19" s="25">
        <v>159578</v>
      </c>
      <c r="C19" s="25">
        <v>152352</v>
      </c>
      <c r="D19" s="61">
        <f t="shared" si="0"/>
        <v>311930</v>
      </c>
      <c r="E19" s="28"/>
      <c r="F19" s="18"/>
      <c r="G19" s="28"/>
    </row>
    <row r="20" spans="1:7" x14ac:dyDescent="0.2">
      <c r="A20" s="24" t="s">
        <v>46</v>
      </c>
      <c r="B20" s="25">
        <v>186832</v>
      </c>
      <c r="C20" s="25">
        <v>181293</v>
      </c>
      <c r="D20" s="61">
        <f t="shared" si="0"/>
        <v>368125</v>
      </c>
      <c r="E20" s="18"/>
      <c r="F20" s="18"/>
      <c r="G20" s="18"/>
    </row>
    <row r="21" spans="1:7" x14ac:dyDescent="0.2">
      <c r="A21" s="24" t="s">
        <v>47</v>
      </c>
      <c r="B21" s="25">
        <v>190839</v>
      </c>
      <c r="C21" s="25">
        <v>187140</v>
      </c>
      <c r="D21" s="61">
        <f t="shared" si="0"/>
        <v>377979</v>
      </c>
      <c r="E21" s="18"/>
      <c r="F21" s="18"/>
      <c r="G21" s="18"/>
    </row>
    <row r="22" spans="1:7" x14ac:dyDescent="0.2">
      <c r="A22" s="24" t="s">
        <v>48</v>
      </c>
      <c r="B22" s="25">
        <v>190665</v>
      </c>
      <c r="C22" s="25">
        <v>191006</v>
      </c>
      <c r="D22" s="61">
        <f t="shared" si="0"/>
        <v>381671</v>
      </c>
      <c r="E22" s="19"/>
      <c r="F22" s="18"/>
      <c r="G22" s="19"/>
    </row>
    <row r="23" spans="1:7" x14ac:dyDescent="0.2">
      <c r="A23" s="24" t="s">
        <v>49</v>
      </c>
      <c r="B23" s="25">
        <v>196318</v>
      </c>
      <c r="C23" s="25">
        <v>198198</v>
      </c>
      <c r="D23" s="61">
        <f t="shared" si="0"/>
        <v>394516</v>
      </c>
      <c r="E23" s="22"/>
      <c r="F23" s="22"/>
      <c r="G23" s="22"/>
    </row>
    <row r="24" spans="1:7" x14ac:dyDescent="0.2">
      <c r="A24" s="24" t="s">
        <v>50</v>
      </c>
      <c r="B24" s="25">
        <v>184247</v>
      </c>
      <c r="C24" s="25">
        <v>191508</v>
      </c>
      <c r="D24" s="61">
        <f t="shared" si="0"/>
        <v>375755</v>
      </c>
      <c r="E24" s="31"/>
      <c r="F24" s="19"/>
      <c r="G24" s="19"/>
    </row>
    <row r="25" spans="1:7" x14ac:dyDescent="0.2">
      <c r="A25" s="24" t="s">
        <v>51</v>
      </c>
      <c r="B25" s="25">
        <v>120498</v>
      </c>
      <c r="C25" s="25">
        <v>134775</v>
      </c>
      <c r="D25" s="61">
        <f t="shared" si="0"/>
        <v>255273</v>
      </c>
      <c r="E25" s="19"/>
      <c r="F25" s="19"/>
      <c r="G25" s="19"/>
    </row>
    <row r="26" spans="1:7" x14ac:dyDescent="0.2">
      <c r="A26" s="24" t="s">
        <v>52</v>
      </c>
      <c r="B26" s="25">
        <v>97658</v>
      </c>
      <c r="C26" s="25">
        <v>119916</v>
      </c>
      <c r="D26" s="61">
        <f t="shared" si="0"/>
        <v>217574</v>
      </c>
      <c r="E26" s="18"/>
      <c r="F26" s="18"/>
      <c r="G26" s="18"/>
    </row>
    <row r="27" spans="1:7" x14ac:dyDescent="0.2">
      <c r="A27" s="24" t="s">
        <v>53</v>
      </c>
      <c r="B27" s="25">
        <v>73731</v>
      </c>
      <c r="C27" s="25">
        <v>107138</v>
      </c>
      <c r="D27" s="61">
        <f t="shared" si="0"/>
        <v>180869</v>
      </c>
      <c r="E27" s="18"/>
      <c r="F27" s="18"/>
      <c r="G27" s="18"/>
    </row>
    <row r="28" spans="1:7" x14ac:dyDescent="0.2">
      <c r="A28" s="24" t="s">
        <v>54</v>
      </c>
      <c r="B28" s="25">
        <v>47128</v>
      </c>
      <c r="C28" s="25">
        <v>87427</v>
      </c>
      <c r="D28" s="61">
        <f t="shared" si="0"/>
        <v>134555</v>
      </c>
      <c r="E28" s="19"/>
      <c r="F28" s="19"/>
      <c r="G28" s="19"/>
    </row>
    <row r="29" spans="1:7" x14ac:dyDescent="0.2">
      <c r="A29" s="24" t="s">
        <v>55</v>
      </c>
      <c r="B29" s="25">
        <v>19703</v>
      </c>
      <c r="C29" s="25">
        <v>52540</v>
      </c>
      <c r="D29" s="61">
        <f>SUM(B29:C29)</f>
        <v>72243</v>
      </c>
      <c r="E29" s="28"/>
      <c r="F29" s="19"/>
      <c r="G29" s="19"/>
    </row>
    <row r="30" spans="1:7" x14ac:dyDescent="0.2">
      <c r="A30" s="24" t="s">
        <v>56</v>
      </c>
      <c r="B30" s="32">
        <v>6585</v>
      </c>
      <c r="C30" s="32">
        <v>24969</v>
      </c>
      <c r="D30" s="61">
        <f t="shared" si="0"/>
        <v>31554</v>
      </c>
      <c r="E30" s="18"/>
      <c r="F30" s="18"/>
      <c r="G30" s="18"/>
    </row>
    <row r="31" spans="1:7" x14ac:dyDescent="0.2">
      <c r="A31" s="37" t="s">
        <v>3</v>
      </c>
      <c r="B31" s="62">
        <f>SUM(B12:B30)</f>
        <v>2611653</v>
      </c>
      <c r="C31" s="62">
        <f>SUM(C12:C30)</f>
        <v>2714661</v>
      </c>
      <c r="D31" s="63"/>
      <c r="E31" s="18"/>
      <c r="F31" s="18"/>
      <c r="G31" s="18"/>
    </row>
    <row r="32" spans="1:7" x14ac:dyDescent="0.2">
      <c r="A32" s="69"/>
      <c r="B32" s="70"/>
      <c r="C32" s="70"/>
      <c r="D32" s="71"/>
      <c r="E32" s="33"/>
      <c r="F32" s="28"/>
      <c r="G32" s="28"/>
    </row>
    <row r="33" spans="1:7" x14ac:dyDescent="0.2">
      <c r="A33" s="34"/>
      <c r="B33" s="35"/>
      <c r="C33" s="35"/>
      <c r="D33" s="35"/>
      <c r="E33" s="19"/>
      <c r="F33" s="19"/>
      <c r="G33" s="19"/>
    </row>
    <row r="34" spans="1:7" x14ac:dyDescent="0.2">
      <c r="A34" s="23"/>
      <c r="B34" s="36"/>
      <c r="C34" s="36"/>
      <c r="D34" s="36"/>
      <c r="E34" s="18"/>
      <c r="F34" s="18"/>
      <c r="G34" s="18"/>
    </row>
  </sheetData>
  <mergeCells count="1">
    <mergeCell ref="A32:D32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2"/>
  <sheetViews>
    <sheetView workbookViewId="0">
      <selection activeCell="G15" sqref="G15"/>
    </sheetView>
  </sheetViews>
  <sheetFormatPr defaultColWidth="9.16796875" defaultRowHeight="15" x14ac:dyDescent="0.2"/>
  <cols>
    <col min="1" max="1" width="10.515625" style="18" customWidth="1"/>
    <col min="2" max="16384" width="9.16796875" style="18"/>
  </cols>
  <sheetData>
    <row r="1" spans="1:6" x14ac:dyDescent="0.2">
      <c r="A1" s="18" t="s">
        <v>72</v>
      </c>
    </row>
    <row r="2" spans="1:6" x14ac:dyDescent="0.2">
      <c r="A2" s="18" t="s">
        <v>73</v>
      </c>
    </row>
    <row r="3" spans="1:6" x14ac:dyDescent="0.2">
      <c r="A3" s="18" t="s">
        <v>113</v>
      </c>
    </row>
    <row r="7" spans="1:6" x14ac:dyDescent="0.2">
      <c r="B7" s="72" t="s">
        <v>63</v>
      </c>
      <c r="C7" s="72"/>
      <c r="D7" s="72"/>
      <c r="E7" s="72"/>
      <c r="F7" s="72"/>
    </row>
    <row r="9" spans="1:6" ht="15.75" thickBot="1" x14ac:dyDescent="0.25">
      <c r="B9" s="49" t="s">
        <v>64</v>
      </c>
      <c r="C9" s="49" t="s">
        <v>68</v>
      </c>
      <c r="D9" s="49" t="s">
        <v>69</v>
      </c>
      <c r="E9" s="49" t="s">
        <v>70</v>
      </c>
      <c r="F9" s="49" t="s">
        <v>71</v>
      </c>
    </row>
    <row r="10" spans="1:6" ht="15.75" thickTop="1" x14ac:dyDescent="0.2">
      <c r="A10" s="50" t="s">
        <v>65</v>
      </c>
      <c r="B10" s="51">
        <v>25</v>
      </c>
      <c r="C10" s="51">
        <v>22</v>
      </c>
      <c r="D10" s="51">
        <v>14</v>
      </c>
      <c r="E10" s="51">
        <v>11</v>
      </c>
      <c r="F10" s="51">
        <v>21</v>
      </c>
    </row>
    <row r="11" spans="1:6" x14ac:dyDescent="0.2">
      <c r="A11" s="50" t="s">
        <v>66</v>
      </c>
      <c r="B11" s="51">
        <v>24</v>
      </c>
      <c r="C11" s="51">
        <v>28</v>
      </c>
      <c r="D11" s="51">
        <v>21</v>
      </c>
      <c r="E11" s="51">
        <v>30</v>
      </c>
      <c r="F11" s="51">
        <v>11</v>
      </c>
    </row>
    <row r="12" spans="1:6" x14ac:dyDescent="0.2">
      <c r="A12" s="50" t="s">
        <v>67</v>
      </c>
      <c r="B12" s="51">
        <v>4</v>
      </c>
      <c r="C12" s="51">
        <v>2</v>
      </c>
      <c r="D12" s="51">
        <v>9</v>
      </c>
      <c r="E12" s="51">
        <v>2</v>
      </c>
      <c r="F12" s="51">
        <v>0</v>
      </c>
    </row>
  </sheetData>
  <mergeCells count="1">
    <mergeCell ref="B7:F7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1"/>
  <sheetViews>
    <sheetView tabSelected="1" workbookViewId="0">
      <selection activeCell="O11" sqref="O11"/>
    </sheetView>
  </sheetViews>
  <sheetFormatPr defaultRowHeight="12.75" x14ac:dyDescent="0.15"/>
  <cols>
    <col min="1" max="1" width="19.1484375" customWidth="1"/>
    <col min="2" max="4" width="9.16796875" style="48" customWidth="1"/>
  </cols>
  <sheetData>
    <row r="1" spans="1:16" ht="15" x14ac:dyDescent="0.2">
      <c r="A1" s="18" t="s">
        <v>99</v>
      </c>
      <c r="B1" s="51"/>
      <c r="C1" s="51"/>
      <c r="D1" s="51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ht="15" x14ac:dyDescent="0.2">
      <c r="A2" s="18" t="s">
        <v>98</v>
      </c>
      <c r="B2" s="51"/>
      <c r="C2" s="51"/>
      <c r="D2" s="51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1:16" ht="15" x14ac:dyDescent="0.2">
      <c r="A3" s="18" t="s">
        <v>114</v>
      </c>
      <c r="B3" s="51"/>
      <c r="C3" s="51"/>
      <c r="D3" s="51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</row>
    <row r="4" spans="1:16" ht="15" x14ac:dyDescent="0.2">
      <c r="B4" s="51"/>
      <c r="C4" s="51"/>
      <c r="D4" s="51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</row>
    <row r="5" spans="1:16" ht="15" x14ac:dyDescent="0.2">
      <c r="A5" s="18"/>
      <c r="B5" s="51"/>
      <c r="C5" s="51"/>
      <c r="D5" s="51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</row>
    <row r="6" spans="1:16" ht="15" x14ac:dyDescent="0.2"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</row>
    <row r="7" spans="1:16" ht="15" x14ac:dyDescent="0.2">
      <c r="A7" s="72" t="s">
        <v>100</v>
      </c>
      <c r="B7" s="72"/>
      <c r="C7" s="72"/>
      <c r="D7" s="72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</row>
    <row r="8" spans="1:16" ht="15" x14ac:dyDescent="0.2">
      <c r="A8" s="53"/>
      <c r="B8" s="52" t="s">
        <v>74</v>
      </c>
      <c r="C8" s="52" t="s">
        <v>75</v>
      </c>
      <c r="D8" s="52" t="s">
        <v>76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</row>
    <row r="9" spans="1:16" ht="15" x14ac:dyDescent="0.2">
      <c r="A9" s="50" t="s">
        <v>89</v>
      </c>
      <c r="B9" s="51">
        <v>12</v>
      </c>
      <c r="C9" s="51">
        <v>22</v>
      </c>
      <c r="D9" s="51">
        <v>14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</row>
    <row r="10" spans="1:16" ht="15" x14ac:dyDescent="0.2">
      <c r="A10" s="50" t="s">
        <v>88</v>
      </c>
      <c r="B10" s="51">
        <v>12</v>
      </c>
      <c r="C10" s="51">
        <v>15</v>
      </c>
      <c r="D10" s="51">
        <v>16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</row>
    <row r="11" spans="1:16" ht="15" x14ac:dyDescent="0.2">
      <c r="A11" s="50" t="s">
        <v>96</v>
      </c>
      <c r="B11" s="51">
        <v>23</v>
      </c>
      <c r="C11" s="51">
        <v>32</v>
      </c>
      <c r="D11" s="51">
        <v>35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</row>
    <row r="12" spans="1:16" ht="15" x14ac:dyDescent="0.2">
      <c r="A12" s="50" t="s">
        <v>80</v>
      </c>
      <c r="B12" s="51">
        <v>15</v>
      </c>
      <c r="C12" s="51">
        <v>51</v>
      </c>
      <c r="D12" s="51">
        <v>15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</row>
    <row r="13" spans="1:16" ht="15" x14ac:dyDescent="0.2">
      <c r="A13" s="50" t="s">
        <v>97</v>
      </c>
      <c r="B13" s="51">
        <v>45</v>
      </c>
      <c r="C13" s="51">
        <v>14</v>
      </c>
      <c r="D13" s="51">
        <v>34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</row>
    <row r="14" spans="1:16" ht="15" x14ac:dyDescent="0.2">
      <c r="A14" s="50" t="s">
        <v>92</v>
      </c>
      <c r="B14" s="51">
        <v>25</v>
      </c>
      <c r="C14" s="51">
        <v>27</v>
      </c>
      <c r="D14" s="51">
        <v>34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</row>
    <row r="15" spans="1:16" ht="15" x14ac:dyDescent="0.2">
      <c r="A15" s="50" t="s">
        <v>91</v>
      </c>
      <c r="B15" s="51">
        <v>19</v>
      </c>
      <c r="C15" s="51">
        <v>42</v>
      </c>
      <c r="D15" s="51">
        <v>45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</row>
    <row r="16" spans="1:16" ht="15" x14ac:dyDescent="0.2">
      <c r="A16" s="50" t="s">
        <v>86</v>
      </c>
      <c r="B16" s="51">
        <v>12</v>
      </c>
      <c r="C16" s="51">
        <v>9</v>
      </c>
      <c r="D16" s="51">
        <v>13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</row>
    <row r="17" spans="1:16" ht="15" x14ac:dyDescent="0.2">
      <c r="A17" s="50" t="s">
        <v>85</v>
      </c>
      <c r="B17" s="51">
        <v>56</v>
      </c>
      <c r="C17" s="51">
        <v>70</v>
      </c>
      <c r="D17" s="51">
        <v>54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</row>
    <row r="18" spans="1:16" ht="15" x14ac:dyDescent="0.2">
      <c r="A18" s="50" t="s">
        <v>93</v>
      </c>
      <c r="B18" s="51">
        <v>33</v>
      </c>
      <c r="C18" s="51">
        <v>21</v>
      </c>
      <c r="D18" s="51">
        <v>45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</row>
    <row r="19" spans="1:16" ht="15" x14ac:dyDescent="0.2">
      <c r="A19" s="50" t="s">
        <v>87</v>
      </c>
      <c r="B19" s="51">
        <v>6</v>
      </c>
      <c r="C19" s="51">
        <v>13</v>
      </c>
      <c r="D19" s="51">
        <v>2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</row>
    <row r="20" spans="1:16" ht="15" x14ac:dyDescent="0.2">
      <c r="A20" s="50" t="s">
        <v>77</v>
      </c>
      <c r="B20" s="51">
        <v>34</v>
      </c>
      <c r="C20" s="51">
        <v>12</v>
      </c>
      <c r="D20" s="51">
        <v>34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</row>
    <row r="21" spans="1:16" ht="15" x14ac:dyDescent="0.2">
      <c r="A21" s="50" t="s">
        <v>79</v>
      </c>
      <c r="B21" s="51">
        <v>73</v>
      </c>
      <c r="C21" s="51">
        <v>26</v>
      </c>
      <c r="D21" s="51">
        <v>55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</row>
    <row r="22" spans="1:16" ht="15" x14ac:dyDescent="0.2">
      <c r="A22" s="50" t="s">
        <v>78</v>
      </c>
      <c r="B22" s="51">
        <v>23</v>
      </c>
      <c r="C22" s="51">
        <v>23</v>
      </c>
      <c r="D22" s="51">
        <v>42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</row>
    <row r="23" spans="1:16" ht="15" x14ac:dyDescent="0.2">
      <c r="A23" s="50" t="s">
        <v>95</v>
      </c>
      <c r="B23" s="51">
        <v>43</v>
      </c>
      <c r="C23" s="51">
        <v>22</v>
      </c>
      <c r="D23" s="51">
        <v>23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</row>
    <row r="24" spans="1:16" ht="15" x14ac:dyDescent="0.2">
      <c r="A24" s="50" t="s">
        <v>94</v>
      </c>
      <c r="B24" s="51">
        <v>15</v>
      </c>
      <c r="C24" s="51">
        <v>34</v>
      </c>
      <c r="D24" s="51">
        <v>14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</row>
    <row r="25" spans="1:16" ht="15" x14ac:dyDescent="0.2">
      <c r="A25" s="50" t="s">
        <v>84</v>
      </c>
      <c r="B25" s="51">
        <v>87</v>
      </c>
      <c r="C25" s="51">
        <v>73</v>
      </c>
      <c r="D25" s="51">
        <v>31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</row>
    <row r="26" spans="1:16" ht="15" x14ac:dyDescent="0.2">
      <c r="A26" s="50" t="s">
        <v>90</v>
      </c>
      <c r="B26" s="51">
        <v>6</v>
      </c>
      <c r="C26" s="51">
        <v>56</v>
      </c>
      <c r="D26" s="51">
        <v>22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</row>
    <row r="27" spans="1:16" ht="15" x14ac:dyDescent="0.2">
      <c r="A27" s="50" t="s">
        <v>82</v>
      </c>
      <c r="B27" s="51">
        <v>67</v>
      </c>
      <c r="C27" s="51">
        <v>43</v>
      </c>
      <c r="D27" s="51">
        <v>54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</row>
    <row r="28" spans="1:16" ht="15" x14ac:dyDescent="0.2">
      <c r="A28" s="50" t="s">
        <v>83</v>
      </c>
      <c r="B28" s="51">
        <v>25</v>
      </c>
      <c r="C28" s="51">
        <v>33</v>
      </c>
      <c r="D28" s="51">
        <v>41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</row>
    <row r="29" spans="1:16" ht="15" x14ac:dyDescent="0.2">
      <c r="A29" s="50" t="s">
        <v>81</v>
      </c>
      <c r="B29" s="51">
        <v>25</v>
      </c>
      <c r="C29" s="51">
        <v>63</v>
      </c>
      <c r="D29" s="51">
        <v>54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</row>
    <row r="30" spans="1:16" ht="15" x14ac:dyDescent="0.2"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</row>
    <row r="31" spans="1:16" ht="15" x14ac:dyDescent="0.2"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</row>
  </sheetData>
  <mergeCells count="1">
    <mergeCell ref="A7:D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6"/>
  <sheetViews>
    <sheetView zoomScaleNormal="100" workbookViewId="0">
      <selection activeCell="B3" sqref="B3"/>
    </sheetView>
  </sheetViews>
  <sheetFormatPr defaultColWidth="9.16796875" defaultRowHeight="14.25" x14ac:dyDescent="0.15"/>
  <cols>
    <col min="1" max="1" width="4.71875" style="47" customWidth="1"/>
    <col min="2" max="3" width="10.24609375" style="47" customWidth="1"/>
    <col min="4" max="4" width="48.41015625" style="47" customWidth="1"/>
    <col min="5" max="16384" width="9.16796875" style="47"/>
  </cols>
  <sheetData>
    <row r="1" spans="1:8" s="18" customFormat="1" ht="15" x14ac:dyDescent="0.2">
      <c r="A1" s="64"/>
      <c r="B1" s="64"/>
      <c r="C1" s="64"/>
      <c r="D1" s="64"/>
      <c r="E1" s="64"/>
      <c r="F1" s="64"/>
      <c r="G1" s="1"/>
      <c r="H1" s="1"/>
    </row>
    <row r="2" spans="1:8" s="18" customFormat="1" ht="23.25" x14ac:dyDescent="0.3">
      <c r="A2" s="64"/>
      <c r="B2" s="65" t="s">
        <v>106</v>
      </c>
      <c r="C2" s="64"/>
      <c r="D2" s="64"/>
      <c r="E2" s="64"/>
      <c r="F2" s="64"/>
      <c r="G2" s="1"/>
      <c r="H2" s="1"/>
    </row>
    <row r="3" spans="1:8" s="18" customFormat="1" ht="15" x14ac:dyDescent="0.2">
      <c r="A3" s="64"/>
      <c r="B3" s="64"/>
      <c r="C3" s="64"/>
      <c r="D3" s="64"/>
      <c r="E3" s="64"/>
      <c r="F3" s="64"/>
      <c r="G3" s="1"/>
      <c r="H3" s="1"/>
    </row>
    <row r="4" spans="1:8" s="18" customFormat="1" ht="15" x14ac:dyDescent="0.2">
      <c r="A4" s="64"/>
      <c r="B4" s="64"/>
      <c r="C4" s="64"/>
      <c r="D4" s="64"/>
      <c r="E4" s="64"/>
      <c r="F4" s="64"/>
      <c r="G4" s="1"/>
      <c r="H4" s="1"/>
    </row>
    <row r="5" spans="1:8" s="18" customFormat="1" ht="15" x14ac:dyDescent="0.2">
      <c r="A5" s="64"/>
      <c r="B5" s="64"/>
      <c r="C5" s="64"/>
      <c r="D5" s="64"/>
      <c r="E5" s="64"/>
      <c r="F5" s="64"/>
      <c r="G5" s="1"/>
      <c r="H5" s="1"/>
    </row>
    <row r="6" spans="1:8" s="18" customFormat="1" ht="15" x14ac:dyDescent="0.2">
      <c r="A6" s="64"/>
      <c r="B6" s="64"/>
      <c r="C6" s="64"/>
      <c r="D6" s="64"/>
      <c r="E6" s="64"/>
      <c r="F6" s="64"/>
      <c r="G6" s="1"/>
      <c r="H6" s="1"/>
    </row>
    <row r="7" spans="1:8" s="18" customFormat="1" ht="15" x14ac:dyDescent="0.2">
      <c r="A7" s="64"/>
      <c r="B7" s="64"/>
      <c r="C7" s="64"/>
      <c r="D7" s="64"/>
      <c r="E7" s="64"/>
      <c r="F7" s="64"/>
      <c r="G7" s="1"/>
      <c r="H7" s="1"/>
    </row>
    <row r="8" spans="1:8" s="18" customFormat="1" ht="15" x14ac:dyDescent="0.2">
      <c r="A8" s="64"/>
      <c r="B8" s="64"/>
      <c r="C8" s="64"/>
      <c r="D8" s="64"/>
      <c r="E8" s="64"/>
      <c r="F8" s="64"/>
      <c r="G8" s="1"/>
      <c r="H8" s="1"/>
    </row>
    <row r="9" spans="1:8" s="18" customFormat="1" ht="15" x14ac:dyDescent="0.2">
      <c r="A9" s="64"/>
      <c r="B9" s="64"/>
      <c r="C9" s="64"/>
      <c r="D9" s="64"/>
      <c r="E9" s="64"/>
      <c r="F9" s="64"/>
      <c r="G9" s="1"/>
      <c r="H9" s="1"/>
    </row>
    <row r="10" spans="1:8" s="18" customFormat="1" ht="15" x14ac:dyDescent="0.2">
      <c r="A10" s="64"/>
      <c r="B10" s="64"/>
      <c r="C10" s="64"/>
      <c r="D10" s="64"/>
      <c r="E10" s="64"/>
      <c r="F10" s="64"/>
      <c r="G10" s="1"/>
      <c r="H10" s="1"/>
    </row>
    <row r="11" spans="1:8" s="18" customFormat="1" ht="15" x14ac:dyDescent="0.2">
      <c r="A11" s="64"/>
      <c r="B11" s="64"/>
      <c r="C11" s="64"/>
      <c r="D11" s="64"/>
      <c r="E11" s="64"/>
      <c r="F11" s="64"/>
      <c r="G11" s="1"/>
      <c r="H11" s="1"/>
    </row>
    <row r="12" spans="1:8" s="18" customFormat="1" ht="15" x14ac:dyDescent="0.2">
      <c r="A12" s="64"/>
      <c r="B12" s="64"/>
      <c r="C12" s="64"/>
      <c r="D12" s="64"/>
      <c r="E12" s="64"/>
      <c r="F12" s="64"/>
      <c r="G12" s="1"/>
      <c r="H12" s="1"/>
    </row>
    <row r="13" spans="1:8" s="18" customFormat="1" ht="15" x14ac:dyDescent="0.2">
      <c r="A13" s="64"/>
      <c r="B13" s="64"/>
      <c r="C13" s="64"/>
      <c r="D13" s="64"/>
      <c r="E13" s="64"/>
      <c r="F13" s="64"/>
      <c r="G13" s="1"/>
      <c r="H13" s="1"/>
    </row>
    <row r="14" spans="1:8" ht="15" x14ac:dyDescent="0.2">
      <c r="A14" s="64"/>
      <c r="B14" s="64"/>
      <c r="C14" s="64"/>
      <c r="D14" s="64"/>
      <c r="E14" s="64"/>
      <c r="F14" s="64"/>
      <c r="G14" s="1"/>
      <c r="H14" s="1"/>
    </row>
    <row r="15" spans="1:8" ht="15" x14ac:dyDescent="0.2">
      <c r="A15" s="64"/>
      <c r="B15" s="64"/>
      <c r="C15" s="64"/>
      <c r="D15" s="64"/>
      <c r="E15" s="64"/>
      <c r="F15" s="64"/>
      <c r="G15" s="1"/>
      <c r="H15" s="1"/>
    </row>
    <row r="16" spans="1:8" ht="15" x14ac:dyDescent="0.2">
      <c r="A16" s="1"/>
      <c r="B16" s="1"/>
      <c r="C16" s="1"/>
      <c r="D16" s="1"/>
      <c r="E16" s="1"/>
      <c r="F16" s="1"/>
      <c r="G16" s="1"/>
      <c r="H16" s="1"/>
    </row>
    <row r="17" spans="1:8" ht="15" x14ac:dyDescent="0.2">
      <c r="A17" s="1"/>
      <c r="B17" s="1"/>
      <c r="C17" s="1"/>
      <c r="D17" s="1"/>
      <c r="E17" s="1"/>
      <c r="F17" s="1"/>
      <c r="G17" s="1"/>
      <c r="H17" s="1"/>
    </row>
    <row r="18" spans="1:8" ht="15" x14ac:dyDescent="0.2">
      <c r="A18" s="1"/>
      <c r="B18" s="1"/>
      <c r="C18" s="1"/>
      <c r="D18" s="1"/>
      <c r="E18" s="1"/>
      <c r="F18" s="1"/>
      <c r="G18" s="1"/>
      <c r="H18" s="1"/>
    </row>
    <row r="19" spans="1:8" ht="15" x14ac:dyDescent="0.2">
      <c r="A19" s="1"/>
      <c r="B19" s="1"/>
      <c r="C19" s="1"/>
      <c r="D19" s="1"/>
      <c r="E19" s="1"/>
      <c r="F19" s="1"/>
      <c r="G19" s="1"/>
      <c r="H19" s="1"/>
    </row>
    <row r="20" spans="1:8" ht="15" x14ac:dyDescent="0.2">
      <c r="A20" s="1"/>
      <c r="B20" s="1"/>
      <c r="C20" s="1"/>
      <c r="D20" s="1"/>
      <c r="E20" s="1"/>
      <c r="F20" s="1"/>
      <c r="G20" s="1"/>
      <c r="H20" s="1"/>
    </row>
    <row r="21" spans="1:8" ht="15" x14ac:dyDescent="0.2">
      <c r="A21" s="1"/>
      <c r="B21" s="1"/>
      <c r="C21" s="1"/>
      <c r="D21" s="1"/>
      <c r="E21" s="1"/>
      <c r="F21" s="1"/>
      <c r="G21" s="1"/>
      <c r="H21" s="1"/>
    </row>
    <row r="22" spans="1:8" ht="15" x14ac:dyDescent="0.2">
      <c r="A22" s="1"/>
      <c r="B22" s="1"/>
      <c r="C22" s="1"/>
      <c r="D22" s="1"/>
      <c r="E22" s="1"/>
      <c r="F22" s="1"/>
      <c r="G22" s="1"/>
      <c r="H22" s="1"/>
    </row>
    <row r="23" spans="1:8" ht="15" x14ac:dyDescent="0.2">
      <c r="A23" s="1"/>
      <c r="B23" s="1"/>
      <c r="C23" s="1"/>
      <c r="D23" s="1"/>
      <c r="E23" s="1"/>
      <c r="F23" s="1"/>
      <c r="G23" s="1"/>
      <c r="H23" s="1"/>
    </row>
    <row r="24" spans="1:8" ht="15" x14ac:dyDescent="0.2">
      <c r="A24" s="1"/>
      <c r="B24" s="1"/>
      <c r="C24" s="1"/>
      <c r="D24" s="1"/>
      <c r="E24" s="1"/>
      <c r="F24" s="1"/>
      <c r="G24" s="1"/>
      <c r="H24" s="1"/>
    </row>
    <row r="25" spans="1:8" ht="15" x14ac:dyDescent="0.2">
      <c r="A25" s="1"/>
      <c r="B25" s="1"/>
      <c r="C25" s="1"/>
      <c r="D25" s="1"/>
      <c r="E25" s="1"/>
      <c r="F25" s="1"/>
      <c r="G25" s="1"/>
      <c r="H25" s="1"/>
    </row>
    <row r="26" spans="1:8" ht="15" x14ac:dyDescent="0.2">
      <c r="A26" s="1"/>
      <c r="B26" s="1"/>
      <c r="C26" s="1"/>
      <c r="D26" s="1"/>
      <c r="E26" s="1"/>
      <c r="F26" s="1"/>
      <c r="G26" s="1"/>
      <c r="H26" s="1"/>
    </row>
    <row r="27" spans="1:8" ht="15" x14ac:dyDescent="0.2">
      <c r="A27" s="1"/>
      <c r="B27" s="1"/>
      <c r="C27" s="1"/>
      <c r="D27" s="1"/>
      <c r="E27" s="1"/>
      <c r="F27" s="1"/>
      <c r="G27" s="1"/>
      <c r="H27" s="1"/>
    </row>
    <row r="28" spans="1:8" ht="15" x14ac:dyDescent="0.2">
      <c r="A28" s="1"/>
      <c r="B28" s="1"/>
      <c r="C28" s="1"/>
      <c r="D28" s="1"/>
      <c r="E28" s="1"/>
      <c r="F28" s="1"/>
      <c r="G28" s="1"/>
      <c r="H28" s="1"/>
    </row>
    <row r="29" spans="1:8" ht="15" x14ac:dyDescent="0.2">
      <c r="A29" s="1"/>
      <c r="B29" s="1"/>
      <c r="C29" s="1"/>
      <c r="D29" s="1"/>
      <c r="E29" s="1"/>
      <c r="F29" s="1"/>
      <c r="G29" s="1"/>
      <c r="H29" s="1"/>
    </row>
    <row r="30" spans="1:8" ht="15" x14ac:dyDescent="0.2">
      <c r="A30" s="1"/>
      <c r="B30" s="1"/>
      <c r="C30" s="1"/>
      <c r="D30" s="1"/>
      <c r="E30" s="1"/>
      <c r="F30" s="1"/>
      <c r="G30" s="1"/>
      <c r="H30" s="1"/>
    </row>
    <row r="31" spans="1:8" ht="15" x14ac:dyDescent="0.2">
      <c r="A31" s="1"/>
      <c r="B31" s="1"/>
      <c r="C31" s="1"/>
      <c r="D31" s="1"/>
      <c r="E31" s="1"/>
      <c r="F31" s="1"/>
      <c r="G31" s="1"/>
      <c r="H31" s="1"/>
    </row>
    <row r="32" spans="1:8" ht="15" x14ac:dyDescent="0.2">
      <c r="A32" s="1"/>
      <c r="B32" s="1"/>
      <c r="C32" s="1"/>
      <c r="D32" s="1"/>
      <c r="E32" s="1"/>
      <c r="F32" s="1"/>
      <c r="G32" s="1"/>
      <c r="H32" s="1"/>
    </row>
    <row r="33" spans="1:8" ht="15" x14ac:dyDescent="0.2">
      <c r="A33" s="1"/>
      <c r="B33" s="1"/>
      <c r="C33" s="1"/>
      <c r="D33" s="1"/>
      <c r="E33" s="1"/>
      <c r="F33" s="1"/>
      <c r="G33" s="1"/>
      <c r="H33" s="1"/>
    </row>
    <row r="34" spans="1:8" ht="15" x14ac:dyDescent="0.2">
      <c r="A34" s="1"/>
      <c r="B34" s="1"/>
      <c r="C34" s="1"/>
      <c r="D34" s="1"/>
      <c r="E34" s="1"/>
      <c r="F34" s="1"/>
      <c r="G34" s="1"/>
      <c r="H34" s="1"/>
    </row>
    <row r="35" spans="1:8" ht="15" x14ac:dyDescent="0.2">
      <c r="A35" s="1"/>
      <c r="B35" s="1"/>
      <c r="C35" s="1"/>
      <c r="D35" s="1"/>
      <c r="E35" s="1"/>
      <c r="F35" s="1"/>
      <c r="G35" s="1"/>
      <c r="H35" s="1"/>
    </row>
    <row r="36" spans="1:8" ht="15" x14ac:dyDescent="0.2">
      <c r="A36" s="1"/>
      <c r="B36" s="1"/>
      <c r="C36" s="1"/>
      <c r="D36" s="1"/>
      <c r="E36" s="1"/>
      <c r="F36" s="1"/>
      <c r="G36" s="1"/>
      <c r="H36" s="1"/>
    </row>
  </sheetData>
  <phoneticPr fontId="0" type="noConversion"/>
  <pageMargins left="0.75" right="0.75" top="1" bottom="1" header="0.4921259845" footer="0.492125984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B6AD2C22FA044DB1CC34E745DFDD49" ma:contentTypeVersion="1" ma:contentTypeDescription="Create a new document." ma:contentTypeScope="" ma:versionID="b5daad50b7687ab62f1ecd6e328aa5ea">
  <xsd:schema xmlns:xsd="http://www.w3.org/2001/XMLSchema" xmlns:xs="http://www.w3.org/2001/XMLSchema" xmlns:p="http://schemas.microsoft.com/office/2006/metadata/properties" xmlns:ns3="4b7b3ca6-5b22-4037-936e-ed9d0b00b764" targetNamespace="http://schemas.microsoft.com/office/2006/metadata/properties" ma:root="true" ma:fieldsID="8a3b1b69a2a583813cb8cafe8e062a89" ns3:_="">
    <xsd:import namespace="4b7b3ca6-5b22-4037-936e-ed9d0b00b764"/>
    <xsd:element name="properties">
      <xsd:complexType>
        <xsd:sequence>
          <xsd:element name="documentManagement">
            <xsd:complexType>
              <xsd:all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7b3ca6-5b22-4037-936e-ed9d0b00b76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7D1839-3B85-46A7-BF5A-2713EE4CFE83}">
  <ds:schemaRefs>
    <ds:schemaRef ds:uri="http://schemas.microsoft.com/office/2006/metadata/properties"/>
    <ds:schemaRef ds:uri="http://www.w3.org/2000/xmlns/"/>
  </ds:schemaRefs>
</ds:datastoreItem>
</file>

<file path=customXml/itemProps2.xml><?xml version="1.0" encoding="utf-8"?>
<ds:datastoreItem xmlns:ds="http://schemas.openxmlformats.org/officeDocument/2006/customXml" ds:itemID="{3AB5F312-B6E0-4658-BE24-D051F3712BB2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4b7b3ca6-5b22-4037-936e-ed9d0b00b764"/>
  </ds:schemaRefs>
</ds:datastoreItem>
</file>

<file path=customXml/itemProps3.xml><?xml version="1.0" encoding="utf-8"?>
<ds:datastoreItem xmlns:ds="http://schemas.openxmlformats.org/officeDocument/2006/customXml" ds:itemID="{3DDABE2C-03A0-4B84-8B78-F8AA65988A1B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0DADD4C8-998C-45CF-8EBA-E80AE051AC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Laskentataulukot</vt:lpstr>
      </vt:variant>
      <vt:variant>
        <vt:i4>8</vt:i4>
      </vt:variant>
    </vt:vector>
  </HeadingPairs>
  <TitlesOfParts>
    <vt:vector size="8" baseType="lpstr">
      <vt:lpstr>Aloitus</vt:lpstr>
      <vt:lpstr>Teht 1</vt:lpstr>
      <vt:lpstr>Teht 2</vt:lpstr>
      <vt:lpstr>Teht 3</vt:lpstr>
      <vt:lpstr>Teht 4</vt:lpstr>
      <vt:lpstr>Teht 5</vt:lpstr>
      <vt:lpstr>Teht 6</vt:lpstr>
      <vt:lpstr>Tallenna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meki&amp;oki</dc:creator>
  <cp:lastModifiedBy>rouhollah.tajik</cp:lastModifiedBy>
  <dcterms:created xsi:type="dcterms:W3CDTF">2003-10-08T17:13:12Z</dcterms:created>
  <dcterms:modified xsi:type="dcterms:W3CDTF">2022-09-06T11:12:47Z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sMyDocuments">
    <vt:lpwstr>1</vt:lpwstr>
  </property>
</Properties>
</file>