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8075" windowHeight="11715" firstSheet="5" activeTab="6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Hoja2" sheetId="9" r:id="rId8"/>
    <sheet name="Hoja1" sheetId="10" r:id="rId9"/>
    <sheet name="Hoja3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7" l="1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<sst xmlns="http://schemas.openxmlformats.org/spreadsheetml/2006/main" count="228" uniqueCount="56">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</sst>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3399FF"/>
      <color rgb="FFFF00FF"/>
      <color rgb="FF0000FF"/>
      <color rgb="FF00FF00"/>
      <color rgb="FF00FFFF"/>
      <color rgb="FFCC6600"/>
      <color rgb="FFCC99FF"/>
      <color rgb="FFFF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2" t="s">
        <v>11</v>
      </c>
      <c r="C1" s="173"/>
      <c r="D1" s="173"/>
      <c r="E1" s="173"/>
      <c r="F1" s="173"/>
      <c r="G1" s="174"/>
      <c r="I1" s="2"/>
    </row>
    <row r="2" spans="1:9" ht="20.25" customHeight="1" x14ac:dyDescent="0.35">
      <c r="A2" s="3"/>
      <c r="B2" s="175" t="s">
        <v>0</v>
      </c>
      <c r="C2" s="175"/>
      <c r="D2" s="175"/>
      <c r="E2" s="175"/>
      <c r="F2" s="1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76">
        <f>E33-G33</f>
        <v>0</v>
      </c>
      <c r="F37" s="177"/>
      <c r="G37" s="178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79" t="s">
        <v>10</v>
      </c>
      <c r="F39" s="179"/>
      <c r="G39" s="179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80" t="s">
        <v>12</v>
      </c>
      <c r="C2" s="180"/>
      <c r="D2" s="180"/>
      <c r="E2" s="180"/>
      <c r="F2" s="180"/>
      <c r="G2" s="180"/>
      <c r="H2" s="180"/>
      <c r="I2" s="180"/>
      <c r="J2" s="180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81" t="s">
        <v>39</v>
      </c>
      <c r="I17" s="182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83"/>
      <c r="I18" s="184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83"/>
      <c r="I19" s="184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83"/>
      <c r="I20" s="184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83"/>
      <c r="I21" s="184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83"/>
      <c r="I22" s="184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83"/>
      <c r="I23" s="184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83"/>
      <c r="I24" s="184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83"/>
      <c r="I25" s="184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85"/>
      <c r="I26" s="186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1" activePane="bottomRight" state="frozen"/>
      <selection pane="topRight" activeCell="D1" sqref="D1"/>
      <selection pane="bottomLeft" activeCell="A4" sqref="A4"/>
      <selection pane="bottomRight" activeCell="F35" sqref="F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2" t="s">
        <v>28</v>
      </c>
      <c r="C1" s="173"/>
      <c r="D1" s="173"/>
      <c r="E1" s="173"/>
      <c r="F1" s="173"/>
      <c r="G1" s="174"/>
      <c r="I1" s="2"/>
    </row>
    <row r="2" spans="1:9" ht="20.25" customHeight="1" x14ac:dyDescent="0.35">
      <c r="A2" s="3"/>
      <c r="B2" s="175" t="s">
        <v>0</v>
      </c>
      <c r="C2" s="175"/>
      <c r="D2" s="175"/>
      <c r="E2" s="175"/>
      <c r="F2" s="1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76">
        <f>E55-G55</f>
        <v>12119</v>
      </c>
      <c r="F59" s="177"/>
      <c r="G59" s="178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79" t="s">
        <v>10</v>
      </c>
      <c r="F61" s="179"/>
      <c r="G61" s="179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2" t="s">
        <v>38</v>
      </c>
      <c r="C1" s="173"/>
      <c r="D1" s="173"/>
      <c r="E1" s="173"/>
      <c r="F1" s="173"/>
      <c r="G1" s="174"/>
      <c r="I1" s="2"/>
    </row>
    <row r="2" spans="1:9" ht="20.25" customHeight="1" x14ac:dyDescent="0.35">
      <c r="A2" s="3"/>
      <c r="B2" s="175" t="s">
        <v>0</v>
      </c>
      <c r="C2" s="175"/>
      <c r="D2" s="175"/>
      <c r="E2" s="175"/>
      <c r="F2" s="1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76">
        <f>E46-G46</f>
        <v>0</v>
      </c>
      <c r="F50" s="177"/>
      <c r="G50" s="178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79" t="s">
        <v>10</v>
      </c>
      <c r="F52" s="179"/>
      <c r="G52" s="179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7" sqref="G36:G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0" t="s">
        <v>12</v>
      </c>
      <c r="C2" s="180"/>
      <c r="D2" s="180"/>
      <c r="E2" s="180"/>
      <c r="F2" s="180"/>
      <c r="G2" s="180"/>
      <c r="H2" s="180"/>
      <c r="I2" s="180"/>
      <c r="J2" s="180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87" t="s">
        <v>39</v>
      </c>
      <c r="I31" s="188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189"/>
      <c r="I32" s="190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189"/>
      <c r="I33" s="190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189"/>
      <c r="I34" s="190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189"/>
      <c r="I35" s="190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189"/>
      <c r="I36" s="190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191"/>
      <c r="I37" s="192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31" workbookViewId="0">
      <selection activeCell="D41" sqref="D41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2" t="s">
        <v>48</v>
      </c>
      <c r="C1" s="173"/>
      <c r="D1" s="173"/>
      <c r="E1" s="173"/>
      <c r="F1" s="173"/>
      <c r="G1" s="174"/>
      <c r="I1" s="2"/>
    </row>
    <row r="2" spans="1:9" ht="20.25" customHeight="1" x14ac:dyDescent="0.35">
      <c r="A2" s="163"/>
      <c r="B2" s="175" t="s">
        <v>0</v>
      </c>
      <c r="C2" s="175"/>
      <c r="D2" s="175"/>
      <c r="E2" s="175"/>
      <c r="F2" s="175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11"/>
      <c r="G37" s="21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11"/>
      <c r="G38" s="21"/>
      <c r="H38" s="19">
        <f t="shared" si="0"/>
        <v>817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11"/>
      <c r="G39" s="21"/>
      <c r="H39" s="19">
        <f t="shared" si="0"/>
        <v>993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430220</v>
      </c>
      <c r="H43" s="41">
        <f>SUM(H23:H42)</f>
        <v>11825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76">
        <f>E43-G43</f>
        <v>11825</v>
      </c>
      <c r="F47" s="177"/>
      <c r="G47" s="178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79" t="s">
        <v>10</v>
      </c>
      <c r="F49" s="179"/>
      <c r="G49" s="179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abSelected="1" topLeftCell="A16" workbookViewId="0">
      <selection activeCell="C32" sqref="C32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0" t="s">
        <v>12</v>
      </c>
      <c r="C2" s="180"/>
      <c r="D2" s="180"/>
      <c r="E2" s="180"/>
      <c r="F2" s="180"/>
      <c r="G2" s="180"/>
      <c r="H2" s="180"/>
      <c r="I2" s="180"/>
      <c r="J2" s="180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1499238.5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1499238.5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1499238.5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1499238.5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1499238.5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1499238.5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1499238.5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1499238.5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1499238.5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1499238.5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1499238.5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1499238.5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1499238.5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1499238.5</v>
      </c>
    </row>
    <row r="18" spans="2:10" ht="27.75" customHeight="1" x14ac:dyDescent="0.25">
      <c r="B18" s="91">
        <v>45055</v>
      </c>
      <c r="C18" s="193">
        <v>45065</v>
      </c>
      <c r="D18" s="194">
        <v>83287</v>
      </c>
      <c r="E18" s="20">
        <f t="shared" si="0"/>
        <v>825968.5</v>
      </c>
      <c r="G18" s="82"/>
      <c r="H18" s="87"/>
      <c r="I18" s="84"/>
      <c r="J18" s="20">
        <f t="shared" si="1"/>
        <v>1499238.5</v>
      </c>
    </row>
    <row r="19" spans="2:10" ht="25.5" customHeight="1" x14ac:dyDescent="0.25">
      <c r="B19" s="91">
        <v>45056</v>
      </c>
      <c r="C19" s="193">
        <v>45065</v>
      </c>
      <c r="D19" s="194">
        <v>47443.5</v>
      </c>
      <c r="E19" s="20">
        <f t="shared" si="0"/>
        <v>873412</v>
      </c>
      <c r="G19" s="82"/>
      <c r="H19" s="87"/>
      <c r="I19" s="84"/>
      <c r="J19" s="20">
        <f t="shared" si="1"/>
        <v>1499238.5</v>
      </c>
    </row>
    <row r="20" spans="2:10" ht="25.5" customHeight="1" x14ac:dyDescent="0.25">
      <c r="B20" s="91">
        <v>45057</v>
      </c>
      <c r="C20" s="193">
        <v>45065</v>
      </c>
      <c r="D20" s="194">
        <v>65642.5</v>
      </c>
      <c r="E20" s="20">
        <f t="shared" si="0"/>
        <v>939054.5</v>
      </c>
      <c r="G20" s="82"/>
      <c r="H20" s="87"/>
      <c r="I20" s="88"/>
      <c r="J20" s="20">
        <f t="shared" si="1"/>
        <v>1499238.5</v>
      </c>
    </row>
    <row r="21" spans="2:10" ht="25.5" customHeight="1" x14ac:dyDescent="0.25">
      <c r="B21" s="91">
        <v>45058</v>
      </c>
      <c r="C21" s="193">
        <v>45065</v>
      </c>
      <c r="D21" s="194">
        <v>75016</v>
      </c>
      <c r="E21" s="20">
        <f t="shared" si="0"/>
        <v>1014070.5</v>
      </c>
      <c r="G21" s="82"/>
      <c r="H21" s="87"/>
      <c r="I21" s="88"/>
      <c r="J21" s="20">
        <f t="shared" si="1"/>
        <v>1499238.5</v>
      </c>
    </row>
    <row r="22" spans="2:10" ht="25.5" customHeight="1" x14ac:dyDescent="0.25">
      <c r="B22" s="91">
        <v>45059</v>
      </c>
      <c r="C22" s="193">
        <v>45065</v>
      </c>
      <c r="D22" s="194">
        <v>34165</v>
      </c>
      <c r="E22" s="20">
        <f t="shared" si="0"/>
        <v>1048235.5</v>
      </c>
      <c r="G22" s="82"/>
      <c r="H22" s="87"/>
      <c r="I22" s="88"/>
      <c r="J22" s="20">
        <f t="shared" si="1"/>
        <v>1499238.5</v>
      </c>
    </row>
    <row r="23" spans="2:10" ht="25.5" customHeight="1" x14ac:dyDescent="0.25">
      <c r="B23" s="91">
        <v>45060</v>
      </c>
      <c r="C23" s="193">
        <v>45065</v>
      </c>
      <c r="D23" s="194">
        <v>31658</v>
      </c>
      <c r="E23" s="20">
        <f t="shared" si="0"/>
        <v>1079893.5</v>
      </c>
      <c r="G23" s="82"/>
      <c r="H23" s="87"/>
      <c r="I23" s="88"/>
      <c r="J23" s="20">
        <f t="shared" si="1"/>
        <v>1499238.5</v>
      </c>
    </row>
    <row r="24" spans="2:10" ht="25.5" customHeight="1" x14ac:dyDescent="0.25">
      <c r="B24" s="91">
        <v>45061</v>
      </c>
      <c r="C24" s="193">
        <v>45065</v>
      </c>
      <c r="D24" s="194">
        <v>55417.5</v>
      </c>
      <c r="E24" s="20">
        <f t="shared" si="0"/>
        <v>1135311</v>
      </c>
      <c r="G24" s="82"/>
      <c r="H24" s="87"/>
      <c r="I24" s="88"/>
      <c r="J24" s="20">
        <f t="shared" si="1"/>
        <v>1499238.5</v>
      </c>
    </row>
    <row r="25" spans="2:10" ht="25.5" customHeight="1" x14ac:dyDescent="0.25">
      <c r="B25" s="91">
        <v>45062</v>
      </c>
      <c r="C25" s="193">
        <v>45065</v>
      </c>
      <c r="D25" s="194">
        <v>62175</v>
      </c>
      <c r="E25" s="20">
        <f t="shared" si="0"/>
        <v>1197486</v>
      </c>
      <c r="G25" s="82"/>
      <c r="H25" s="87"/>
      <c r="I25" s="93"/>
      <c r="J25" s="20">
        <f t="shared" si="1"/>
        <v>1499238.5</v>
      </c>
    </row>
    <row r="26" spans="2:10" ht="25.5" customHeight="1" x14ac:dyDescent="0.25">
      <c r="B26" s="91">
        <v>45063</v>
      </c>
      <c r="C26" s="193">
        <v>45065</v>
      </c>
      <c r="D26" s="194">
        <v>58798</v>
      </c>
      <c r="E26" s="20">
        <f t="shared" si="0"/>
        <v>1256284</v>
      </c>
      <c r="G26" s="82"/>
      <c r="H26" s="87"/>
      <c r="I26" s="93"/>
      <c r="J26" s="20">
        <f t="shared" si="1"/>
        <v>1499238.5</v>
      </c>
    </row>
    <row r="27" spans="2:10" ht="25.5" customHeight="1" thickBot="1" x14ac:dyDescent="0.3">
      <c r="B27" s="91">
        <v>45064</v>
      </c>
      <c r="C27" s="195">
        <v>45070</v>
      </c>
      <c r="D27" s="196">
        <v>4116</v>
      </c>
      <c r="E27" s="20">
        <f t="shared" si="0"/>
        <v>1260400</v>
      </c>
      <c r="G27" s="94"/>
      <c r="H27" s="95"/>
      <c r="I27" s="96"/>
      <c r="J27" s="20">
        <f t="shared" si="1"/>
        <v>1499238.5</v>
      </c>
    </row>
    <row r="28" spans="2:10" ht="25.5" customHeight="1" thickBot="1" x14ac:dyDescent="0.4">
      <c r="B28" s="91">
        <v>45065</v>
      </c>
      <c r="C28" s="195">
        <v>45070</v>
      </c>
      <c r="D28" s="196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-320284.77</v>
      </c>
    </row>
    <row r="29" spans="2:10" ht="23.25" x14ac:dyDescent="0.25">
      <c r="B29" s="91">
        <v>45066</v>
      </c>
      <c r="C29" s="195">
        <v>45070</v>
      </c>
      <c r="D29" s="196">
        <v>7591</v>
      </c>
      <c r="E29" s="20">
        <f t="shared" si="0"/>
        <v>1365347.5</v>
      </c>
      <c r="G29" s="99"/>
      <c r="H29" s="99"/>
      <c r="I29" s="99"/>
      <c r="J29" s="20">
        <f t="shared" si="1"/>
        <v>-320284.77</v>
      </c>
    </row>
    <row r="30" spans="2:10" ht="23.25" x14ac:dyDescent="0.25">
      <c r="B30" s="91">
        <v>45067</v>
      </c>
      <c r="C30" s="195">
        <v>45070</v>
      </c>
      <c r="D30" s="196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97">
        <v>45070</v>
      </c>
      <c r="D31" s="198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1499238.5</v>
      </c>
    </row>
    <row r="33" spans="2:10" ht="23.25" customHeight="1" x14ac:dyDescent="0.25">
      <c r="B33" s="82"/>
      <c r="C33" s="87"/>
      <c r="D33" s="103"/>
      <c r="E33" s="20">
        <f t="shared" si="0"/>
        <v>1499238.5</v>
      </c>
    </row>
    <row r="34" spans="2:10" ht="21" customHeight="1" x14ac:dyDescent="0.25">
      <c r="B34" s="82"/>
      <c r="C34" s="87"/>
      <c r="D34" s="103"/>
      <c r="E34" s="20">
        <f t="shared" si="0"/>
        <v>1499238.5</v>
      </c>
    </row>
    <row r="35" spans="2:10" ht="21" customHeight="1" x14ac:dyDescent="0.25">
      <c r="B35" s="82"/>
      <c r="C35" s="87"/>
      <c r="D35" s="84"/>
      <c r="E35" s="20">
        <f t="shared" si="0"/>
        <v>1499238.5</v>
      </c>
    </row>
    <row r="36" spans="2:10" ht="21" customHeight="1" x14ac:dyDescent="0.25">
      <c r="B36" s="82"/>
      <c r="C36" s="87"/>
      <c r="D36" s="84"/>
      <c r="E36" s="20">
        <f t="shared" si="0"/>
        <v>1499238.5</v>
      </c>
    </row>
    <row r="37" spans="2:10" ht="21" customHeight="1" x14ac:dyDescent="0.25">
      <c r="B37" s="82"/>
      <c r="C37" s="87"/>
      <c r="D37" s="84"/>
      <c r="E37" s="20">
        <f t="shared" si="0"/>
        <v>1499238.5</v>
      </c>
    </row>
    <row r="38" spans="2:10" ht="21" customHeight="1" x14ac:dyDescent="0.25">
      <c r="B38" s="82"/>
      <c r="C38" s="87"/>
      <c r="D38" s="84"/>
      <c r="E38" s="20">
        <f t="shared" si="0"/>
        <v>1499238.5</v>
      </c>
    </row>
    <row r="39" spans="2:10" ht="21" customHeight="1" x14ac:dyDescent="0.25">
      <c r="B39" s="82"/>
      <c r="C39" s="87"/>
      <c r="D39" s="84"/>
      <c r="E39" s="20">
        <f t="shared" si="0"/>
        <v>1499238.5</v>
      </c>
    </row>
    <row r="40" spans="2:10" ht="21" customHeight="1" x14ac:dyDescent="0.25">
      <c r="B40" s="82"/>
      <c r="C40" s="90"/>
      <c r="D40" s="84"/>
      <c r="E40" s="20">
        <f t="shared" si="0"/>
        <v>1499238.5</v>
      </c>
    </row>
    <row r="41" spans="2:10" ht="21" customHeight="1" x14ac:dyDescent="0.25">
      <c r="B41" s="82"/>
      <c r="C41" s="90"/>
      <c r="D41" s="84"/>
      <c r="E41" s="20">
        <f t="shared" si="0"/>
        <v>1499238.5</v>
      </c>
    </row>
    <row r="42" spans="2:10" ht="21" customHeight="1" x14ac:dyDescent="0.25">
      <c r="B42" s="82"/>
      <c r="C42" s="90"/>
      <c r="D42" s="84"/>
      <c r="E42" s="20">
        <f t="shared" si="0"/>
        <v>1499238.5</v>
      </c>
    </row>
    <row r="43" spans="2:10" ht="21" customHeight="1" x14ac:dyDescent="0.3">
      <c r="B43" s="82"/>
      <c r="C43" s="90"/>
      <c r="D43" s="84"/>
      <c r="E43" s="20">
        <f t="shared" si="0"/>
        <v>1499238.5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1499238.5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1499238.5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1499238.5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1499238.5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2023-05-25T15:48:40Z</dcterms:modified>
</cp:coreProperties>
</file>