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6015" yWindow="330" windowWidth="13905" windowHeight="10920" firstSheet="2" activeTab="2"/>
  </bookViews>
  <sheets>
    <sheet name="REMISIONES OCTUBRE  2021     " sheetId="4" r:id="rId1"/>
    <sheet name="REMISIONES   NOVIEMBRE  2021 " sheetId="3" r:id="rId2"/>
    <sheet name="REMISIONES DICIEMBRE  22021  " sheetId="6" r:id="rId3"/>
    <sheet name="Hoja3" sheetId="7" r:id="rId4"/>
    <sheet name="Hoja4" sheetId="8" r:id="rId5"/>
    <sheet name="Hoja1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6" l="1"/>
  <c r="E72" i="6"/>
  <c r="H71" i="6"/>
  <c r="H70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76" i="6" l="1"/>
  <c r="H72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<sst xmlns="http://schemas.openxmlformats.org/spreadsheetml/2006/main" count="298" uniqueCount="28">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</sst>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05" t="s">
        <v>10</v>
      </c>
      <c r="C1" s="106"/>
      <c r="D1" s="106"/>
      <c r="E1" s="106"/>
      <c r="F1" s="107"/>
      <c r="H1" s="2"/>
    </row>
    <row r="2" spans="1:8" ht="21" x14ac:dyDescent="0.35">
      <c r="A2" s="3"/>
      <c r="B2" s="100" t="s">
        <v>11</v>
      </c>
      <c r="C2" s="100"/>
      <c r="D2" s="100"/>
      <c r="E2" s="100"/>
      <c r="F2" s="100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01">
        <f>D51-F51</f>
        <v>0</v>
      </c>
      <c r="E55" s="102"/>
      <c r="F55" s="103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04" t="s">
        <v>8</v>
      </c>
      <c r="E57" s="104"/>
      <c r="F57" s="104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49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05" t="s">
        <v>17</v>
      </c>
      <c r="C1" s="106"/>
      <c r="D1" s="106"/>
      <c r="E1" s="106"/>
      <c r="F1" s="106"/>
      <c r="G1" s="107"/>
      <c r="I1" s="2"/>
    </row>
    <row r="2" spans="1:9" ht="21" x14ac:dyDescent="0.35">
      <c r="A2" s="3"/>
      <c r="B2" s="100" t="s">
        <v>11</v>
      </c>
      <c r="C2" s="100"/>
      <c r="D2" s="100"/>
      <c r="E2" s="100"/>
      <c r="F2" s="10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5"/>
      <c r="G64" s="96">
        <v>0</v>
      </c>
      <c r="H64" s="18">
        <f t="shared" si="0"/>
        <v>12020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1274390</v>
      </c>
      <c r="H72" s="40">
        <f>SUM(H4:H71)</f>
        <v>12020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01">
        <f>E72-G72</f>
        <v>12020</v>
      </c>
      <c r="F76" s="102"/>
      <c r="G76" s="10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04" t="s">
        <v>8</v>
      </c>
      <c r="F78" s="104"/>
      <c r="G78" s="10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89"/>
  <sheetViews>
    <sheetView tabSelected="1" topLeftCell="A19" workbookViewId="0">
      <selection activeCell="D33" sqref="D3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05" t="s">
        <v>21</v>
      </c>
      <c r="C1" s="106"/>
      <c r="D1" s="106"/>
      <c r="E1" s="106"/>
      <c r="F1" s="106"/>
      <c r="G1" s="107"/>
      <c r="I1" s="2"/>
    </row>
    <row r="2" spans="1:9" ht="21" x14ac:dyDescent="0.35">
      <c r="A2" s="3"/>
      <c r="B2" s="100" t="s">
        <v>11</v>
      </c>
      <c r="C2" s="100"/>
      <c r="D2" s="100"/>
      <c r="E2" s="100"/>
      <c r="F2" s="10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/>
      <c r="G4" s="17"/>
      <c r="H4" s="18">
        <f t="shared" ref="H4:H71" si="0">E4-G4</f>
        <v>7232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/>
      <c r="G5" s="22"/>
      <c r="H5" s="18">
        <f t="shared" si="0"/>
        <v>7667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/>
      <c r="G6" s="22"/>
      <c r="H6" s="18">
        <f t="shared" si="0"/>
        <v>11332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/>
      <c r="G8" s="22"/>
      <c r="H8" s="75">
        <f t="shared" si="0"/>
        <v>7987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/>
      <c r="G9" s="22"/>
      <c r="H9" s="18">
        <f t="shared" si="0"/>
        <v>3462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/>
      <c r="G12" s="22"/>
      <c r="H12" s="18">
        <f t="shared" si="0"/>
        <v>6618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/>
      <c r="G13" s="22"/>
      <c r="H13" s="18">
        <f t="shared" si="0"/>
        <v>8241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/>
      <c r="G15" s="22"/>
      <c r="H15" s="18">
        <f t="shared" si="0"/>
        <v>13074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/>
      <c r="G16" s="22"/>
      <c r="H16" s="18">
        <f t="shared" si="0"/>
        <v>44476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/>
      <c r="G17" s="22"/>
      <c r="H17" s="18">
        <f t="shared" si="0"/>
        <v>12113</v>
      </c>
    </row>
    <row r="18" spans="1:8" x14ac:dyDescent="0.25">
      <c r="A18" s="12">
        <v>44550</v>
      </c>
      <c r="B18" s="13">
        <v>117</v>
      </c>
      <c r="C18" s="24"/>
      <c r="D18" s="19" t="s">
        <v>18</v>
      </c>
      <c r="E18" s="20">
        <v>23400</v>
      </c>
      <c r="F18" s="21"/>
      <c r="G18" s="22"/>
      <c r="H18" s="18">
        <f t="shared" si="0"/>
        <v>23400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/>
      <c r="G19" s="22"/>
      <c r="H19" s="18">
        <f t="shared" si="0"/>
        <v>1348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/>
      <c r="G20" s="22"/>
      <c r="H20" s="18">
        <f t="shared" si="0"/>
        <v>1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9" t="s">
        <v>24</v>
      </c>
      <c r="E22" s="20">
        <v>370</v>
      </c>
      <c r="F22" s="21"/>
      <c r="G22" s="22"/>
      <c r="H22" s="18">
        <f t="shared" si="0"/>
        <v>370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21"/>
      <c r="G23" s="22"/>
      <c r="H23" s="18">
        <f t="shared" si="0"/>
        <v>1881</v>
      </c>
    </row>
    <row r="24" spans="1:8" x14ac:dyDescent="0.25">
      <c r="A24" s="12">
        <v>44553</v>
      </c>
      <c r="B24" s="13">
        <v>123</v>
      </c>
      <c r="C24" s="24"/>
      <c r="D24" s="19" t="s">
        <v>24</v>
      </c>
      <c r="E24" s="20">
        <v>745</v>
      </c>
      <c r="F24" s="21"/>
      <c r="G24" s="22"/>
      <c r="H24" s="18">
        <f t="shared" si="0"/>
        <v>745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/>
      <c r="G25" s="22"/>
      <c r="H25" s="18">
        <f t="shared" si="0"/>
        <v>218111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/>
      <c r="G26" s="22"/>
      <c r="H26" s="18">
        <f t="shared" si="0"/>
        <v>469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/>
      <c r="G27" s="22"/>
      <c r="H27" s="18">
        <f t="shared" si="0"/>
        <v>16564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/>
      <c r="G31" s="22"/>
      <c r="H31" s="18">
        <f t="shared" si="0"/>
        <v>6560</v>
      </c>
    </row>
    <row r="32" spans="1:8" x14ac:dyDescent="0.25">
      <c r="A32" s="12"/>
      <c r="B32" s="13">
        <v>131</v>
      </c>
      <c r="C32" s="24"/>
      <c r="D32" s="19"/>
      <c r="E32" s="20"/>
      <c r="F32" s="21"/>
      <c r="G32" s="22"/>
      <c r="H32" s="18">
        <f t="shared" si="0"/>
        <v>0</v>
      </c>
    </row>
    <row r="33" spans="1:8" x14ac:dyDescent="0.25">
      <c r="A33" s="12"/>
      <c r="B33" s="13">
        <v>132</v>
      </c>
      <c r="C33" s="24"/>
      <c r="D33" s="19"/>
      <c r="E33" s="20"/>
      <c r="F33" s="21"/>
      <c r="G33" s="22"/>
      <c r="H33" s="18">
        <f t="shared" si="0"/>
        <v>0</v>
      </c>
    </row>
    <row r="34" spans="1:8" x14ac:dyDescent="0.25">
      <c r="A34" s="12"/>
      <c r="B34" s="13">
        <v>133</v>
      </c>
      <c r="C34" s="27"/>
      <c r="D34" s="19"/>
      <c r="E34" s="20"/>
      <c r="F34" s="21"/>
      <c r="G34" s="22"/>
      <c r="H34" s="18">
        <f t="shared" si="0"/>
        <v>0</v>
      </c>
    </row>
    <row r="35" spans="1:8" ht="18.75" customHeight="1" x14ac:dyDescent="0.25">
      <c r="A35" s="12"/>
      <c r="B35" s="13">
        <v>134</v>
      </c>
      <c r="C35" s="28"/>
      <c r="D35" s="19"/>
      <c r="E35" s="20"/>
      <c r="F35" s="21"/>
      <c r="G35" s="22"/>
      <c r="H35" s="18">
        <f t="shared" si="0"/>
        <v>0</v>
      </c>
    </row>
    <row r="36" spans="1:8" ht="18.75" customHeight="1" x14ac:dyDescent="0.25">
      <c r="A36" s="12"/>
      <c r="B36" s="13">
        <v>135</v>
      </c>
      <c r="C36" s="24"/>
      <c r="D36" s="19"/>
      <c r="E36" s="20"/>
      <c r="F36" s="21"/>
      <c r="G36" s="22"/>
      <c r="H36" s="18">
        <f t="shared" si="0"/>
        <v>0</v>
      </c>
    </row>
    <row r="37" spans="1:8" ht="18.75" customHeight="1" x14ac:dyDescent="0.25">
      <c r="A37" s="12"/>
      <c r="B37" s="13">
        <v>136</v>
      </c>
      <c r="C37" s="24"/>
      <c r="D37" s="19"/>
      <c r="E37" s="20"/>
      <c r="F37" s="21"/>
      <c r="G37" s="22"/>
      <c r="H37" s="18">
        <f t="shared" si="0"/>
        <v>0</v>
      </c>
    </row>
    <row r="38" spans="1:8" ht="18.75" customHeight="1" x14ac:dyDescent="0.25">
      <c r="A38" s="12"/>
      <c r="B38" s="13">
        <v>137</v>
      </c>
      <c r="C38" s="24"/>
      <c r="D38" s="26"/>
      <c r="E38" s="20"/>
      <c r="F38" s="21"/>
      <c r="G38" s="22"/>
      <c r="H38" s="18">
        <f t="shared" si="0"/>
        <v>0</v>
      </c>
    </row>
    <row r="39" spans="1:8" ht="18.75" customHeight="1" x14ac:dyDescent="0.25">
      <c r="A39" s="12"/>
      <c r="B39" s="13">
        <v>138</v>
      </c>
      <c r="C39" s="24"/>
      <c r="D39" s="19"/>
      <c r="E39" s="20"/>
      <c r="F39" s="21"/>
      <c r="G39" s="22"/>
      <c r="H39" s="18">
        <f t="shared" si="0"/>
        <v>0</v>
      </c>
    </row>
    <row r="40" spans="1:8" ht="18.75" customHeight="1" x14ac:dyDescent="0.25">
      <c r="A40" s="12"/>
      <c r="B40" s="13">
        <v>139</v>
      </c>
      <c r="C40" s="24"/>
      <c r="D40" s="19"/>
      <c r="E40" s="20"/>
      <c r="F40" s="21"/>
      <c r="G40" s="22"/>
      <c r="H40" s="18">
        <f t="shared" si="0"/>
        <v>0</v>
      </c>
    </row>
    <row r="41" spans="1:8" ht="18.75" customHeight="1" x14ac:dyDescent="0.25">
      <c r="A41" s="12"/>
      <c r="B41" s="13">
        <v>140</v>
      </c>
      <c r="C41" s="24"/>
      <c r="D41" s="19"/>
      <c r="E41" s="20"/>
      <c r="F41" s="21"/>
      <c r="G41" s="22"/>
      <c r="H41" s="18">
        <f t="shared" si="0"/>
        <v>0</v>
      </c>
    </row>
    <row r="42" spans="1:8" ht="18.75" customHeight="1" x14ac:dyDescent="0.25">
      <c r="A42" s="12"/>
      <c r="B42" s="13">
        <v>141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12"/>
      <c r="B43" s="13">
        <v>142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12"/>
      <c r="B44" s="13">
        <v>143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144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145</v>
      </c>
      <c r="C46" s="24"/>
      <c r="D46" s="64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146</v>
      </c>
      <c r="C47" s="24"/>
      <c r="D47" s="64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147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v>148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v>149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v>150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v>151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v>152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v>153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v>154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v>155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v>156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v>157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v>158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v>159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v>160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v>161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v>162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v>163</v>
      </c>
      <c r="C64" s="24"/>
      <c r="D64" s="19"/>
      <c r="E64" s="20"/>
      <c r="F64" s="21"/>
      <c r="G64" s="22"/>
      <c r="H64" s="18">
        <f t="shared" si="0"/>
        <v>0</v>
      </c>
    </row>
    <row r="65" spans="1:9" ht="19.5" customHeight="1" x14ac:dyDescent="0.25">
      <c r="A65" s="23"/>
      <c r="B65" s="13">
        <v>164</v>
      </c>
      <c r="C65" s="24"/>
      <c r="D65" s="19"/>
      <c r="E65" s="20"/>
      <c r="F65" s="21"/>
      <c r="G65" s="22"/>
      <c r="H65" s="18">
        <v>0</v>
      </c>
    </row>
    <row r="66" spans="1:9" ht="19.5" customHeight="1" x14ac:dyDescent="0.25">
      <c r="A66" s="23"/>
      <c r="B66" s="13">
        <v>165</v>
      </c>
      <c r="C66" s="24"/>
      <c r="D66" s="19"/>
      <c r="E66" s="20"/>
      <c r="F66" s="21"/>
      <c r="G66" s="2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434559</v>
      </c>
      <c r="F72" s="39"/>
      <c r="G72" s="39">
        <f>SUM(G4:G71)</f>
        <v>42908</v>
      </c>
      <c r="H72" s="40">
        <f>SUM(H4:H71)</f>
        <v>391651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01">
        <f>E72-G72</f>
        <v>391651</v>
      </c>
      <c r="F76" s="102"/>
      <c r="G76" s="10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04" t="s">
        <v>8</v>
      </c>
      <c r="F78" s="104"/>
      <c r="G78" s="10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topLeftCell="A34" workbookViewId="0">
      <selection activeCell="K24" sqref="K23:K24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08" t="s">
        <v>17</v>
      </c>
      <c r="B1" s="109"/>
      <c r="C1" s="109"/>
      <c r="D1" s="109"/>
      <c r="E1" s="109"/>
      <c r="F1" s="109"/>
      <c r="G1" s="109"/>
    </row>
    <row r="2" spans="1:7" ht="21" x14ac:dyDescent="0.35">
      <c r="A2" s="110" t="s">
        <v>11</v>
      </c>
      <c r="B2" s="110"/>
      <c r="C2" s="110"/>
      <c r="D2" s="110"/>
      <c r="E2" s="110"/>
      <c r="F2" s="110"/>
      <c r="G2" s="110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08" t="s">
        <v>17</v>
      </c>
      <c r="B1" s="109"/>
      <c r="C1" s="109"/>
      <c r="D1" s="109"/>
      <c r="E1" s="109"/>
      <c r="F1" s="109"/>
      <c r="G1" s="109"/>
      <c r="I1" s="2"/>
    </row>
    <row r="2" spans="1:9" ht="21" x14ac:dyDescent="0.35">
      <c r="A2" s="110" t="s">
        <v>11</v>
      </c>
      <c r="B2" s="110"/>
      <c r="C2" s="110"/>
      <c r="D2" s="110"/>
      <c r="E2" s="110"/>
      <c r="F2" s="110"/>
      <c r="G2" s="110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11">
        <f>SUM(H4:H10)</f>
        <v>48874</v>
      </c>
      <c r="H11" s="112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13">
        <f>SUM(H67:H80)</f>
        <v>76469.81</v>
      </c>
      <c r="H81" s="114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01">
        <f>E84-G84</f>
        <v>1332859.9100000001</v>
      </c>
      <c r="F88" s="102"/>
      <c r="G88" s="103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04" t="s">
        <v>8</v>
      </c>
      <c r="F90" s="104"/>
      <c r="G90" s="104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OCTUBRE  2021     </vt:lpstr>
      <vt:lpstr>REMISIONES   NOVIEMBRE  2021 </vt:lpstr>
      <vt:lpstr>REMISIONES DICIEMBRE  22021  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2022-01-06T20:50:28Z</dcterms:modified>
</cp:coreProperties>
</file>