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9" activeTab="11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<sst xmlns="http://schemas.openxmlformats.org/spreadsheetml/2006/main" count="1167" uniqueCount="88">
  <si>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</si>
  <si>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</si>
  <si>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</si>
  <si>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</si>
  <si>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</si>
  <si>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</si>
  <si>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</si>
  <si>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</si>
  <si>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</si>
  <si>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</si>
  <si>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</si>
  <si>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</si>
  <si>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</si>
  <si>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</si>
  <si>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</si>
  <si>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</si>
  <si>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</si>
  <si>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</si>
  <si>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</si>
  <si>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</si>
  <si>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</si>
  <si>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</si>
  <si>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</si>
  <si>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</si>
  <si>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</si>
  <si>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</si>
  <si>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</si>
  <si>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</si>
  <si>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</si>
  <si>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</si>
  <si>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</si>
  <si>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</si>
  <si>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</si>
  <si>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</si>
  <si>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</si>
  <si>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</si>
  <si>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</si>
  <si>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</si>
  <si>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</si>
  <si>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</si>
  <si>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</si>
  <si>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</si>
  <si>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</si>
  <si>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</si>
  <si>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</si>
  <si>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</si>
  <si>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</si>
  <si>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</si>
  <si>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</si>
  <si>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</si>
  <si>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</si>
  <si>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</si>
  <si>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</si>
  <si>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</si>
  <si>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</si>
  <si>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</si>
  <si>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</si>
  <si>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</si>
  <si>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</si>
  <si>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</si>
  <si>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</si>
  <si>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</si>
  <si>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</si>
  <si>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</si>
  <si>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</si>
  <si>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</si>
  <si>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</si>
  <si>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</si>
  <si>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</si>
  <si>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</si>
  <si>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</si>
  <si>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</si>
  <si>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</si>
  <si>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</si>
  <si>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</si>
  <si>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</si>
  <si>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</si>
  <si>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</si>
  <si>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</si>
  <si>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</si>
  <si>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</si>
  <si>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</si>
  <si>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</si>
  <si>
    <t>AZUMIATLA</t>
  </si>
  <si>
    <t xml:space="preserve"> </t>
  </si>
  <si>
    <t>X</t>
  </si>
  <si>
    <t>CANCELADA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</si>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</sst>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164" fontId="2" fillId="8" borderId="10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8" fillId="8" borderId="7" xfId="0" applyFont="1" applyFill="1" applyBorder="1" applyAlignment="1">
      <alignment horizontal="center" vertical="center" wrapText="1"/>
    </xf>
    <xf numFmtId="0" fontId="2" fillId="8" borderId="7" xfId="0" applyFont="1" applyFill="1" applyBorder="1"/>
    <xf numFmtId="44" fontId="2" fillId="8" borderId="7" xfId="1" applyFont="1" applyFill="1" applyBorder="1"/>
    <xf numFmtId="0" fontId="26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4" t="s">
        <v>11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8">
        <f>E85-G85</f>
        <v>0</v>
      </c>
      <c r="F89" s="229"/>
      <c r="G89" s="230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31" t="s">
        <v>10</v>
      </c>
      <c r="F91" s="231"/>
      <c r="G91" s="231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30" zoomScale="130" zoomScaleNormal="130" workbookViewId="0">
      <selection activeCell="E45" sqref="E45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32" t="s">
        <v>13</v>
      </c>
      <c r="D1" s="233"/>
      <c r="E1" s="233"/>
      <c r="F1" s="208" t="s">
        <v>66</v>
      </c>
      <c r="J1" s="232" t="s">
        <v>13</v>
      </c>
      <c r="K1" s="233"/>
      <c r="L1" s="233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>
        <v>645</v>
      </c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>
        <v>635</v>
      </c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>
        <v>636</v>
      </c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>
        <v>44471</v>
      </c>
      <c r="C43" s="177">
        <v>17829.240000000002</v>
      </c>
      <c r="D43" s="178" t="s">
        <v>16</v>
      </c>
      <c r="E43" s="202">
        <v>643</v>
      </c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34" t="s">
        <v>45</v>
      </c>
      <c r="C1" s="235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36" t="s">
        <v>50</v>
      </c>
      <c r="H2" s="237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4" t="s">
        <v>33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8">
        <f>E91-G91</f>
        <v>0</v>
      </c>
      <c r="F95" s="229"/>
      <c r="G95" s="230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31" t="s">
        <v>10</v>
      </c>
      <c r="F97" s="231"/>
      <c r="G97" s="231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24" t="s">
        <v>46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8">
        <f>E120-G120</f>
        <v>0</v>
      </c>
      <c r="F124" s="229"/>
      <c r="G124" s="230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31" t="s">
        <v>10</v>
      </c>
      <c r="F126" s="231"/>
      <c r="G126" s="231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61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8">
        <f>E93-G93</f>
        <v>0</v>
      </c>
      <c r="F97" s="229"/>
      <c r="G97" s="230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31" t="s">
        <v>10</v>
      </c>
      <c r="F99" s="231"/>
      <c r="G99" s="231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67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8">
        <f>E121-G121</f>
        <v>0</v>
      </c>
      <c r="F125" s="229"/>
      <c r="G125" s="230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31" t="s">
        <v>10</v>
      </c>
      <c r="F127" s="231"/>
      <c r="G127" s="231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68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8">
        <f>E81-G81</f>
        <v>0</v>
      </c>
      <c r="F85" s="229"/>
      <c r="G85" s="230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31" t="s">
        <v>10</v>
      </c>
      <c r="F87" s="231"/>
      <c r="G87" s="231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71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8">
        <f>E110-G110</f>
        <v>0</v>
      </c>
      <c r="F114" s="229"/>
      <c r="G114" s="230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31" t="s">
        <v>10</v>
      </c>
      <c r="F116" s="231"/>
      <c r="G116" s="231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48" sqref="F14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74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>
        <v>44459</v>
      </c>
      <c r="G147" s="92">
        <v>1933</v>
      </c>
      <c r="H147" s="28">
        <f t="shared" si="0"/>
        <v>0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766798</v>
      </c>
      <c r="H156" s="38">
        <f>SUM(H4:H155)</f>
        <v>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8">
        <f>E156-G156</f>
        <v>0</v>
      </c>
      <c r="F160" s="229"/>
      <c r="G160" s="230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31" t="s">
        <v>10</v>
      </c>
      <c r="F162" s="231"/>
      <c r="G162" s="231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workbookViewId="0">
      <pane ySplit="3" topLeftCell="A80" activePane="bottomLeft" state="frozen"/>
      <selection pane="bottomLeft" activeCell="G96" sqref="G9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76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/>
      <c r="G41" s="27"/>
      <c r="H41" s="16">
        <f t="shared" si="0"/>
        <v>2613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>
        <v>44455</v>
      </c>
      <c r="G54" s="27">
        <v>4445</v>
      </c>
      <c r="H54" s="16">
        <f t="shared" si="0"/>
        <v>0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>
        <v>44455</v>
      </c>
      <c r="G63" s="27">
        <v>36071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>
        <v>44455</v>
      </c>
      <c r="G64" s="27">
        <v>3966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>
        <v>44455</v>
      </c>
      <c r="G65" s="27">
        <v>3296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>
        <v>44455</v>
      </c>
      <c r="G66" s="27">
        <v>1905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>
        <v>44457</v>
      </c>
      <c r="G67" s="27">
        <v>6259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>
        <v>44455</v>
      </c>
      <c r="G68" s="27">
        <v>8779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>
        <v>44457</v>
      </c>
      <c r="G69" s="27">
        <v>48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44455</v>
      </c>
      <c r="B70" s="12">
        <f t="shared" ref="B70:B133" si="2">B69+1</f>
        <v>2508</v>
      </c>
      <c r="C70" s="21"/>
      <c r="D70" s="43" t="s">
        <v>18</v>
      </c>
      <c r="E70" s="20">
        <v>2474</v>
      </c>
      <c r="F70" s="49">
        <v>44456</v>
      </c>
      <c r="G70" s="27">
        <v>2474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44455</v>
      </c>
      <c r="B71" s="12">
        <f t="shared" si="2"/>
        <v>2509</v>
      </c>
      <c r="C71" s="21"/>
      <c r="D71" s="43" t="s">
        <v>20</v>
      </c>
      <c r="E71" s="20">
        <v>45</v>
      </c>
      <c r="F71" s="49"/>
      <c r="G71" s="27"/>
      <c r="H71" s="28">
        <f t="shared" si="0"/>
        <v>45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44455</v>
      </c>
      <c r="B72" s="12">
        <f t="shared" si="2"/>
        <v>2510</v>
      </c>
      <c r="C72" s="21"/>
      <c r="D72" s="43" t="s">
        <v>77</v>
      </c>
      <c r="E72" s="20">
        <v>32832</v>
      </c>
      <c r="F72" s="49">
        <v>44457</v>
      </c>
      <c r="G72" s="27">
        <v>32832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44456</v>
      </c>
      <c r="B73" s="12">
        <f t="shared" si="2"/>
        <v>2511</v>
      </c>
      <c r="C73" s="21"/>
      <c r="D73" s="43" t="s">
        <v>17</v>
      </c>
      <c r="E73" s="20">
        <v>4498</v>
      </c>
      <c r="F73" s="49">
        <v>44461</v>
      </c>
      <c r="G73" s="27">
        <v>4498</v>
      </c>
      <c r="H73" s="28">
        <f t="shared" si="0"/>
        <v>0</v>
      </c>
    </row>
    <row r="74" spans="1:17" ht="18" customHeight="1" x14ac:dyDescent="0.25">
      <c r="A74" s="18">
        <v>44456</v>
      </c>
      <c r="B74" s="12">
        <f t="shared" si="2"/>
        <v>2512</v>
      </c>
      <c r="C74" s="21"/>
      <c r="D74" s="217" t="s">
        <v>18</v>
      </c>
      <c r="E74" s="20">
        <v>3775</v>
      </c>
      <c r="F74" s="49"/>
      <c r="G74" s="27"/>
      <c r="H74" s="28">
        <f t="shared" si="0"/>
        <v>3775</v>
      </c>
    </row>
    <row r="75" spans="1:17" x14ac:dyDescent="0.25">
      <c r="A75" s="18">
        <v>44456</v>
      </c>
      <c r="B75" s="12">
        <f t="shared" si="2"/>
        <v>2513</v>
      </c>
      <c r="C75" s="170"/>
      <c r="D75" s="43" t="s">
        <v>77</v>
      </c>
      <c r="E75" s="20">
        <v>31850</v>
      </c>
      <c r="F75" s="49">
        <v>44459</v>
      </c>
      <c r="G75" s="27">
        <v>31850</v>
      </c>
      <c r="H75" s="28">
        <f t="shared" si="0"/>
        <v>0</v>
      </c>
    </row>
    <row r="76" spans="1:17" x14ac:dyDescent="0.25">
      <c r="A76" s="18">
        <v>44456</v>
      </c>
      <c r="B76" s="12">
        <f t="shared" si="2"/>
        <v>2514</v>
      </c>
      <c r="C76" s="170"/>
      <c r="D76" s="43" t="s">
        <v>83</v>
      </c>
      <c r="E76" s="20">
        <v>1905</v>
      </c>
      <c r="F76" s="49">
        <v>44457</v>
      </c>
      <c r="G76" s="27">
        <v>1905</v>
      </c>
      <c r="H76" s="28">
        <f t="shared" si="0"/>
        <v>0</v>
      </c>
    </row>
    <row r="77" spans="1:17" x14ac:dyDescent="0.25">
      <c r="A77" s="18">
        <v>44456</v>
      </c>
      <c r="B77" s="12">
        <f t="shared" si="2"/>
        <v>2515</v>
      </c>
      <c r="C77" s="170"/>
      <c r="D77" s="43" t="s">
        <v>23</v>
      </c>
      <c r="E77" s="20">
        <v>1905</v>
      </c>
      <c r="F77" s="49"/>
      <c r="G77" s="27"/>
      <c r="H77" s="28">
        <f t="shared" si="0"/>
        <v>1905</v>
      </c>
    </row>
    <row r="78" spans="1:17" x14ac:dyDescent="0.25">
      <c r="A78" s="18">
        <v>44456</v>
      </c>
      <c r="B78" s="12">
        <f t="shared" si="2"/>
        <v>2516</v>
      </c>
      <c r="C78" s="170"/>
      <c r="D78" s="43" t="s">
        <v>69</v>
      </c>
      <c r="E78" s="20">
        <v>87</v>
      </c>
      <c r="F78" s="49">
        <v>44457</v>
      </c>
      <c r="G78" s="27">
        <v>87</v>
      </c>
      <c r="H78" s="28">
        <f t="shared" si="0"/>
        <v>0</v>
      </c>
    </row>
    <row r="79" spans="1:17" x14ac:dyDescent="0.25">
      <c r="A79" s="18">
        <v>44456</v>
      </c>
      <c r="B79" s="12">
        <f t="shared" si="2"/>
        <v>2517</v>
      </c>
      <c r="C79" s="170"/>
      <c r="D79" s="43" t="s">
        <v>27</v>
      </c>
      <c r="E79" s="20">
        <v>491</v>
      </c>
      <c r="F79" s="49">
        <v>44457</v>
      </c>
      <c r="G79" s="27">
        <v>491</v>
      </c>
      <c r="H79" s="28">
        <f t="shared" si="0"/>
        <v>0</v>
      </c>
    </row>
    <row r="80" spans="1:17" x14ac:dyDescent="0.25">
      <c r="A80" s="218" t="s">
        <v>84</v>
      </c>
      <c r="B80" s="219">
        <f t="shared" si="2"/>
        <v>2518</v>
      </c>
      <c r="C80" s="220"/>
      <c r="D80" s="221" t="s">
        <v>85</v>
      </c>
      <c r="E80" s="222"/>
      <c r="F80" s="49"/>
      <c r="G80" s="27"/>
      <c r="H80" s="28">
        <f t="shared" si="0"/>
        <v>0</v>
      </c>
    </row>
    <row r="81" spans="1:8" x14ac:dyDescent="0.25">
      <c r="A81" s="18">
        <v>44457</v>
      </c>
      <c r="B81" s="12">
        <f t="shared" si="2"/>
        <v>2519</v>
      </c>
      <c r="C81" s="170"/>
      <c r="D81" s="43" t="s">
        <v>22</v>
      </c>
      <c r="E81" s="20">
        <v>2024</v>
      </c>
      <c r="F81" s="49"/>
      <c r="G81" s="27"/>
      <c r="H81" s="28">
        <f t="shared" si="0"/>
        <v>2024</v>
      </c>
    </row>
    <row r="82" spans="1:8" x14ac:dyDescent="0.25">
      <c r="A82" s="18">
        <v>44457</v>
      </c>
      <c r="B82" s="12">
        <f t="shared" si="2"/>
        <v>2520</v>
      </c>
      <c r="C82" s="170"/>
      <c r="D82" s="43" t="s">
        <v>28</v>
      </c>
      <c r="E82" s="20">
        <v>12712</v>
      </c>
      <c r="F82" s="49"/>
      <c r="G82" s="27"/>
      <c r="H82" s="28">
        <f t="shared" si="0"/>
        <v>12712</v>
      </c>
    </row>
    <row r="83" spans="1:8" x14ac:dyDescent="0.25">
      <c r="A83" s="18">
        <v>44457</v>
      </c>
      <c r="B83" s="12">
        <f t="shared" si="2"/>
        <v>2521</v>
      </c>
      <c r="C83" s="170"/>
      <c r="D83" s="223" t="s">
        <v>86</v>
      </c>
      <c r="E83" s="20">
        <v>0</v>
      </c>
      <c r="F83" s="49"/>
      <c r="G83" s="27"/>
      <c r="H83" s="28">
        <f t="shared" si="0"/>
        <v>0</v>
      </c>
    </row>
    <row r="84" spans="1:8" x14ac:dyDescent="0.25">
      <c r="A84" s="18">
        <v>44457</v>
      </c>
      <c r="B84" s="12">
        <f t="shared" si="2"/>
        <v>2522</v>
      </c>
      <c r="C84" s="170"/>
      <c r="D84" s="43" t="s">
        <v>78</v>
      </c>
      <c r="E84" s="20">
        <v>5553</v>
      </c>
      <c r="F84" s="49"/>
      <c r="G84" s="27"/>
      <c r="H84" s="28">
        <f t="shared" si="0"/>
        <v>5553</v>
      </c>
    </row>
    <row r="85" spans="1:8" x14ac:dyDescent="0.25">
      <c r="A85" s="18">
        <v>44457</v>
      </c>
      <c r="B85" s="12">
        <f t="shared" si="2"/>
        <v>2523</v>
      </c>
      <c r="C85" s="170"/>
      <c r="D85" s="43" t="s">
        <v>24</v>
      </c>
      <c r="E85" s="20">
        <v>4843</v>
      </c>
      <c r="F85" s="49"/>
      <c r="G85" s="27"/>
      <c r="H85" s="28">
        <f t="shared" si="0"/>
        <v>4843</v>
      </c>
    </row>
    <row r="86" spans="1:8" x14ac:dyDescent="0.25">
      <c r="A86" s="218"/>
      <c r="B86" s="219">
        <f t="shared" si="2"/>
        <v>2524</v>
      </c>
      <c r="C86" s="220"/>
      <c r="D86" s="221" t="s">
        <v>87</v>
      </c>
      <c r="E86" s="222"/>
      <c r="F86" s="49"/>
      <c r="G86" s="27"/>
      <c r="H86" s="28">
        <f t="shared" si="0"/>
        <v>0</v>
      </c>
    </row>
    <row r="87" spans="1:8" x14ac:dyDescent="0.25">
      <c r="A87" s="18">
        <v>44459</v>
      </c>
      <c r="B87" s="12">
        <f t="shared" si="2"/>
        <v>2525</v>
      </c>
      <c r="C87" s="170"/>
      <c r="D87" s="43" t="s">
        <v>26</v>
      </c>
      <c r="E87" s="20">
        <v>1769</v>
      </c>
      <c r="F87" s="49"/>
      <c r="G87" s="27"/>
      <c r="H87" s="28">
        <f t="shared" si="0"/>
        <v>1769</v>
      </c>
    </row>
    <row r="88" spans="1:8" x14ac:dyDescent="0.25">
      <c r="A88" s="18">
        <v>44459</v>
      </c>
      <c r="B88" s="12">
        <f t="shared" si="2"/>
        <v>2526</v>
      </c>
      <c r="C88" s="170"/>
      <c r="D88" s="43" t="s">
        <v>65</v>
      </c>
      <c r="E88" s="20">
        <v>5054</v>
      </c>
      <c r="F88" s="49">
        <v>44460</v>
      </c>
      <c r="G88" s="27">
        <v>5054</v>
      </c>
      <c r="H88" s="28">
        <f t="shared" si="0"/>
        <v>0</v>
      </c>
    </row>
    <row r="89" spans="1:8" x14ac:dyDescent="0.25">
      <c r="A89" s="18">
        <v>44459</v>
      </c>
      <c r="B89" s="12">
        <f t="shared" si="2"/>
        <v>2527</v>
      </c>
      <c r="C89" s="170"/>
      <c r="D89" s="43" t="s">
        <v>18</v>
      </c>
      <c r="E89" s="20">
        <v>3344</v>
      </c>
      <c r="F89" s="49">
        <v>44460</v>
      </c>
      <c r="G89" s="27">
        <v>3344</v>
      </c>
      <c r="H89" s="28">
        <f t="shared" si="0"/>
        <v>0</v>
      </c>
    </row>
    <row r="90" spans="1:8" x14ac:dyDescent="0.25">
      <c r="A90" s="157">
        <v>44459</v>
      </c>
      <c r="B90" s="12">
        <f t="shared" si="2"/>
        <v>2528</v>
      </c>
      <c r="C90" s="171"/>
      <c r="D90" s="45" t="s">
        <v>17</v>
      </c>
      <c r="E90" s="27">
        <v>885</v>
      </c>
      <c r="F90" s="214">
        <v>44461</v>
      </c>
      <c r="G90" s="27">
        <v>885</v>
      </c>
      <c r="H90" s="28">
        <f t="shared" si="0"/>
        <v>0</v>
      </c>
    </row>
    <row r="91" spans="1:8" x14ac:dyDescent="0.25">
      <c r="A91" s="157">
        <v>44459</v>
      </c>
      <c r="B91" s="12">
        <f t="shared" si="2"/>
        <v>2529</v>
      </c>
      <c r="C91" s="213"/>
      <c r="D91" s="45" t="s">
        <v>21</v>
      </c>
      <c r="E91" s="27">
        <v>7338</v>
      </c>
      <c r="F91" s="214">
        <v>44460</v>
      </c>
      <c r="G91" s="27">
        <v>7338</v>
      </c>
      <c r="H91" s="28">
        <f t="shared" si="0"/>
        <v>0</v>
      </c>
    </row>
    <row r="92" spans="1:8" x14ac:dyDescent="0.25">
      <c r="A92" s="157">
        <v>44460</v>
      </c>
      <c r="B92" s="12">
        <f t="shared" si="2"/>
        <v>2530</v>
      </c>
      <c r="C92" s="213"/>
      <c r="D92" s="45" t="s">
        <v>77</v>
      </c>
      <c r="E92" s="27">
        <v>34092</v>
      </c>
      <c r="F92" s="214"/>
      <c r="G92" s="27"/>
      <c r="H92" s="28">
        <f t="shared" si="0"/>
        <v>34092</v>
      </c>
    </row>
    <row r="93" spans="1:8" x14ac:dyDescent="0.25">
      <c r="A93" s="157">
        <v>44460</v>
      </c>
      <c r="B93" s="12">
        <f t="shared" si="2"/>
        <v>2531</v>
      </c>
      <c r="C93" s="213"/>
      <c r="D93" s="45" t="s">
        <v>17</v>
      </c>
      <c r="E93" s="27">
        <v>4642</v>
      </c>
      <c r="F93" s="214"/>
      <c r="G93" s="27"/>
      <c r="H93" s="28">
        <f t="shared" si="0"/>
        <v>4642</v>
      </c>
    </row>
    <row r="94" spans="1:8" x14ac:dyDescent="0.25">
      <c r="A94" s="157">
        <v>44460</v>
      </c>
      <c r="B94" s="12">
        <f t="shared" si="2"/>
        <v>2532</v>
      </c>
      <c r="C94" s="213"/>
      <c r="D94" s="45" t="s">
        <v>65</v>
      </c>
      <c r="E94" s="27">
        <v>7810</v>
      </c>
      <c r="F94" s="214">
        <v>44461</v>
      </c>
      <c r="G94" s="27">
        <v>7810</v>
      </c>
      <c r="H94" s="28">
        <f t="shared" si="0"/>
        <v>0</v>
      </c>
    </row>
    <row r="95" spans="1:8" x14ac:dyDescent="0.25">
      <c r="A95" s="157">
        <v>44460</v>
      </c>
      <c r="B95" s="12">
        <f t="shared" si="2"/>
        <v>2533</v>
      </c>
      <c r="C95" s="213"/>
      <c r="D95" s="45" t="s">
        <v>59</v>
      </c>
      <c r="E95" s="27">
        <v>2716</v>
      </c>
      <c r="F95" s="214">
        <v>44461</v>
      </c>
      <c r="G95" s="27">
        <v>2716</v>
      </c>
      <c r="H95" s="28">
        <f t="shared" si="0"/>
        <v>0</v>
      </c>
    </row>
    <row r="96" spans="1:8" ht="30" x14ac:dyDescent="0.25">
      <c r="A96" s="157">
        <v>44461</v>
      </c>
      <c r="B96" s="12">
        <f t="shared" si="2"/>
        <v>2534</v>
      </c>
      <c r="C96" s="213"/>
      <c r="D96" s="45" t="s">
        <v>18</v>
      </c>
      <c r="E96" s="27">
        <v>883</v>
      </c>
      <c r="F96" s="214"/>
      <c r="G96" s="27"/>
      <c r="H96" s="28">
        <f t="shared" si="0"/>
        <v>883</v>
      </c>
    </row>
    <row r="97" spans="1:8" x14ac:dyDescent="0.25">
      <c r="A97" s="157">
        <v>44461</v>
      </c>
      <c r="B97" s="12">
        <f t="shared" si="2"/>
        <v>2535</v>
      </c>
      <c r="C97" s="213"/>
      <c r="D97" s="45" t="s">
        <v>17</v>
      </c>
      <c r="E97" s="27">
        <v>1158</v>
      </c>
      <c r="F97" s="214"/>
      <c r="G97" s="27"/>
      <c r="H97" s="28">
        <f t="shared" si="0"/>
        <v>1158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651080</v>
      </c>
      <c r="F156" s="37"/>
      <c r="G156" s="37">
        <f>SUM(G4:G155)</f>
        <v>575066</v>
      </c>
      <c r="H156" s="38">
        <f>SUM(H4:H155)</f>
        <v>76014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8">
        <f>E156-G156</f>
        <v>76014</v>
      </c>
      <c r="F160" s="229"/>
      <c r="G160" s="230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31" t="s">
        <v>10</v>
      </c>
      <c r="F162" s="231"/>
      <c r="G162" s="231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2021-10-05T16:43:52Z</dcterms:modified>
</cp:coreProperties>
</file>