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190" windowHeight="10725" firstSheet="2" activeTab="2"/>
  </bookViews>
  <sheets>
    <sheet name="REMISIONES  AGOSTO   2021    " sheetId="1" r:id="rId1"/>
    <sheet name="REMISIONES  SEPTIEMBRE  2021  " sheetId="2" r:id="rId2"/>
    <sheet name="REMISIONES OCTUBRE  2021     " sheetId="4" r:id="rId3"/>
    <sheet name="Hoja2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4" l="1"/>
  <c r="E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H4" i="4"/>
  <c r="E50" i="4" l="1"/>
  <c r="H46" i="4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<sst xmlns="http://schemas.openxmlformats.org/spreadsheetml/2006/main" count="103" uniqueCount="46">
  <si>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</si>
  <si>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</si>
  <si>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</si>
  <si>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</si>
  <si>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</si>
  <si>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</si>
  <si>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</si>
  <si>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</si>
  <si>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</si>
  <si>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</si>
  <si>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</si>
  <si>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</si>
  <si>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</si>
  <si>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</si>
  <si>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</si>
  <si>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</si>
  <si>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</si>
  <si>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</si>
  <si>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</si>
  <si>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</si>
  <si>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</si>
  <si>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</si>
  <si>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</si>
  <si>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</si>
  <si>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</si>
  <si>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</si>
  <si>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</si>
  <si>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</si>
  <si>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</si>
  <si>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</si>
  <si>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</si>
  <si>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</si>
  <si>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</si>
  <si>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</si>
  <si>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</si>
  <si>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</si>
  <si>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</si>
  <si>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</si>
  <si>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</si>
  <si>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</si>
  <si>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</si>
  <si>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</si>
  <si>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</si>
  <si>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</si>
  <si>
    <t>MAURO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</si>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</sst>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165" fontId="10" fillId="7" borderId="7" xfId="0" applyNumberFormat="1" applyFont="1" applyFill="1" applyBorder="1" applyAlignment="1">
      <alignment horizontal="center"/>
    </xf>
    <xf numFmtId="44" fontId="10" fillId="7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44" fontId="10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topLeftCell="A10" workbookViewId="0">
      <selection activeCell="D19" sqref="D17:D19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0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44420</v>
      </c>
      <c r="B4" s="13" t="s">
        <v>13</v>
      </c>
      <c r="C4" s="14"/>
      <c r="D4" s="15" t="s">
        <v>32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14</v>
      </c>
      <c r="C5" s="14"/>
      <c r="D5" s="27" t="s">
        <v>36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15</v>
      </c>
      <c r="C6" s="14"/>
      <c r="D6" s="27" t="s">
        <v>37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16</v>
      </c>
      <c r="C7" s="14"/>
      <c r="D7" s="20" t="s">
        <v>34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17</v>
      </c>
      <c r="C8" s="14"/>
      <c r="D8" s="61" t="s">
        <v>33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18</v>
      </c>
      <c r="C9" s="14"/>
      <c r="D9" s="20" t="s">
        <v>35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19</v>
      </c>
      <c r="C10" s="14"/>
      <c r="D10" s="20" t="s">
        <v>38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20</v>
      </c>
      <c r="C11" s="14"/>
      <c r="D11" s="20" t="s">
        <v>38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21</v>
      </c>
      <c r="C12" s="25"/>
      <c r="D12" s="20" t="s">
        <v>38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22</v>
      </c>
      <c r="C13" s="26"/>
      <c r="D13" s="20" t="s">
        <v>38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23</v>
      </c>
      <c r="C14" s="25"/>
      <c r="D14" s="27" t="s">
        <v>38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24</v>
      </c>
      <c r="C15" s="26"/>
      <c r="D15" s="20" t="s">
        <v>38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25</v>
      </c>
      <c r="C16" s="25"/>
      <c r="D16" s="20" t="s">
        <v>39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26</v>
      </c>
      <c r="C17" s="26"/>
      <c r="D17" s="20" t="s">
        <v>39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27</v>
      </c>
      <c r="C18" s="25"/>
      <c r="D18" s="20" t="s">
        <v>40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28</v>
      </c>
      <c r="C19" s="26"/>
      <c r="D19" s="20" t="s">
        <v>8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29</v>
      </c>
      <c r="C20" s="25"/>
      <c r="D20" s="20" t="s">
        <v>40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30</v>
      </c>
      <c r="C21" s="25"/>
      <c r="D21" s="20" t="s">
        <v>40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31</v>
      </c>
      <c r="C22" s="25"/>
      <c r="D22" s="20" t="s">
        <v>8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71">
        <f>E46-G46</f>
        <v>0</v>
      </c>
      <c r="F50" s="72"/>
      <c r="G50" s="73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4" t="s">
        <v>11</v>
      </c>
      <c r="F52" s="74"/>
      <c r="G52" s="74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63"/>
  <sheetViews>
    <sheetView workbookViewId="0">
      <selection sqref="A1:XFD1048576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41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8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42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1" si="1">B5+1</f>
        <v>22</v>
      </c>
      <c r="C6" s="14"/>
      <c r="D6" s="27" t="s">
        <v>40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40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62" t="s">
        <v>8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40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40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40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43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43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>
        <v>44465</v>
      </c>
      <c r="B14" s="13">
        <f t="shared" si="1"/>
        <v>30</v>
      </c>
      <c r="C14" s="25"/>
      <c r="D14" s="27" t="s">
        <v>44</v>
      </c>
      <c r="E14" s="21">
        <v>3670</v>
      </c>
      <c r="F14" s="22">
        <v>44467</v>
      </c>
      <c r="G14" s="23">
        <v>3670</v>
      </c>
      <c r="H14" s="19">
        <f t="shared" si="0"/>
        <v>0</v>
      </c>
    </row>
    <row r="15" spans="1:9" x14ac:dyDescent="0.25">
      <c r="A15" s="12">
        <v>44465</v>
      </c>
      <c r="B15" s="13">
        <f t="shared" si="1"/>
        <v>31</v>
      </c>
      <c r="C15" s="26"/>
      <c r="D15" s="20" t="s">
        <v>40</v>
      </c>
      <c r="E15" s="21">
        <v>7851</v>
      </c>
      <c r="F15" s="22">
        <v>44466</v>
      </c>
      <c r="G15" s="23">
        <v>7851</v>
      </c>
      <c r="H15" s="19">
        <f t="shared" si="0"/>
        <v>0</v>
      </c>
    </row>
    <row r="16" spans="1:9" x14ac:dyDescent="0.25">
      <c r="A16" s="12">
        <v>44466</v>
      </c>
      <c r="B16" s="13">
        <f t="shared" si="1"/>
        <v>32</v>
      </c>
      <c r="C16" s="25"/>
      <c r="D16" s="20" t="s">
        <v>40</v>
      </c>
      <c r="E16" s="21">
        <v>4662</v>
      </c>
      <c r="F16" s="22">
        <v>44467</v>
      </c>
      <c r="G16" s="23">
        <v>4662</v>
      </c>
      <c r="H16" s="19">
        <f t="shared" si="0"/>
        <v>0</v>
      </c>
    </row>
    <row r="17" spans="1:8" x14ac:dyDescent="0.25">
      <c r="A17" s="12">
        <v>44467</v>
      </c>
      <c r="B17" s="13">
        <f t="shared" si="1"/>
        <v>33</v>
      </c>
      <c r="C17" s="26"/>
      <c r="D17" s="20" t="s">
        <v>40</v>
      </c>
      <c r="E17" s="21">
        <v>2213</v>
      </c>
      <c r="F17" s="22">
        <v>44469</v>
      </c>
      <c r="G17" s="23">
        <v>2213</v>
      </c>
      <c r="H17" s="19">
        <f t="shared" si="0"/>
        <v>0</v>
      </c>
    </row>
    <row r="18" spans="1:8" x14ac:dyDescent="0.25">
      <c r="A18" s="12">
        <v>44469</v>
      </c>
      <c r="B18" s="13">
        <f t="shared" si="1"/>
        <v>34</v>
      </c>
      <c r="C18" s="25"/>
      <c r="D18" s="20" t="s">
        <v>40</v>
      </c>
      <c r="E18" s="21">
        <v>6855</v>
      </c>
      <c r="F18" s="22">
        <v>44470</v>
      </c>
      <c r="G18" s="23">
        <v>6855</v>
      </c>
      <c r="H18" s="19">
        <f t="shared" si="0"/>
        <v>0</v>
      </c>
    </row>
    <row r="19" spans="1:8" x14ac:dyDescent="0.25">
      <c r="A19" s="12">
        <v>44470</v>
      </c>
      <c r="B19" s="13">
        <f t="shared" si="1"/>
        <v>35</v>
      </c>
      <c r="C19" s="26"/>
      <c r="D19" s="20" t="s">
        <v>43</v>
      </c>
      <c r="E19" s="21">
        <v>14800</v>
      </c>
      <c r="F19" s="22">
        <v>44470</v>
      </c>
      <c r="G19" s="23">
        <v>14800</v>
      </c>
      <c r="H19" s="19">
        <f t="shared" si="0"/>
        <v>0</v>
      </c>
    </row>
    <row r="20" spans="1:8" x14ac:dyDescent="0.25">
      <c r="A20" s="12">
        <v>44472</v>
      </c>
      <c r="B20" s="13">
        <f t="shared" si="1"/>
        <v>36</v>
      </c>
      <c r="C20" s="25"/>
      <c r="D20" s="20" t="s">
        <v>44</v>
      </c>
      <c r="E20" s="21">
        <v>3244</v>
      </c>
      <c r="F20" s="63">
        <v>44474</v>
      </c>
      <c r="G20" s="64">
        <v>3244</v>
      </c>
      <c r="H20" s="19">
        <f t="shared" si="0"/>
        <v>0</v>
      </c>
    </row>
    <row r="21" spans="1:8" x14ac:dyDescent="0.25">
      <c r="A21" s="12">
        <v>44472</v>
      </c>
      <c r="B21" s="13">
        <f t="shared" si="1"/>
        <v>37</v>
      </c>
      <c r="C21" s="25"/>
      <c r="D21" s="20" t="s">
        <v>40</v>
      </c>
      <c r="E21" s="21">
        <v>2460</v>
      </c>
      <c r="F21" s="63">
        <v>44473</v>
      </c>
      <c r="G21" s="64">
        <v>2460</v>
      </c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69544</v>
      </c>
      <c r="F46" s="41"/>
      <c r="G46" s="41">
        <f>SUM(G4:G45)</f>
        <v>69544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71">
        <f>E46-G46</f>
        <v>0</v>
      </c>
      <c r="F50" s="72"/>
      <c r="G50" s="73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4" t="s">
        <v>11</v>
      </c>
      <c r="F52" s="74"/>
      <c r="G52" s="74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3"/>
  <sheetViews>
    <sheetView tabSelected="1" topLeftCell="A7" workbookViewId="0">
      <selection activeCell="D15" sqref="D15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45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44474</v>
      </c>
      <c r="B4" s="13">
        <v>38</v>
      </c>
      <c r="C4" s="14"/>
      <c r="D4" s="15" t="s">
        <v>40</v>
      </c>
      <c r="E4" s="16">
        <v>5123</v>
      </c>
      <c r="F4" s="17">
        <v>44477</v>
      </c>
      <c r="G4" s="18">
        <v>5123</v>
      </c>
      <c r="H4" s="19">
        <f t="shared" ref="H4:H45" si="0">E4-G4</f>
        <v>0</v>
      </c>
      <c r="I4" s="2"/>
    </row>
    <row r="5" spans="1:9" x14ac:dyDescent="0.25">
      <c r="A5" s="12">
        <v>44477</v>
      </c>
      <c r="B5" s="13">
        <f>B4+1</f>
        <v>39</v>
      </c>
      <c r="C5" s="14"/>
      <c r="D5" s="27" t="s">
        <v>43</v>
      </c>
      <c r="E5" s="21">
        <v>13400</v>
      </c>
      <c r="F5" s="22">
        <v>44477</v>
      </c>
      <c r="G5" s="23">
        <v>13400</v>
      </c>
      <c r="H5" s="19">
        <f t="shared" si="0"/>
        <v>0</v>
      </c>
    </row>
    <row r="6" spans="1:9" x14ac:dyDescent="0.25">
      <c r="A6" s="12">
        <v>44477</v>
      </c>
      <c r="B6" s="13">
        <f t="shared" ref="B6:B21" si="1">B5+1</f>
        <v>40</v>
      </c>
      <c r="C6" s="14"/>
      <c r="D6" s="27" t="s">
        <v>40</v>
      </c>
      <c r="E6" s="21">
        <v>19690</v>
      </c>
      <c r="F6" s="22">
        <v>44478</v>
      </c>
      <c r="G6" s="23">
        <v>19690</v>
      </c>
      <c r="H6" s="19">
        <f t="shared" si="0"/>
        <v>0</v>
      </c>
    </row>
    <row r="7" spans="1:9" ht="16.5" customHeight="1" x14ac:dyDescent="0.25">
      <c r="A7" s="24">
        <v>44478</v>
      </c>
      <c r="B7" s="13">
        <f t="shared" si="1"/>
        <v>41</v>
      </c>
      <c r="C7" s="14"/>
      <c r="D7" s="20" t="s">
        <v>40</v>
      </c>
      <c r="E7" s="21">
        <v>2700</v>
      </c>
      <c r="F7" s="22">
        <v>44481</v>
      </c>
      <c r="G7" s="23">
        <v>2700</v>
      </c>
      <c r="H7" s="19">
        <f t="shared" si="0"/>
        <v>0</v>
      </c>
    </row>
    <row r="8" spans="1:9" x14ac:dyDescent="0.25">
      <c r="A8" s="12">
        <v>44481</v>
      </c>
      <c r="B8" s="13">
        <f t="shared" si="1"/>
        <v>42</v>
      </c>
      <c r="C8" s="14"/>
      <c r="D8" s="62" t="s">
        <v>40</v>
      </c>
      <c r="E8" s="21">
        <v>7160</v>
      </c>
      <c r="F8" s="22">
        <v>44483</v>
      </c>
      <c r="G8" s="23">
        <v>7160</v>
      </c>
      <c r="H8" s="19">
        <f t="shared" si="0"/>
        <v>0</v>
      </c>
    </row>
    <row r="9" spans="1:9" x14ac:dyDescent="0.25">
      <c r="A9" s="12">
        <v>44483</v>
      </c>
      <c r="B9" s="13">
        <f t="shared" si="1"/>
        <v>43</v>
      </c>
      <c r="C9" s="14"/>
      <c r="D9" s="20" t="s">
        <v>40</v>
      </c>
      <c r="E9" s="21">
        <v>4007</v>
      </c>
      <c r="F9" s="22">
        <v>44484</v>
      </c>
      <c r="G9" s="23">
        <v>4007</v>
      </c>
      <c r="H9" s="19">
        <f t="shared" si="0"/>
        <v>0</v>
      </c>
    </row>
    <row r="10" spans="1:9" x14ac:dyDescent="0.25">
      <c r="A10" s="12">
        <v>44484</v>
      </c>
      <c r="B10" s="13">
        <f t="shared" si="1"/>
        <v>44</v>
      </c>
      <c r="C10" s="14"/>
      <c r="D10" s="20" t="s">
        <v>40</v>
      </c>
      <c r="E10" s="21">
        <v>10460</v>
      </c>
      <c r="F10" s="22">
        <v>44486</v>
      </c>
      <c r="G10" s="23">
        <v>10460</v>
      </c>
      <c r="H10" s="19">
        <f t="shared" si="0"/>
        <v>0</v>
      </c>
    </row>
    <row r="11" spans="1:9" x14ac:dyDescent="0.25">
      <c r="A11" s="12">
        <v>44484</v>
      </c>
      <c r="B11" s="13">
        <f t="shared" si="1"/>
        <v>45</v>
      </c>
      <c r="C11" s="14"/>
      <c r="D11" s="20" t="s">
        <v>44</v>
      </c>
      <c r="E11" s="21">
        <v>7637</v>
      </c>
      <c r="F11" s="22">
        <v>44486</v>
      </c>
      <c r="G11" s="23">
        <v>7637</v>
      </c>
      <c r="H11" s="19">
        <f t="shared" si="0"/>
        <v>0</v>
      </c>
    </row>
    <row r="12" spans="1:9" x14ac:dyDescent="0.25">
      <c r="A12" s="12">
        <v>44486</v>
      </c>
      <c r="B12" s="13">
        <f t="shared" si="1"/>
        <v>46</v>
      </c>
      <c r="C12" s="25"/>
      <c r="D12" s="20" t="s">
        <v>40</v>
      </c>
      <c r="E12" s="21">
        <v>3631</v>
      </c>
      <c r="F12" s="22">
        <v>44488</v>
      </c>
      <c r="G12" s="23">
        <v>3631</v>
      </c>
      <c r="H12" s="19">
        <f t="shared" si="0"/>
        <v>0</v>
      </c>
    </row>
    <row r="13" spans="1:9" x14ac:dyDescent="0.25">
      <c r="A13" s="12">
        <v>44488</v>
      </c>
      <c r="B13" s="13">
        <f t="shared" si="1"/>
        <v>47</v>
      </c>
      <c r="C13" s="26"/>
      <c r="D13" s="20" t="s">
        <v>40</v>
      </c>
      <c r="E13" s="21">
        <v>4277</v>
      </c>
      <c r="F13" s="22">
        <v>44490</v>
      </c>
      <c r="G13" s="23">
        <v>4277</v>
      </c>
      <c r="H13" s="19">
        <f t="shared" si="0"/>
        <v>0</v>
      </c>
    </row>
    <row r="14" spans="1:9" x14ac:dyDescent="0.25">
      <c r="A14" s="12">
        <v>44491</v>
      </c>
      <c r="B14" s="13">
        <f t="shared" si="1"/>
        <v>48</v>
      </c>
      <c r="C14" s="25"/>
      <c r="D14" s="27" t="s">
        <v>40</v>
      </c>
      <c r="E14" s="21">
        <v>5290</v>
      </c>
      <c r="F14" s="22"/>
      <c r="G14" s="23"/>
      <c r="H14" s="19">
        <f t="shared" si="0"/>
        <v>5290</v>
      </c>
    </row>
    <row r="15" spans="1:9" x14ac:dyDescent="0.25">
      <c r="A15" s="12"/>
      <c r="B15" s="13">
        <f t="shared" si="1"/>
        <v>49</v>
      </c>
      <c r="C15" s="26"/>
      <c r="D15" s="20"/>
      <c r="E15" s="21"/>
      <c r="F15" s="22"/>
      <c r="G15" s="23"/>
      <c r="H15" s="19">
        <f t="shared" si="0"/>
        <v>0</v>
      </c>
    </row>
    <row r="16" spans="1:9" x14ac:dyDescent="0.25">
      <c r="A16" s="12"/>
      <c r="B16" s="13">
        <f t="shared" si="1"/>
        <v>50</v>
      </c>
      <c r="C16" s="25"/>
      <c r="D16" s="20"/>
      <c r="E16" s="21"/>
      <c r="F16" s="22"/>
      <c r="G16" s="23"/>
      <c r="H16" s="19">
        <f t="shared" si="0"/>
        <v>0</v>
      </c>
    </row>
    <row r="17" spans="1:8" x14ac:dyDescent="0.25">
      <c r="A17" s="12"/>
      <c r="B17" s="13">
        <f t="shared" si="1"/>
        <v>51</v>
      </c>
      <c r="C17" s="26"/>
      <c r="D17" s="20"/>
      <c r="E17" s="21"/>
      <c r="F17" s="22"/>
      <c r="G17" s="23"/>
      <c r="H17" s="19">
        <f t="shared" si="0"/>
        <v>0</v>
      </c>
    </row>
    <row r="18" spans="1:8" x14ac:dyDescent="0.25">
      <c r="A18" s="12"/>
      <c r="B18" s="13">
        <f t="shared" si="1"/>
        <v>52</v>
      </c>
      <c r="C18" s="25"/>
      <c r="D18" s="20"/>
      <c r="E18" s="21"/>
      <c r="F18" s="22"/>
      <c r="G18" s="23"/>
      <c r="H18" s="19">
        <f t="shared" si="0"/>
        <v>0</v>
      </c>
    </row>
    <row r="19" spans="1:8" x14ac:dyDescent="0.25">
      <c r="A19" s="12"/>
      <c r="B19" s="13">
        <f t="shared" si="1"/>
        <v>53</v>
      </c>
      <c r="C19" s="26"/>
      <c r="D19" s="20"/>
      <c r="E19" s="21"/>
      <c r="F19" s="22"/>
      <c r="G19" s="23"/>
      <c r="H19" s="19">
        <f t="shared" si="0"/>
        <v>0</v>
      </c>
    </row>
    <row r="20" spans="1:8" x14ac:dyDescent="0.25">
      <c r="A20" s="12"/>
      <c r="B20" s="13">
        <f t="shared" si="1"/>
        <v>54</v>
      </c>
      <c r="C20" s="25"/>
      <c r="D20" s="20"/>
      <c r="E20" s="21"/>
      <c r="F20" s="65"/>
      <c r="G20" s="66"/>
      <c r="H20" s="19">
        <f t="shared" si="0"/>
        <v>0</v>
      </c>
    </row>
    <row r="21" spans="1:8" x14ac:dyDescent="0.25">
      <c r="A21" s="12"/>
      <c r="B21" s="13">
        <f t="shared" si="1"/>
        <v>55</v>
      </c>
      <c r="C21" s="25"/>
      <c r="D21" s="20"/>
      <c r="E21" s="21"/>
      <c r="F21" s="65"/>
      <c r="G21" s="66"/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83375</v>
      </c>
      <c r="F46" s="41"/>
      <c r="G46" s="41">
        <f>SUM(G4:G45)</f>
        <v>78085</v>
      </c>
      <c r="H46" s="42">
        <f>SUM(H4:H45)</f>
        <v>5290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71">
        <f>E46-G46</f>
        <v>5290</v>
      </c>
      <c r="F50" s="72"/>
      <c r="G50" s="73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4" t="s">
        <v>11</v>
      </c>
      <c r="F52" s="74"/>
      <c r="G52" s="74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AGOSTO   2021    </vt:lpstr>
      <vt:lpstr>REMISIONES  SEPTIEMBRE  2021  </vt:lpstr>
      <vt:lpstr>REMISIONES OCTUBRE  2021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2021-10-29T20:54:58Z</dcterms:modified>
</cp:coreProperties>
</file>