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8" l="1"/>
  <c r="D35" i="17" l="1"/>
  <c r="D41" i="17" s="1"/>
  <c r="D13" i="21" l="1"/>
  <c r="D17" i="21" s="1"/>
  <c r="D13" i="22"/>
  <c r="D17" i="22" s="1"/>
  <c r="G61" i="18"/>
  <c r="D6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<sst xmlns="http://schemas.openxmlformats.org/spreadsheetml/2006/main" count="192" uniqueCount="71">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</sst>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57</xdr:row>
      <xdr:rowOff>428624</xdr:rowOff>
    </xdr:from>
    <xdr:to>
      <xdr:col>6</xdr:col>
      <xdr:colOff>257175</xdr:colOff>
      <xdr:row>63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1" t="s">
        <v>1</v>
      </c>
      <c r="D3" s="131"/>
      <c r="E3" s="66"/>
    </row>
    <row r="4" spans="2:5" ht="16.5" thickBot="1" x14ac:dyDescent="0.3">
      <c r="B4" s="20"/>
      <c r="C4" s="137" t="s">
        <v>2</v>
      </c>
      <c r="D4" s="137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2" t="s">
        <v>12</v>
      </c>
      <c r="C6" s="13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4" t="s">
        <v>14</v>
      </c>
      <c r="C8" s="135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4" t="s">
        <v>16</v>
      </c>
      <c r="C10" s="135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4" t="s">
        <v>20</v>
      </c>
      <c r="C12" s="135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4" t="s">
        <v>18</v>
      </c>
      <c r="C14" s="135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8" t="s">
        <v>22</v>
      </c>
      <c r="C16" s="139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8" t="s">
        <v>24</v>
      </c>
      <c r="C18" s="139"/>
      <c r="D18" s="39">
        <v>828541</v>
      </c>
      <c r="E18" s="140" t="s">
        <v>23</v>
      </c>
    </row>
    <row r="19" spans="2:5" ht="15.75" x14ac:dyDescent="0.25">
      <c r="B19" s="3"/>
      <c r="C19" s="38"/>
      <c r="D19" s="39">
        <v>0</v>
      </c>
      <c r="E19" s="141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8" t="s">
        <v>26</v>
      </c>
      <c r="C21" s="139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2" t="s">
        <v>29</v>
      </c>
      <c r="C23" s="143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6" t="s">
        <v>30</v>
      </c>
      <c r="C25" s="136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68"/>
  <sheetViews>
    <sheetView tabSelected="1" topLeftCell="A42" workbookViewId="0">
      <selection activeCell="C52" sqref="C52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1:9" ht="15.75" x14ac:dyDescent="0.25">
      <c r="B49" s="126"/>
      <c r="C49" s="76"/>
      <c r="D49" s="77">
        <v>0</v>
      </c>
      <c r="E49" s="127"/>
    </row>
    <row r="50" spans="1:9" ht="15.75" x14ac:dyDescent="0.25">
      <c r="B50" s="126"/>
      <c r="C50" s="76"/>
      <c r="D50" s="77">
        <v>0</v>
      </c>
      <c r="E50" s="127"/>
    </row>
    <row r="51" spans="1:9" ht="15.75" x14ac:dyDescent="0.25">
      <c r="B51" s="126"/>
      <c r="C51" s="76"/>
      <c r="D51" s="77">
        <v>0</v>
      </c>
      <c r="E51" s="127"/>
    </row>
    <row r="52" spans="1:9" ht="15.75" x14ac:dyDescent="0.25">
      <c r="B52" s="126"/>
      <c r="C52" s="76"/>
      <c r="D52" s="77">
        <v>0</v>
      </c>
      <c r="E52" s="127"/>
    </row>
    <row r="53" spans="1:9" ht="15.75" x14ac:dyDescent="0.25">
      <c r="B53" s="126"/>
      <c r="C53" s="76"/>
      <c r="D53" s="77">
        <v>0</v>
      </c>
      <c r="E53" s="127"/>
    </row>
    <row r="54" spans="1:9" ht="15.75" x14ac:dyDescent="0.25">
      <c r="B54" s="126"/>
      <c r="C54" s="76"/>
      <c r="D54" s="77">
        <v>0</v>
      </c>
      <c r="E54" s="127"/>
    </row>
    <row r="55" spans="1:9" ht="15.75" x14ac:dyDescent="0.25">
      <c r="B55" s="126"/>
      <c r="C55" s="76"/>
      <c r="D55" s="77">
        <v>0</v>
      </c>
      <c r="E55" s="127"/>
    </row>
    <row r="56" spans="1:9" ht="15.75" x14ac:dyDescent="0.25">
      <c r="B56" s="126"/>
      <c r="C56" s="76"/>
      <c r="D56" s="77">
        <v>0</v>
      </c>
      <c r="E56" s="127"/>
    </row>
    <row r="57" spans="1:9" ht="16.5" thickBot="1" x14ac:dyDescent="0.3">
      <c r="B57" s="95"/>
      <c r="C57" s="96"/>
      <c r="D57" s="97">
        <v>0</v>
      </c>
      <c r="E57" s="95"/>
    </row>
    <row r="58" spans="1:9" ht="39.75" customHeight="1" thickTop="1" thickBot="1" x14ac:dyDescent="0.35">
      <c r="C58" s="98" t="s">
        <v>3</v>
      </c>
      <c r="D58" s="99">
        <f>SUM(D5:D57)</f>
        <v>3750000</v>
      </c>
    </row>
    <row r="59" spans="1:9" ht="25.5" customHeight="1" x14ac:dyDescent="0.3">
      <c r="A59" s="106"/>
      <c r="B59" s="107"/>
      <c r="C59" s="108" t="s">
        <v>60</v>
      </c>
      <c r="D59" s="109">
        <v>-3644591.85</v>
      </c>
      <c r="E59" s="102">
        <v>44264</v>
      </c>
    </row>
    <row r="60" spans="1:9" ht="25.5" customHeight="1" thickBot="1" x14ac:dyDescent="0.35">
      <c r="A60" s="110"/>
      <c r="B60" s="103"/>
      <c r="C60" s="104" t="s">
        <v>59</v>
      </c>
      <c r="D60" s="105">
        <v>-1303474.18</v>
      </c>
      <c r="E60" s="100">
        <v>44264</v>
      </c>
    </row>
    <row r="61" spans="1:9" ht="25.5" customHeight="1" x14ac:dyDescent="0.3">
      <c r="A61" s="110"/>
      <c r="B61" s="3"/>
      <c r="C61" s="104" t="s">
        <v>61</v>
      </c>
      <c r="D61" s="105">
        <v>-937943.41</v>
      </c>
      <c r="E61" s="100">
        <v>44264</v>
      </c>
      <c r="G61" s="156">
        <f>D59+D60+D61+D62</f>
        <v>-7492427.9600000009</v>
      </c>
      <c r="H61" s="157"/>
      <c r="I61" s="158"/>
    </row>
    <row r="62" spans="1:9" ht="25.5" customHeight="1" thickBot="1" x14ac:dyDescent="0.35">
      <c r="A62" s="110"/>
      <c r="B62" s="3"/>
      <c r="C62" s="104" t="s">
        <v>62</v>
      </c>
      <c r="D62" s="105">
        <v>-1606418.52</v>
      </c>
      <c r="E62" s="100">
        <v>44264</v>
      </c>
      <c r="G62" s="159"/>
      <c r="H62" s="160"/>
      <c r="I62" s="161"/>
    </row>
    <row r="63" spans="1:9" ht="25.5" customHeight="1" thickBot="1" x14ac:dyDescent="0.35">
      <c r="A63" s="111"/>
      <c r="B63" s="112"/>
      <c r="C63" s="113"/>
      <c r="D63" s="114">
        <v>0</v>
      </c>
      <c r="E63" s="101"/>
    </row>
    <row r="64" spans="1:9" ht="33" customHeight="1" thickBot="1" x14ac:dyDescent="0.3">
      <c r="C64" s="115" t="s">
        <v>4</v>
      </c>
      <c r="D64" s="116">
        <f>D61+D58+D59+D60+D62+D63</f>
        <v>-3742427.9600000004</v>
      </c>
    </row>
    <row r="65" spans="3:4" x14ac:dyDescent="0.25">
      <c r="C65" s="1"/>
      <c r="D65" s="2" t="s">
        <v>7</v>
      </c>
    </row>
    <row r="66" spans="3:4" x14ac:dyDescent="0.25">
      <c r="C66" s="1"/>
    </row>
    <row r="67" spans="3:4" x14ac:dyDescent="0.25">
      <c r="C67" s="1"/>
    </row>
    <row r="68" spans="3:4" x14ac:dyDescent="0.25">
      <c r="C68" s="1"/>
    </row>
  </sheetData>
  <sortState ref="C34:D36">
    <sortCondition ref="C34:C36"/>
  </sortState>
  <mergeCells count="2">
    <mergeCell ref="B3:E3"/>
    <mergeCell ref="G61:I62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2021-11-06T18:52:41Z</dcterms:modified>
</cp:coreProperties>
</file>