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3" activeTab="3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<sst xmlns="http://schemas.openxmlformats.org/spreadsheetml/2006/main" count="169" uniqueCount="49">
  <si>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</si>
  <si>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</si>
  <si>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</si>
  <si>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</si>
  <si>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</si>
  <si>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</si>
  <si>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</si>
  <si>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</si>
  <si>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</si>
  <si>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</si>
  <si>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</si>
  <si>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</si>
  <si>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</si>
  <si>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</si>
  <si>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</si>
  <si>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</si>
  <si>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</si>
  <si>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</si>
  <si>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</si>
  <si>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</si>
  <si>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</si>
  <si>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</si>
  <si>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</si>
  <si>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</si>
  <si>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</si>
  <si>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</si>
  <si>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</si>
  <si>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</si>
  <si>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</si>
  <si>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</si>
  <si>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</si>
  <si>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</si>
  <si>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</si>
  <si>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</si>
  <si>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</si>
  <si>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</si>
  <si>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</si>
  <si>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</si>
  <si>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</si>
  <si>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</si>
  <si>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</si>
  <si>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</si>
  <si>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</si>
  <si>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</si>
  <si>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</si>
  <si>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</si>
  <si>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</si>
  <si>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</si>
  <si>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25-Mar-23--29-Mar-23--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</si>
</sst>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32" fillId="0" borderId="18" xfId="0" applyNumberFormat="1" applyFont="1" applyFill="1" applyBorder="1" applyAlignment="1">
      <alignment horizontal="center"/>
    </xf>
    <xf numFmtId="0" fontId="6" fillId="6" borderId="7" xfId="0" applyFont="1" applyFill="1" applyBorder="1"/>
    <xf numFmtId="44" fontId="2" fillId="6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00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1" t="s">
        <v>11</v>
      </c>
      <c r="C1" s="152"/>
      <c r="D1" s="152"/>
      <c r="E1" s="152"/>
      <c r="F1" s="152"/>
      <c r="G1" s="153"/>
      <c r="I1" s="2"/>
    </row>
    <row r="2" spans="1:9" ht="20.25" customHeight="1" x14ac:dyDescent="0.35">
      <c r="A2" s="3"/>
      <c r="B2" s="154" t="s">
        <v>0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5">
        <f>E33-G33</f>
        <v>0</v>
      </c>
      <c r="F37" s="156"/>
      <c r="G37" s="15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8" t="s">
        <v>10</v>
      </c>
      <c r="F39" s="158"/>
      <c r="G39" s="15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9" t="s">
        <v>12</v>
      </c>
      <c r="C2" s="159"/>
      <c r="D2" s="159"/>
      <c r="E2" s="159"/>
      <c r="F2" s="159"/>
      <c r="G2" s="159"/>
      <c r="H2" s="159"/>
      <c r="I2" s="159"/>
      <c r="J2" s="15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60" t="s">
        <v>39</v>
      </c>
      <c r="I17" s="16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62"/>
      <c r="I18" s="16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62"/>
      <c r="I19" s="16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62"/>
      <c r="I20" s="16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62"/>
      <c r="I21" s="16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62"/>
      <c r="I22" s="16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62"/>
      <c r="I23" s="16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62"/>
      <c r="I24" s="16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62"/>
      <c r="I25" s="16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4"/>
      <c r="I26" s="16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1" t="s">
        <v>28</v>
      </c>
      <c r="C1" s="152"/>
      <c r="D1" s="152"/>
      <c r="E1" s="152"/>
      <c r="F1" s="152"/>
      <c r="G1" s="153"/>
      <c r="I1" s="2"/>
    </row>
    <row r="2" spans="1:9" ht="20.25" customHeight="1" x14ac:dyDescent="0.35">
      <c r="A2" s="3"/>
      <c r="B2" s="154" t="s">
        <v>0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5">
        <f>E55-G55</f>
        <v>12119</v>
      </c>
      <c r="F59" s="156"/>
      <c r="G59" s="15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8" t="s">
        <v>10</v>
      </c>
      <c r="F61" s="158"/>
      <c r="G61" s="15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tabSelected="1" workbookViewId="0">
      <pane ySplit="3" topLeftCell="A28" activePane="bottomLeft" state="frozen"/>
      <selection pane="bottomLeft" activeCell="D44" sqref="D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1" t="s">
        <v>38</v>
      </c>
      <c r="C1" s="152"/>
      <c r="D1" s="152"/>
      <c r="E1" s="152"/>
      <c r="F1" s="152"/>
      <c r="G1" s="153"/>
      <c r="I1" s="2"/>
    </row>
    <row r="2" spans="1:9" ht="20.25" customHeight="1" x14ac:dyDescent="0.35">
      <c r="A2" s="3"/>
      <c r="B2" s="154" t="s">
        <v>0</v>
      </c>
      <c r="C2" s="154"/>
      <c r="D2" s="154"/>
      <c r="E2" s="154"/>
      <c r="F2" s="15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31.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11" t="s">
        <v>48</v>
      </c>
      <c r="G32" s="21">
        <f>9300+1500+7800</f>
        <v>18600</v>
      </c>
      <c r="H32" s="19">
        <f t="shared" si="0"/>
        <v>20443</v>
      </c>
    </row>
    <row r="33" spans="1:8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11"/>
      <c r="G33" s="21"/>
      <c r="H33" s="19">
        <f t="shared" si="0"/>
        <v>4950</v>
      </c>
    </row>
    <row r="34" spans="1:8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11"/>
      <c r="G34" s="21"/>
      <c r="H34" s="19">
        <f t="shared" si="0"/>
        <v>5170</v>
      </c>
    </row>
    <row r="35" spans="1:8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11"/>
      <c r="G35" s="21"/>
      <c r="H35" s="19">
        <f t="shared" si="0"/>
        <v>4400</v>
      </c>
    </row>
    <row r="36" spans="1:8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11"/>
      <c r="G36" s="21"/>
      <c r="H36" s="19">
        <f t="shared" si="0"/>
        <v>6680</v>
      </c>
    </row>
    <row r="37" spans="1:8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8" x14ac:dyDescent="0.25">
      <c r="A38" s="22">
        <v>45013</v>
      </c>
      <c r="B38" s="15">
        <v>711</v>
      </c>
      <c r="C38" s="27"/>
      <c r="D38" s="167" t="s">
        <v>40</v>
      </c>
      <c r="E38" s="168">
        <v>3260</v>
      </c>
      <c r="F38" s="111"/>
      <c r="G38" s="21"/>
      <c r="H38" s="19">
        <f t="shared" si="0"/>
        <v>3260</v>
      </c>
    </row>
    <row r="39" spans="1:8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11"/>
      <c r="G39" s="21"/>
      <c r="H39" s="19">
        <f t="shared" si="0"/>
        <v>715</v>
      </c>
    </row>
    <row r="40" spans="1:8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11"/>
      <c r="G40" s="21"/>
      <c r="H40" s="19">
        <f t="shared" si="0"/>
        <v>684</v>
      </c>
    </row>
    <row r="41" spans="1:8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11"/>
      <c r="G41" s="21"/>
      <c r="H41" s="19">
        <f t="shared" si="0"/>
        <v>5520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372971</v>
      </c>
      <c r="F55" s="113"/>
      <c r="G55" s="40">
        <f>SUM(G4:G54)</f>
        <v>279439</v>
      </c>
      <c r="H55" s="41">
        <f>SUM(H23:H54)</f>
        <v>93532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5">
        <f>E55-G55</f>
        <v>93532</v>
      </c>
      <c r="F59" s="156"/>
      <c r="G59" s="15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8" t="s">
        <v>10</v>
      </c>
      <c r="F61" s="158"/>
      <c r="G61" s="15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Normal="10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22" sqref="C22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9" t="s">
        <v>12</v>
      </c>
      <c r="C2" s="159"/>
      <c r="D2" s="159"/>
      <c r="E2" s="159"/>
      <c r="F2" s="159"/>
      <c r="G2" s="159"/>
      <c r="H2" s="159"/>
      <c r="I2" s="159"/>
      <c r="J2" s="15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1496216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1496216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1496216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1496216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1496216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1496216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1496216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1496216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1496216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1496216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1496216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1496216</v>
      </c>
    </row>
    <row r="16" spans="2:26" x14ac:dyDescent="0.25">
      <c r="B16" s="166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1496216</v>
      </c>
    </row>
    <row r="17" spans="2:10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1496216</v>
      </c>
    </row>
    <row r="18" spans="2:10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1496216</v>
      </c>
    </row>
    <row r="19" spans="2:10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1496216</v>
      </c>
    </row>
    <row r="20" spans="2:10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1496216</v>
      </c>
    </row>
    <row r="21" spans="2:10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1496216</v>
      </c>
    </row>
    <row r="22" spans="2:10" x14ac:dyDescent="0.25">
      <c r="B22" s="91"/>
      <c r="C22" s="92"/>
      <c r="D22" s="21"/>
      <c r="E22" s="20">
        <f t="shared" si="0"/>
        <v>1496216</v>
      </c>
      <c r="G22" s="82"/>
      <c r="H22" s="87"/>
      <c r="I22" s="88"/>
      <c r="J22" s="20">
        <f t="shared" si="1"/>
        <v>1496216</v>
      </c>
    </row>
    <row r="23" spans="2:10" x14ac:dyDescent="0.25">
      <c r="B23" s="91"/>
      <c r="C23" s="92"/>
      <c r="D23" s="21"/>
      <c r="E23" s="20">
        <f t="shared" si="0"/>
        <v>1496216</v>
      </c>
      <c r="G23" s="82"/>
      <c r="H23" s="87"/>
      <c r="I23" s="88"/>
      <c r="J23" s="20">
        <f t="shared" si="1"/>
        <v>1496216</v>
      </c>
    </row>
    <row r="24" spans="2:10" x14ac:dyDescent="0.25">
      <c r="B24" s="91"/>
      <c r="C24" s="92"/>
      <c r="D24" s="21"/>
      <c r="E24" s="20">
        <f t="shared" si="0"/>
        <v>1496216</v>
      </c>
      <c r="G24" s="82"/>
      <c r="H24" s="87"/>
      <c r="I24" s="88"/>
      <c r="J24" s="20">
        <f t="shared" si="1"/>
        <v>1496216</v>
      </c>
    </row>
    <row r="25" spans="2:10" x14ac:dyDescent="0.25">
      <c r="B25" s="91"/>
      <c r="C25" s="92"/>
      <c r="D25" s="21"/>
      <c r="E25" s="20">
        <f t="shared" si="0"/>
        <v>1496216</v>
      </c>
      <c r="G25" s="82"/>
      <c r="H25" s="87"/>
      <c r="I25" s="93"/>
      <c r="J25" s="20">
        <f t="shared" si="1"/>
        <v>1496216</v>
      </c>
    </row>
    <row r="26" spans="2:10" x14ac:dyDescent="0.25">
      <c r="B26" s="91"/>
      <c r="C26" s="92"/>
      <c r="D26" s="21"/>
      <c r="E26" s="20">
        <f t="shared" si="0"/>
        <v>1496216</v>
      </c>
      <c r="G26" s="82"/>
      <c r="H26" s="87"/>
      <c r="I26" s="93"/>
      <c r="J26" s="20">
        <f t="shared" si="1"/>
        <v>1496216</v>
      </c>
    </row>
    <row r="27" spans="2:10" ht="16.5" thickBot="1" x14ac:dyDescent="0.3">
      <c r="B27" s="91"/>
      <c r="C27" s="92"/>
      <c r="D27" s="21"/>
      <c r="E27" s="20">
        <f t="shared" si="0"/>
        <v>1496216</v>
      </c>
      <c r="G27" s="94"/>
      <c r="H27" s="95"/>
      <c r="I27" s="96"/>
      <c r="J27" s="20">
        <f t="shared" si="1"/>
        <v>1496216</v>
      </c>
    </row>
    <row r="28" spans="2:10" ht="24" thickBot="1" x14ac:dyDescent="0.4">
      <c r="B28" s="91"/>
      <c r="C28" s="92"/>
      <c r="D28" s="21"/>
      <c r="E28" s="20">
        <f t="shared" si="0"/>
        <v>1496216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-911009.29999999981</v>
      </c>
    </row>
    <row r="29" spans="2:10" ht="23.25" x14ac:dyDescent="0.25">
      <c r="B29" s="91"/>
      <c r="C29" s="92"/>
      <c r="D29" s="21"/>
      <c r="E29" s="20">
        <f t="shared" si="0"/>
        <v>1496216</v>
      </c>
      <c r="G29" s="99"/>
      <c r="H29" s="99"/>
      <c r="I29" s="99"/>
      <c r="J29" s="20">
        <f t="shared" si="1"/>
        <v>-911009.29999999981</v>
      </c>
    </row>
    <row r="30" spans="2:10" ht="23.25" x14ac:dyDescent="0.25">
      <c r="B30" s="91"/>
      <c r="C30" s="92"/>
      <c r="D30" s="21"/>
      <c r="E30" s="20">
        <f t="shared" si="0"/>
        <v>1496216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1496216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1496216</v>
      </c>
    </row>
    <row r="33" spans="2:10" ht="23.25" customHeight="1" x14ac:dyDescent="0.25">
      <c r="B33" s="82"/>
      <c r="C33" s="90"/>
      <c r="D33" s="103"/>
      <c r="E33" s="20">
        <f t="shared" si="0"/>
        <v>1496216</v>
      </c>
    </row>
    <row r="34" spans="2:10" ht="21" customHeight="1" x14ac:dyDescent="0.25">
      <c r="B34" s="82"/>
      <c r="C34" s="90"/>
      <c r="D34" s="103"/>
      <c r="E34" s="20">
        <f t="shared" si="0"/>
        <v>1496216</v>
      </c>
    </row>
    <row r="35" spans="2:10" ht="21" customHeight="1" x14ac:dyDescent="0.25">
      <c r="B35" s="82"/>
      <c r="C35" s="90"/>
      <c r="D35" s="84"/>
      <c r="E35" s="20">
        <f t="shared" si="0"/>
        <v>1496216</v>
      </c>
    </row>
    <row r="36" spans="2:10" ht="21" customHeight="1" x14ac:dyDescent="0.25">
      <c r="B36" s="82"/>
      <c r="C36" s="90"/>
      <c r="D36" s="84"/>
      <c r="E36" s="20">
        <f t="shared" si="0"/>
        <v>1496216</v>
      </c>
    </row>
    <row r="37" spans="2:10" ht="21" customHeight="1" x14ac:dyDescent="0.25">
      <c r="B37" s="82"/>
      <c r="C37" s="90"/>
      <c r="D37" s="84"/>
      <c r="E37" s="20">
        <f t="shared" si="0"/>
        <v>1496216</v>
      </c>
    </row>
    <row r="38" spans="2:10" ht="21" customHeight="1" x14ac:dyDescent="0.25">
      <c r="B38" s="82"/>
      <c r="C38" s="90"/>
      <c r="D38" s="84"/>
      <c r="E38" s="20">
        <f t="shared" si="0"/>
        <v>1496216</v>
      </c>
    </row>
    <row r="39" spans="2:10" ht="21" customHeight="1" x14ac:dyDescent="0.25">
      <c r="B39" s="82"/>
      <c r="C39" s="90"/>
      <c r="D39" s="84"/>
      <c r="E39" s="20">
        <f t="shared" si="0"/>
        <v>1496216</v>
      </c>
    </row>
    <row r="40" spans="2:10" ht="21" customHeight="1" x14ac:dyDescent="0.25">
      <c r="B40" s="82"/>
      <c r="C40" s="90"/>
      <c r="D40" s="84"/>
      <c r="E40" s="20">
        <f t="shared" si="0"/>
        <v>1496216</v>
      </c>
    </row>
    <row r="41" spans="2:10" ht="21" customHeight="1" x14ac:dyDescent="0.25">
      <c r="B41" s="82"/>
      <c r="C41" s="90"/>
      <c r="D41" s="84"/>
      <c r="E41" s="20">
        <f t="shared" si="0"/>
        <v>1496216</v>
      </c>
    </row>
    <row r="42" spans="2:10" ht="21" customHeight="1" x14ac:dyDescent="0.25">
      <c r="B42" s="82"/>
      <c r="C42" s="90"/>
      <c r="D42" s="84"/>
      <c r="E42" s="20">
        <f t="shared" si="0"/>
        <v>1496216</v>
      </c>
    </row>
    <row r="43" spans="2:10" ht="21" customHeight="1" x14ac:dyDescent="0.3">
      <c r="B43" s="82"/>
      <c r="C43" s="90"/>
      <c r="D43" s="84"/>
      <c r="E43" s="20">
        <f t="shared" si="0"/>
        <v>1496216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1496216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1496216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1496216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1496216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2023-04-12T20:31:49Z</dcterms:modified>
</cp:coreProperties>
</file>