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3" l="1"/>
  <c r="E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E64" i="13" l="1"/>
  <c r="H60" i="13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<sst xmlns="http://schemas.openxmlformats.org/spreadsheetml/2006/main" count="588" uniqueCount="43">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</sst>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3" fillId="0" borderId="7" xfId="0" applyFont="1" applyFill="1" applyBorder="1"/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6" t="s">
        <v>10</v>
      </c>
      <c r="C1" s="147"/>
      <c r="D1" s="147"/>
      <c r="E1" s="147"/>
      <c r="F1" s="148"/>
      <c r="H1" s="2"/>
    </row>
    <row r="2" spans="1:8" ht="21" x14ac:dyDescent="0.35">
      <c r="A2" s="3"/>
      <c r="B2" s="141" t="s">
        <v>11</v>
      </c>
      <c r="C2" s="141"/>
      <c r="D2" s="141"/>
      <c r="E2" s="141"/>
      <c r="F2" s="14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2">
        <f>D51-F51</f>
        <v>0</v>
      </c>
      <c r="E55" s="143"/>
      <c r="F55" s="14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5" t="s">
        <v>8</v>
      </c>
      <c r="E57" s="145"/>
      <c r="F57" s="14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2" t="s">
        <v>17</v>
      </c>
      <c r="B1" s="153"/>
      <c r="C1" s="153"/>
      <c r="D1" s="153"/>
      <c r="E1" s="153"/>
      <c r="F1" s="153"/>
      <c r="G1" s="153"/>
      <c r="I1" s="2"/>
    </row>
    <row r="2" spans="1:9" ht="21" x14ac:dyDescent="0.35">
      <c r="A2" s="154" t="s">
        <v>11</v>
      </c>
      <c r="B2" s="154"/>
      <c r="C2" s="154"/>
      <c r="D2" s="154"/>
      <c r="E2" s="154"/>
      <c r="F2" s="154"/>
      <c r="G2" s="15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5">
        <f>SUM(H4:H10)</f>
        <v>48874</v>
      </c>
      <c r="H11" s="156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7">
        <f>SUM(H67:H80)</f>
        <v>76469.81</v>
      </c>
      <c r="H81" s="158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2">
        <f>E84-G84</f>
        <v>1332859.9100000001</v>
      </c>
      <c r="F88" s="143"/>
      <c r="G88" s="144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5" t="s">
        <v>8</v>
      </c>
      <c r="F90" s="145"/>
      <c r="G90" s="145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6" t="s">
        <v>21</v>
      </c>
      <c r="C1" s="147"/>
      <c r="D1" s="147"/>
      <c r="E1" s="147"/>
      <c r="F1" s="147"/>
      <c r="G1" s="148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2">
        <f>E48-G48</f>
        <v>734621</v>
      </c>
      <c r="F52" s="143"/>
      <c r="G52" s="144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5" t="s">
        <v>8</v>
      </c>
      <c r="F54" s="145"/>
      <c r="G54" s="145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6" t="s">
        <v>17</v>
      </c>
      <c r="C1" s="147"/>
      <c r="D1" s="147"/>
      <c r="E1" s="147"/>
      <c r="F1" s="147"/>
      <c r="G1" s="148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2">
        <f>E72-G72</f>
        <v>0</v>
      </c>
      <c r="F76" s="143"/>
      <c r="G76" s="14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5" t="s">
        <v>8</v>
      </c>
      <c r="F78" s="145"/>
      <c r="G78" s="14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6" t="s">
        <v>21</v>
      </c>
      <c r="C1" s="147"/>
      <c r="D1" s="147"/>
      <c r="E1" s="147"/>
      <c r="F1" s="147"/>
      <c r="G1" s="148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2">
        <f>E37-G37</f>
        <v>0</v>
      </c>
      <c r="F41" s="143"/>
      <c r="G41" s="14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5" t="s">
        <v>8</v>
      </c>
      <c r="F43" s="145"/>
      <c r="G43" s="14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9" t="s">
        <v>29</v>
      </c>
      <c r="C1" s="150"/>
      <c r="D1" s="150"/>
      <c r="E1" s="150"/>
      <c r="F1" s="150"/>
      <c r="G1" s="151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2">
        <f>E56-G56</f>
        <v>0</v>
      </c>
      <c r="F60" s="143"/>
      <c r="G60" s="14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5" t="s">
        <v>8</v>
      </c>
      <c r="F62" s="145"/>
      <c r="G62" s="14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9" t="s">
        <v>31</v>
      </c>
      <c r="C1" s="150"/>
      <c r="D1" s="150"/>
      <c r="E1" s="150"/>
      <c r="F1" s="150"/>
      <c r="G1" s="151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2">
        <f>E57-G57</f>
        <v>0</v>
      </c>
      <c r="F61" s="143"/>
      <c r="G61" s="14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5" t="s">
        <v>8</v>
      </c>
      <c r="F63" s="145"/>
      <c r="G63" s="14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4" workbookViewId="0">
      <selection activeCell="F53" sqref="F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9" t="s">
        <v>35</v>
      </c>
      <c r="C1" s="150"/>
      <c r="D1" s="150"/>
      <c r="E1" s="150"/>
      <c r="F1" s="150"/>
      <c r="G1" s="151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/>
      <c r="G35" s="88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>
        <v>44669</v>
      </c>
      <c r="G49" s="9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>
        <v>44669</v>
      </c>
      <c r="G50" s="9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>
        <v>44669</v>
      </c>
      <c r="G51" s="9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40" t="s">
        <v>42</v>
      </c>
      <c r="G52" s="9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/>
      <c r="G53" s="96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>
        <v>44669</v>
      </c>
      <c r="G54" s="9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>
        <v>44669</v>
      </c>
      <c r="G55" s="9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>
        <v>44669</v>
      </c>
      <c r="G56" s="9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1075782</v>
      </c>
      <c r="H60" s="40">
        <f>SUM(H4:H59)</f>
        <v>4760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2">
        <f>E60-G60</f>
        <v>4760</v>
      </c>
      <c r="F64" s="143"/>
      <c r="G64" s="14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5" t="s">
        <v>8</v>
      </c>
      <c r="F66" s="145"/>
      <c r="G66" s="14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9"/>
  <sheetViews>
    <sheetView tabSelected="1" topLeftCell="A28" workbookViewId="0">
      <selection activeCell="E47" sqref="E4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9" t="s">
        <v>40</v>
      </c>
      <c r="C1" s="150"/>
      <c r="D1" s="150"/>
      <c r="E1" s="150"/>
      <c r="F1" s="150"/>
      <c r="G1" s="151"/>
      <c r="I1" s="2"/>
    </row>
    <row r="2" spans="1:9" ht="21" x14ac:dyDescent="0.35">
      <c r="A2" s="3"/>
      <c r="B2" s="141" t="s">
        <v>11</v>
      </c>
      <c r="C2" s="141"/>
      <c r="D2" s="141"/>
      <c r="E2" s="141"/>
      <c r="F2" s="14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59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8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9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9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9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/>
      <c r="G35" s="22"/>
      <c r="H35" s="18">
        <f t="shared" si="0"/>
        <v>43066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3">
      <c r="A40" s="23">
        <v>44671</v>
      </c>
      <c r="B40" s="13">
        <v>321</v>
      </c>
      <c r="C40" s="24"/>
      <c r="D40" s="137" t="s">
        <v>33</v>
      </c>
      <c r="E40" s="20">
        <v>1758</v>
      </c>
      <c r="F40" s="21"/>
      <c r="G40" s="22"/>
      <c r="H40" s="18">
        <f t="shared" si="0"/>
        <v>1758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21"/>
      <c r="G42" s="22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21"/>
      <c r="G43" s="22"/>
      <c r="H43" s="18">
        <f t="shared" si="0"/>
        <v>45974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21"/>
      <c r="G44" s="22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21"/>
      <c r="G45" s="22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21"/>
      <c r="G46" s="22"/>
      <c r="H46" s="18">
        <f t="shared" si="0"/>
        <v>22221</v>
      </c>
    </row>
    <row r="47" spans="1:8" ht="19.5" customHeight="1" x14ac:dyDescent="0.25">
      <c r="A47" s="23"/>
      <c r="B47" s="13">
        <v>328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329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330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331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332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333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334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335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336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337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338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777539</v>
      </c>
      <c r="F60" s="39"/>
      <c r="G60" s="39">
        <f>SUM(G4:G59)</f>
        <v>610224</v>
      </c>
      <c r="H60" s="40">
        <f>SUM(H4:H59)</f>
        <v>167315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2">
        <f>E60-G60</f>
        <v>167315</v>
      </c>
      <c r="F64" s="143"/>
      <c r="G64" s="14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5" t="s">
        <v>8</v>
      </c>
      <c r="F66" s="145"/>
      <c r="G66" s="145"/>
      <c r="I66" s="2"/>
    </row>
    <row r="67" spans="1:9" x14ac:dyDescent="0.25">
      <c r="A67" s="122"/>
      <c r="B67" s="123"/>
      <c r="C67" s="124"/>
      <c r="D67" s="125"/>
      <c r="E67" s="126"/>
      <c r="F67" s="127"/>
      <c r="G67" s="128"/>
      <c r="I67" s="2"/>
    </row>
    <row r="68" spans="1:9" ht="18.75" x14ac:dyDescent="0.3">
      <c r="A68" s="112"/>
      <c r="B68" s="113"/>
      <c r="C68" s="114"/>
      <c r="D68" s="49"/>
      <c r="E68" s="50"/>
      <c r="F68" s="51"/>
      <c r="G68" s="50"/>
      <c r="H68" s="115"/>
      <c r="I68" s="2"/>
    </row>
    <row r="69" spans="1:9" x14ac:dyDescent="0.25">
      <c r="A69" s="129"/>
      <c r="B69" s="130"/>
      <c r="C69" s="131"/>
      <c r="D69" s="132"/>
      <c r="E69" s="133"/>
      <c r="F69" s="134"/>
      <c r="G69" s="135"/>
      <c r="H69" s="115"/>
      <c r="I69" s="2"/>
    </row>
    <row r="70" spans="1:9" x14ac:dyDescent="0.25">
      <c r="A70" s="129"/>
      <c r="B70" s="130"/>
      <c r="C70" s="131"/>
      <c r="D70" s="132"/>
      <c r="E70" s="133"/>
      <c r="F70" s="134"/>
      <c r="G70" s="135"/>
      <c r="H70" s="115"/>
      <c r="I70" s="2"/>
    </row>
    <row r="71" spans="1:9" x14ac:dyDescent="0.25">
      <c r="A71" s="129"/>
      <c r="B71" s="130"/>
      <c r="C71" s="131"/>
      <c r="D71" s="132"/>
      <c r="E71" s="133"/>
      <c r="F71" s="134"/>
      <c r="G71" s="135"/>
      <c r="H71" s="115"/>
      <c r="I71" s="2"/>
    </row>
    <row r="72" spans="1:9" x14ac:dyDescent="0.25">
      <c r="A72" s="129"/>
      <c r="B72" s="130"/>
      <c r="C72" s="131"/>
      <c r="D72" s="132"/>
      <c r="E72" s="133"/>
      <c r="F72" s="134"/>
      <c r="G72" s="135"/>
      <c r="H72" s="115"/>
      <c r="I72" s="2"/>
    </row>
    <row r="73" spans="1:9" x14ac:dyDescent="0.25">
      <c r="A73" s="129"/>
      <c r="B73" s="130"/>
      <c r="C73" s="131"/>
      <c r="D73" s="132"/>
      <c r="E73" s="133"/>
      <c r="F73" s="134"/>
      <c r="G73" s="135"/>
      <c r="H73" s="115"/>
      <c r="I73" s="2"/>
    </row>
    <row r="74" spans="1:9" x14ac:dyDescent="0.25">
      <c r="A74" s="129"/>
      <c r="B74" s="130"/>
      <c r="C74" s="131"/>
      <c r="D74" s="132"/>
      <c r="E74" s="133"/>
      <c r="F74" s="134"/>
      <c r="G74" s="135"/>
      <c r="H74" s="115"/>
      <c r="I74" s="2"/>
    </row>
    <row r="75" spans="1:9" x14ac:dyDescent="0.25">
      <c r="A75" s="129"/>
      <c r="B75" s="130"/>
      <c r="C75" s="131"/>
      <c r="D75" s="132"/>
      <c r="E75" s="133"/>
      <c r="F75" s="134"/>
      <c r="G75" s="135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</row>
    <row r="79" spans="1:9" x14ac:dyDescent="0.25">
      <c r="A79" s="116"/>
      <c r="B79" s="117"/>
      <c r="C79" s="118"/>
      <c r="D79" s="115"/>
      <c r="E79" s="119"/>
      <c r="F79" s="120"/>
      <c r="G79" s="121"/>
      <c r="H79" s="115"/>
    </row>
  </sheetData>
  <mergeCells count="4">
    <mergeCell ref="B1:G1"/>
    <mergeCell ref="B2:F2"/>
    <mergeCell ref="E64:G64"/>
    <mergeCell ref="E66:G66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2" t="s">
        <v>17</v>
      </c>
      <c r="B1" s="153"/>
      <c r="C1" s="153"/>
      <c r="D1" s="153"/>
      <c r="E1" s="153"/>
      <c r="F1" s="153"/>
      <c r="G1" s="153"/>
    </row>
    <row r="2" spans="1:7" ht="21" x14ac:dyDescent="0.35">
      <c r="A2" s="154" t="s">
        <v>11</v>
      </c>
      <c r="B2" s="154"/>
      <c r="C2" s="154"/>
      <c r="D2" s="154"/>
      <c r="E2" s="154"/>
      <c r="F2" s="154"/>
      <c r="G2" s="154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2022-04-29T20:58:55Z</dcterms:modified>
</cp:coreProperties>
</file>