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<sst xmlns="http://schemas.openxmlformats.org/spreadsheetml/2006/main" count="2969" uniqueCount="1013">
  <si>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</si>
  <si>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</si>
  <si>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</si>
  <si>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</si>
  <si>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</si>
  <si>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</si>
  <si>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</si>
  <si>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</si>
  <si>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</si>
  <si>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</si>
  <si>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</si>
  <si>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</si>
  <si>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</si>
  <si>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</si>
  <si>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</si>
  <si>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</si>
  <si>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</si>
  <si>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</si>
  <si>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</si>
  <si>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</si>
  <si>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</si>
  <si>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</si>
  <si>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</si>
  <si>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</si>
  <si>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</si>
  <si>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</si>
  <si>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</si>
  <si>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</si>
  <si>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</si>
  <si>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</si>
  <si>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</si>
  <si>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</si>
  <si>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</si>
  <si>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</si>
  <si>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</si>
  <si>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</si>
  <si>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</si>
  <si>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</si>
  <si>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</si>
  <si>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</si>
  <si>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</si>
  <si>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</si>
  <si>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</si>
  <si>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</si>
  <si>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</si>
  <si>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</si>
  <si>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</si>
  <si>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</si>
  <si>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</si>
  <si>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</si>
  <si>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</si>
  <si>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</si>
  <si>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</si>
  <si>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</si>
  <si>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</si>
  <si>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</si>
  <si>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</si>
  <si>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</si>
  <si>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</si>
  <si>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</si>
  <si>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</si>
  <si>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</si>
  <si>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</si>
  <si>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</si>
  <si>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</si>
  <si>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</si>
  <si>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</si>
  <si>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</si>
  <si>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</si>
  <si>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</si>
  <si>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</si>
  <si>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</si>
  <si>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</si>
  <si>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</si>
  <si>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</si>
  <si>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</si>
  <si>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</si>
  <si>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</si>
  <si>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</si>
  <si>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</si>
  <si>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</si>
  <si>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</si>
  <si>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</si>
  <si>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</si>
  <si>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</si>
  <si>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</si>
  <si>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</si>
  <si>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</si>
  <si>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</si>
  <si>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</si>
  <si>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</si>
  <si>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</si>
  <si>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</si>
  <si>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</si>
  <si>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</si>
  <si>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</si>
  <si>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</si>
  <si>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</si>
  <si>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</si>
  <si>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</si>
  <si>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</si>
  <si>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</si>
  <si>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</si>
  <si>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</si>
  <si>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</si>
  <si>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</si>
  <si>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</si>
  <si>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</si>
  <si>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</si>
  <si>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</si>
  <si>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</si>
  <si>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</si>
  <si>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</si>
  <si>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</si>
  <si>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</si>
  <si>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</si>
  <si>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</si>
  <si>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</si>
  <si>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</si>
  <si>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</si>
  <si>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</si>
  <si>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</si>
  <si>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</si>
  <si>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</si>
  <si>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</si>
  <si>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</si>
  <si>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</si>
  <si>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</si>
  <si>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</si>
  <si>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</si>
  <si>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</si>
  <si>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</si>
  <si>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</si>
  <si>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</si>
  <si>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</si>
  <si>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</si>
  <si>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</si>
  <si>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</si>
  <si>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</si>
  <si>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</si>
  <si>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</si>
  <si>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</si>
  <si>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</si>
  <si>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</si>
  <si>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</si>
  <si>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</si>
  <si>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</si>
  <si>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</si>
  <si>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</si>
  <si>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</si>
  <si>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</si>
  <si>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</si>
  <si>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</si>
  <si>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</si>
  <si>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</si>
  <si>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</si>
  <si>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</si>
  <si>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</si>
  <si>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</si>
  <si>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</si>
  <si>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</si>
  <si>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</si>
  <si>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</si>
  <si>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</si>
  <si>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</si>
  <si>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</si>
  <si>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</si>
  <si>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</si>
  <si>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</si>
  <si>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</si>
  <si>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</si>
  <si>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</si>
  <si>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</si>
  <si>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</si>
  <si>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</si>
  <si>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</si>
  <si>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</si>
  <si>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</si>
  <si>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</si>
  <si>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</si>
  <si>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</si>
  <si>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</si>
  <si>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</si>
  <si>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</si>
  <si>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</si>
  <si>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</si>
  <si>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</si>
  <si>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</si>
  <si>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</si>
  <si>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</si>
  <si>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</si>
  <si>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</si>
  <si>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</si>
  <si>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</si>
  <si>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</si>
  <si>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</si>
  <si>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</si>
  <si>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</si>
  <si>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</si>
  <si>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</si>
  <si>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</si>
  <si>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</si>
  <si>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</si>
  <si>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</si>
  <si>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</si>
  <si>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</si>
  <si>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</si>
  <si>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</si>
  <si>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</si>
  <si>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</si>
  <si>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</si>
  <si>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</si>
  <si>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</si>
  <si>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</si>
  <si>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</si>
  <si>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</si>
  <si>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</si>
  <si>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</si>
  <si>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</si>
  <si>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</si>
  <si>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</si>
  <si>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</si>
  <si>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</si>
  <si>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</si>
  <si>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</si>
  <si>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</si>
  <si>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</si>
  <si>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</si>
  <si>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</si>
  <si>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</si>
  <si>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</si>
  <si>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</si>
  <si>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</si>
  <si>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</si>
  <si>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</si>
  <si>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</si>
  <si>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</si>
  <si>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</si>
  <si>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</si>
  <si>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</si>
  <si>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</si>
  <si>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</si>
  <si>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</si>
  <si>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</si>
  <si>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</si>
  <si>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</si>
  <si>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</si>
  <si>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</si>
  <si>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</si>
  <si>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</si>
  <si>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</si>
  <si>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</si>
  <si>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</si>
  <si>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</si>
  <si>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</si>
  <si>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</si>
  <si>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</si>
  <si>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</si>
  <si>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</si>
  <si>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</si>
  <si>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</si>
  <si>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</si>
  <si>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</si>
  <si>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</si>
  <si>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</si>
  <si>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</si>
  <si>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</si>
  <si>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</si>
  <si>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</si>
  <si>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</si>
  <si>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</si>
  <si>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</si>
  <si>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</si>
  <si>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</si>
  <si>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</si>
  <si>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</si>
  <si>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</si>
  <si>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</si>
  <si>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</si>
  <si>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</si>
  <si>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</si>
  <si>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</si>
  <si>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</si>
  <si>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</si>
  <si>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</si>
  <si>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</si>
  <si>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</si>
  <si>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</si>
  <si>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</si>
  <si>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</si>
  <si>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</si>
  <si>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</si>
  <si>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</si>
  <si>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</si>
  <si>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</si>
  <si>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</si>
  <si>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</si>
  <si>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</si>
  <si>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</si>
  <si>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</si>
  <si>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</si>
  <si>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</si>
  <si>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</si>
  <si>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</si>
  <si>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</si>
  <si>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</si>
  <si>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</si>
  <si>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</si>
  <si>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</si>
  <si>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</si>
  <si>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</si>
  <si>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</si>
  <si>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</si>
  <si>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</si>
  <si>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</si>
  <si>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</si>
  <si>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</si>
  <si>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</si>
  <si>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</si>
  <si>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</si>
  <si>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</si>
  <si>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</si>
  <si>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</si>
  <si>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</si>
  <si>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</si>
  <si>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</si>
  <si>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</si>
  <si>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</si>
  <si>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</si>
  <si>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</si>
  <si>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</si>
  <si>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</si>
  <si>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</si>
  <si>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</si>
  <si>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</si>
  <si>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</si>
  <si>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</si>
  <si>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</si>
  <si>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</si>
  <si>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</si>
  <si>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</si>
  <si>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</si>
  <si>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</si>
  <si>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</si>
  <si>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</si>
  <si>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</si>
  <si>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</si>
  <si>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</si>
  <si>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</si>
  <si>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</si>
  <si>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</si>
  <si>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</si>
  <si>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</si>
  <si>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</si>
  <si>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</si>
  <si>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</si>
  <si>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</si>
  <si>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</si>
  <si>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</si>
  <si>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</si>
  <si>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</si>
  <si>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</si>
  <si>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</si>
  <si>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</si>
  <si>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</si>
  <si>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</si>
  <si>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</si>
  <si>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</si>
  <si>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</si>
  <si>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</si>
  <si>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</si>
  <si>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</si>
  <si>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</si>
  <si>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</si>
  <si>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</si>
  <si>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</si>
  <si>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</si>
  <si>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</si>
  <si>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</si>
  <si>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</si>
  <si>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</si>
  <si>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</si>
  <si>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</si>
  <si>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</si>
  <si>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</si>
  <si>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</si>
  <si>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</si>
  <si>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</si>
  <si>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</si>
  <si>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</si>
  <si>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</si>
  <si>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</si>
  <si>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</si>
  <si>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</si>
  <si>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</si>
  <si>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</si>
  <si>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</si>
  <si>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</si>
  <si>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</si>
  <si>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</si>
  <si>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</si>
  <si>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</si>
  <si>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</si>
  <si>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</si>
  <si>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</si>
  <si>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</si>
  <si>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</si>
  <si>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</si>
  <si>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</si>
  <si>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</si>
  <si>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</si>
  <si>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</si>
  <si>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</si>
  <si>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</si>
  <si>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</si>
  <si>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</si>
  <si>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</si>
  <si>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</si>
  <si>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</si>
  <si>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</si>
  <si>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</si>
  <si>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</si>
  <si>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</si>
  <si>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</si>
  <si>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</si>
  <si>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</si>
  <si>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</si>
  <si>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</si>
  <si>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</si>
  <si>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</si>
  <si>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</si>
  <si>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</si>
  <si>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</si>
  <si>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</si>
  <si>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</si>
  <si>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</si>
  <si>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</si>
  <si>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</si>
  <si>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</si>
  <si>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</si>
  <si>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</si>
  <si>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</si>
  <si>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</si>
  <si>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</si>
  <si>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</si>
  <si>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</si>
  <si>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</si>
  <si>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</si>
  <si>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</si>
  <si>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</si>
  <si>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</si>
  <si>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</si>
  <si>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</si>
  <si>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</si>
  <si>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</si>
  <si>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</si>
  <si>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</si>
  <si>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</si>
  <si>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</si>
  <si>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</si>
  <si>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</si>
  <si>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</si>
  <si>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</si>
  <si>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</si>
  <si>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</si>
  <si>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</si>
  <si>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</si>
  <si>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</si>
  <si>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</si>
  <si>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</si>
  <si>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</si>
  <si>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</si>
  <si>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</si>
  <si>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</si>
  <si>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</si>
  <si>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</si>
  <si>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</si>
  <si>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</si>
  <si>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</si>
  <si>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</si>
  <si>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</si>
  <si>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</si>
  <si>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</si>
  <si>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</si>
  <si>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</si>
  <si>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</si>
  <si>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</si>
  <si>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</si>
  <si>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</si>
  <si>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</si>
  <si>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</si>
  <si>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</si>
  <si>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</si>
  <si>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</si>
  <si>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</si>
  <si>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</si>
  <si>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</si>
  <si>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</si>
  <si>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</si>
  <si>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</si>
  <si>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</si>
  <si>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</si>
  <si>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</si>
  <si>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</si>
  <si>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</si>
  <si>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</si>
  <si>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</si>
  <si>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</si>
  <si>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</si>
  <si>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</si>
  <si>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</si>
  <si>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</si>
  <si>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</si>
  <si>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</si>
  <si>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</si>
  <si>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</si>
  <si>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</si>
  <si>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</si>
  <si>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</si>
  <si>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</si>
  <si>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</si>
  <si>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</si>
  <si>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</si>
  <si>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</si>
  <si>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</si>
  <si>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</si>
  <si>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</si>
  <si>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</si>
  <si>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</si>
  <si>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</si>
  <si>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</si>
  <si>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</si>
  <si>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</si>
  <si>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</si>
  <si>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</si>
  <si>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</si>
  <si>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</si>
  <si>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</si>
  <si>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</si>
  <si>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</si>
  <si>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</si>
  <si>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</si>
  <si>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</si>
  <si>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</si>
  <si>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</si>
  <si>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</si>
  <si>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</si>
  <si>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</si>
  <si>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</si>
  <si>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</si>
  <si>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</si>
  <si>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</si>
  <si>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</si>
  <si>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</si>
  <si>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</si>
  <si>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</si>
  <si>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</si>
  <si>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</si>
  <si>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</si>
  <si>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</si>
  <si>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</si>
  <si>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</si>
  <si>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</si>
  <si>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</si>
  <si>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</si>
  <si>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</si>
  <si>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</si>
  <si>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</si>
  <si>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</si>
  <si>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</si>
  <si>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</si>
  <si>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</si>
  <si>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</si>
  <si>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</si>
  <si>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</si>
  <si>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</si>
  <si>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</si>
  <si>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</si>
  <si>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</si>
  <si>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</si>
  <si>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</si>
  <si>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</si>
  <si>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</si>
  <si>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</si>
  <si>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</si>
  <si>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</si>
  <si>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</si>
  <si>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</si>
  <si>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</si>
  <si>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</si>
  <si>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</si>
  <si>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</si>
  <si>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</si>
  <si>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</si>
  <si>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</si>
  <si>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</si>
  <si>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</si>
  <si>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</si>
  <si>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</si>
  <si>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</si>
  <si>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</si>
  <si>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</si>
  <si>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</si>
  <si>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</si>
  <si>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</si>
  <si>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</si>
  <si>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</si>
  <si>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</si>
  <si>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</si>
  <si>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</si>
  <si>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</si>
  <si>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</si>
  <si>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</si>
  <si>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</si>
  <si>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</si>
  <si>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</si>
  <si>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</si>
  <si>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</si>
  <si>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</si>
  <si>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</si>
  <si>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</si>
  <si>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</si>
  <si>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</si>
  <si>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</si>
  <si>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</si>
  <si>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</si>
  <si>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</si>
  <si>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</si>
  <si>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</si>
  <si>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</si>
  <si>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</si>
  <si>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</si>
  <si>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</si>
  <si>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</si>
  <si>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</si>
  <si>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</si>
  <si>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</si>
  <si>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</si>
  <si>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</si>
  <si>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</si>
  <si>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</si>
  <si>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</si>
  <si>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</si>
  <si>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</si>
  <si>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</si>
  <si>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</si>
  <si>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</si>
  <si>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</si>
  <si>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</si>
  <si>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</si>
  <si>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</si>
  <si>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</si>
  <si>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</si>
  <si>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</si>
  <si>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</si>
  <si>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</si>
  <si>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</si>
  <si>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</si>
  <si>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</si>
  <si>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</si>
  <si>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</si>
  <si>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</si>
  <si>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</si>
  <si>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</si>
  <si>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</si>
  <si>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</si>
  <si>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</si>
  <si>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</si>
  <si>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</si>
  <si>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</si>
  <si>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</si>
  <si>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</si>
  <si>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</si>
  <si>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</si>
  <si>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</si>
  <si>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</si>
  <si>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</si>
  <si>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</si>
  <si>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</si>
  <si>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</si>
  <si>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</si>
  <si>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</si>
  <si>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</si>
  <si>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</si>
  <si>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</si>
  <si>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</si>
  <si>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</si>
  <si>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</si>
  <si>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</si>
  <si>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</si>
  <si>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</si>
  <si>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</si>
  <si>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</si>
  <si>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</si>
  <si>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</si>
  <si>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</si>
  <si>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</si>
  <si>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</si>
  <si>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</si>
  <si>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</si>
  <si>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</si>
  <si>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</si>
  <si>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</si>
  <si>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</si>
  <si>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</si>
  <si>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</si>
  <si>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</si>
  <si>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</si>
  <si>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</si>
  <si>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</si>
  <si>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</si>
  <si>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</si>
  <si>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</si>
  <si>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</si>
  <si>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</si>
  <si>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</si>
  <si>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</si>
  <si>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</si>
  <si>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</si>
  <si>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</si>
  <si>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</si>
  <si>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</si>
  <si>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</si>
  <si>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</si>
  <si>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</si>
  <si>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</si>
  <si>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</si>
  <si>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</si>
  <si>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</si>
  <si>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</si>
  <si>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</si>
  <si>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</si>
  <si>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</si>
  <si>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</si>
  <si>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</si>
  <si>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</si>
  <si>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</si>
  <si>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</si>
  <si>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</si>
  <si>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</si>
  <si>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</si>
  <si>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</si>
  <si>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</si>
  <si>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</si>
  <si>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</si>
  <si>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</si>
  <si>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</si>
  <si>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</si>
  <si>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</si>
  <si>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</si>
  <si>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</si>
  <si>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</si>
  <si>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</si>
  <si>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</si>
  <si>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</si>
  <si>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</si>
  <si>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</si>
  <si>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</si>
  <si>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</si>
  <si>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</si>
  <si>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</si>
  <si>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</si>
  <si>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</si>
  <si>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</si>
  <si>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</si>
  <si>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</si>
  <si>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</si>
  <si>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</si>
  <si>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</si>
  <si>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</si>
  <si>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</si>
  <si>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</si>
  <si>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</si>
  <si>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</si>
  <si>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</si>
  <si>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</si>
  <si>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</si>
  <si>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</si>
  <si>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</si>
  <si>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</si>
  <si>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</si>
  <si>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</si>
  <si>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</si>
  <si>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</si>
  <si>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</si>
  <si>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</si>
  <si>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</si>
  <si>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</si>
  <si>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</si>
  <si>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</si>
  <si>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</si>
  <si>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</si>
  <si>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</si>
  <si>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</si>
  <si>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</si>
  <si>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</si>
  <si>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</si>
  <si>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</si>
  <si>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</si>
  <si>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</si>
  <si>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</si>
  <si>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</si>
  <si>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</si>
  <si>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</si>
  <si>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</si>
  <si>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</si>
  <si>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</si>
  <si>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</si>
  <si>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</si>
  <si>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</si>
  <si>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</si>
  <si>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</si>
  <si>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</si>
  <si>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</si>
  <si>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</si>
  <si>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</si>
  <si>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</si>
  <si>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</si>
  <si>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</si>
  <si>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</si>
  <si>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</si>
  <si>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</si>
  <si>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</si>
  <si>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</si>
  <si>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</si>
  <si>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</si>
  <si>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</si>
  <si>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</si>
  <si>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</si>
  <si>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</si>
  <si>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</si>
  <si>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</si>
  <si>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</si>
  <si>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</si>
  <si>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</si>
  <si>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</si>
  <si>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</si>
  <si>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</si>
  <si>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</si>
  <si>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</si>
  <si>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</si>
  <si>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</si>
  <si>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</si>
  <si>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</si>
  <si>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</si>
  <si>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</si>
  <si>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</si>
  <si>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</si>
  <si>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</si>
  <si>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</si>
  <si>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</si>
  <si>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</si>
  <si>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</si>
  <si>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</si>
  <si>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</si>
  <si>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</si>
  <si>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</si>
  <si>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</si>
  <si>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</si>
  <si>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</si>
  <si>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</si>
  <si>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</si>
  <si>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</si>
  <si>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</si>
  <si>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</si>
  <si>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</si>
  <si>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</si>
  <si>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</si>
  <si>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</si>
  <si>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</si>
  <si>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</si>
  <si>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</si>
  <si>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</si>
  <si>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</si>
  <si>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</si>
  <si>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</si>
  <si>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</si>
  <si>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</si>
  <si>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</si>
  <si>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</si>
  <si>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</si>
  <si>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</si>
  <si>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</si>
  <si>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</si>
  <si>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</si>
  <si>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</si>
  <si>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</si>
  <si>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</si>
  <si>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</si>
  <si>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</si>
  <si>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</si>
  <si>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</si>
  <si>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</si>
  <si>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</si>
  <si>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</si>
  <si>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</si>
  <si>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</si>
  <si>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</si>
  <si>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</si>
  <si>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</si>
  <si>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</si>
  <si>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</si>
  <si>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</si>
  <si>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</si>
  <si>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</si>
  <si>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</si>
  <si>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</si>
  <si>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</si>
  <si>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</si>
  <si>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</si>
  <si>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</si>
  <si>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</si>
  <si>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</si>
  <si>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</si>
  <si>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</si>
  <si>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</si>
  <si>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</si>
  <si>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</si>
  <si>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</si>
  <si>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</si>
  <si>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</si>
  <si>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</si>
  <si>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</si>
  <si>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</si>
  <si>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</si>
  <si>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</si>
  <si>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</si>
  <si>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</si>
  <si>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</si>
  <si>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</si>
  <si>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</si>
  <si>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</si>
  <si>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</si>
  <si>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</si>
  <si>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</si>
  <si>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</si>
  <si>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</si>
  <si>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</si>
  <si>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</si>
  <si>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</si>
  <si>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</si>
  <si>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</si>
  <si>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</si>
  <si>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</si>
  <si>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</si>
  <si>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</si>
  <si>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</si>
  <si>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</si>
  <si>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</si>
  <si>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</si>
  <si>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</si>
  <si>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</si>
  <si>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</si>
  <si>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</si>
  <si>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</si>
  <si>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</si>
  <si>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</si>
  <si>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</si>
  <si>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</si>
  <si>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</si>
  <si>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</si>
  <si>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</si>
  <si>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</si>
  <si>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</si>
  <si>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</si>
  <si>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</si>
  <si>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</si>
  <si>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</si>
  <si>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</si>
  <si>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</si>
  <si>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</si>
  <si>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</si>
  <si>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</si>
  <si>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</si>
  <si>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</si>
  <si>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</si>
  <si>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</si>
  <si>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</si>
  <si>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</si>
  <si>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</si>
  <si>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</si>
  <si>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</si>
  <si>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</si>
  <si>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</si>
  <si>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</si>
  <si>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</si>
  <si>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</si>
  <si>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</si>
  <si>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</si>
  <si>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</si>
  <si>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</si>
  <si>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</si>
  <si>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</si>
  <si>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</si>
  <si>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</si>
  <si>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</si>
  <si>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</si>
  <si>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</si>
  <si>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</si>
  <si>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</si>
  <si>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</si>
  <si>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</si>
  <si>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</si>
  <si>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</si>
  <si>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</si>
  <si>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</si>
  <si>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</si>
  <si>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</si>
  <si>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</si>
  <si>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</si>
  <si>
    <t>LOMO DE CABEZA</t>
  </si>
  <si>
    <t>DESCARNE</t>
  </si>
  <si>
    <t>MAZOS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</si>
</sst>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left"/>
    </xf>
    <xf numFmtId="0" fontId="18" fillId="0" borderId="34" xfId="0" applyFont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22" fillId="11" borderId="34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00FF00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7" t="s">
        <v>29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94" t="s">
        <v>41</v>
      </c>
      <c r="B56" s="136" t="s">
        <v>23</v>
      </c>
      <c r="C56" s="596" t="s">
        <v>110</v>
      </c>
      <c r="D56" s="138"/>
      <c r="E56" s="40"/>
      <c r="F56" s="139">
        <v>1025.4000000000001</v>
      </c>
      <c r="G56" s="140">
        <v>44571</v>
      </c>
      <c r="H56" s="58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95"/>
      <c r="B57" s="136" t="s">
        <v>24</v>
      </c>
      <c r="C57" s="597"/>
      <c r="D57" s="138"/>
      <c r="E57" s="40"/>
      <c r="F57" s="139">
        <v>319</v>
      </c>
      <c r="G57" s="140">
        <v>44571</v>
      </c>
      <c r="H57" s="58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94" t="s">
        <v>41</v>
      </c>
      <c r="B58" s="136" t="s">
        <v>23</v>
      </c>
      <c r="C58" s="596" t="s">
        <v>129</v>
      </c>
      <c r="D58" s="138"/>
      <c r="E58" s="40"/>
      <c r="F58" s="139">
        <v>833.8</v>
      </c>
      <c r="G58" s="140">
        <v>44578</v>
      </c>
      <c r="H58" s="58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90" t="s">
        <v>59</v>
      </c>
      <c r="P58" s="59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95"/>
      <c r="B59" s="136" t="s">
        <v>24</v>
      </c>
      <c r="C59" s="597"/>
      <c r="D59" s="138"/>
      <c r="E59" s="40"/>
      <c r="F59" s="139">
        <v>220</v>
      </c>
      <c r="G59" s="140">
        <v>44578</v>
      </c>
      <c r="H59" s="58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91"/>
      <c r="P59" s="59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6" t="s">
        <v>41</v>
      </c>
      <c r="B60" s="136" t="s">
        <v>23</v>
      </c>
      <c r="C60" s="58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90" t="s">
        <v>59</v>
      </c>
      <c r="P60" s="59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7"/>
      <c r="B61" s="136" t="s">
        <v>24</v>
      </c>
      <c r="C61" s="585"/>
      <c r="D61" s="145"/>
      <c r="E61" s="40">
        <f t="shared" si="2"/>
        <v>0</v>
      </c>
      <c r="F61" s="139">
        <v>231.6</v>
      </c>
      <c r="G61" s="140">
        <v>44585</v>
      </c>
      <c r="H61" s="58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91"/>
      <c r="P61" s="59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10"/>
      <c r="D63" s="145"/>
      <c r="E63" s="40">
        <f t="shared" si="2"/>
        <v>0</v>
      </c>
      <c r="F63" s="139"/>
      <c r="G63" s="140"/>
      <c r="H63" s="61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11"/>
      <c r="D64" s="148"/>
      <c r="E64" s="40">
        <f t="shared" si="2"/>
        <v>0</v>
      </c>
      <c r="F64" s="139"/>
      <c r="G64" s="140"/>
      <c r="H64" s="61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602"/>
      <c r="P68" s="60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603"/>
      <c r="P69" s="60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2"/>
      <c r="P82" s="60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603"/>
      <c r="P83" s="60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602"/>
      <c r="P84" s="60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603"/>
      <c r="P85" s="60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6"/>
      <c r="M90" s="60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6"/>
      <c r="M91" s="60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600" t="s">
        <v>26</v>
      </c>
      <c r="G262" s="600"/>
      <c r="H262" s="60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845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6"/>
      <c r="M89" s="60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600" t="s">
        <v>26</v>
      </c>
      <c r="G261" s="600"/>
      <c r="H261" s="60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929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6"/>
      <c r="M89" s="60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600" t="s">
        <v>26</v>
      </c>
      <c r="G261" s="600"/>
      <c r="H261" s="601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pane xSplit="8" ySplit="3" topLeftCell="L10" activePane="bottomRight" state="frozen"/>
      <selection pane="topRight" activeCell="I1" sqref="I1"/>
      <selection pane="bottomLeft" activeCell="A4" sqref="A4"/>
      <selection pane="bottomRight" activeCell="F14" sqref="F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980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72"/>
      <c r="D5" s="573"/>
      <c r="E5" s="574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>
        <v>40867</v>
      </c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 t="s">
        <v>61</v>
      </c>
      <c r="P13" s="418">
        <v>44929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>
        <v>40888</v>
      </c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 t="s">
        <v>61</v>
      </c>
      <c r="P14" s="418">
        <v>44930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>
        <v>40927</v>
      </c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 t="s">
        <v>59</v>
      </c>
      <c r="P16" s="418">
        <v>44932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>
        <v>40961</v>
      </c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 t="s">
        <v>61</v>
      </c>
      <c r="P17" s="418">
        <v>44935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>
        <v>40969</v>
      </c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 t="s">
        <v>61</v>
      </c>
      <c r="P18" s="418">
        <v>44937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2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/>
      <c r="P20" s="418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thickBot="1" x14ac:dyDescent="0.35">
      <c r="A62" s="576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669" t="s">
        <v>106</v>
      </c>
      <c r="B63" s="575" t="s">
        <v>1010</v>
      </c>
      <c r="C63" s="178"/>
      <c r="D63" s="148"/>
      <c r="E63" s="60"/>
      <c r="F63" s="139">
        <v>169.2</v>
      </c>
      <c r="G63" s="140">
        <v>44918</v>
      </c>
      <c r="H63" s="588">
        <v>40900</v>
      </c>
      <c r="I63" s="139">
        <v>169.2</v>
      </c>
      <c r="J63" s="45">
        <f t="shared" si="1"/>
        <v>0</v>
      </c>
      <c r="K63" s="46">
        <v>84</v>
      </c>
      <c r="L63" s="65"/>
      <c r="M63" s="65"/>
      <c r="N63" s="48">
        <f t="shared" si="2"/>
        <v>14212.8</v>
      </c>
      <c r="O63" s="681" t="s">
        <v>61</v>
      </c>
      <c r="P63" s="592">
        <v>44937</v>
      </c>
      <c r="Q63" s="147"/>
      <c r="R63" s="117"/>
      <c r="S63" s="92"/>
      <c r="T63" s="92"/>
      <c r="U63" s="53"/>
      <c r="V63" s="54"/>
    </row>
    <row r="64" spans="1:24" ht="17.25" x14ac:dyDescent="0.3">
      <c r="A64" s="680"/>
      <c r="B64" s="575" t="s">
        <v>1011</v>
      </c>
      <c r="C64" s="160"/>
      <c r="D64" s="148"/>
      <c r="E64" s="60"/>
      <c r="F64" s="139">
        <v>332.8</v>
      </c>
      <c r="G64" s="140">
        <v>44918</v>
      </c>
      <c r="H64" s="666"/>
      <c r="I64" s="139">
        <v>332.8</v>
      </c>
      <c r="J64" s="45">
        <f t="shared" si="1"/>
        <v>0</v>
      </c>
      <c r="K64" s="46">
        <v>48</v>
      </c>
      <c r="L64" s="65"/>
      <c r="M64" s="65"/>
      <c r="N64" s="48">
        <v>14976</v>
      </c>
      <c r="O64" s="682"/>
      <c r="P64" s="684"/>
      <c r="Q64" s="147"/>
      <c r="R64" s="117"/>
      <c r="S64" s="92"/>
      <c r="T64" s="92"/>
      <c r="U64" s="53"/>
      <c r="V64" s="54"/>
    </row>
    <row r="65" spans="1:22" ht="18" thickBot="1" x14ac:dyDescent="0.35">
      <c r="A65" s="670"/>
      <c r="B65" s="575" t="s">
        <v>1012</v>
      </c>
      <c r="C65" s="424"/>
      <c r="D65" s="151"/>
      <c r="E65" s="60"/>
      <c r="F65" s="139">
        <v>100</v>
      </c>
      <c r="G65" s="140">
        <v>44918</v>
      </c>
      <c r="H65" s="589"/>
      <c r="I65" s="139">
        <v>100</v>
      </c>
      <c r="J65" s="45">
        <f>I65-F65</f>
        <v>0</v>
      </c>
      <c r="K65" s="46">
        <v>320</v>
      </c>
      <c r="L65" s="65"/>
      <c r="M65" s="65"/>
      <c r="N65" s="48">
        <f>K65*I65</f>
        <v>32000</v>
      </c>
      <c r="O65" s="683"/>
      <c r="P65" s="593"/>
      <c r="Q65" s="147"/>
      <c r="R65" s="117"/>
      <c r="S65" s="92"/>
      <c r="T65" s="92"/>
      <c r="U65" s="53"/>
      <c r="V65" s="54"/>
    </row>
    <row r="66" spans="1:22" ht="18" customHeight="1" x14ac:dyDescent="0.3">
      <c r="A66" s="42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6"/>
      <c r="M91" s="60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600" t="s">
        <v>26</v>
      </c>
      <c r="G262" s="600"/>
      <c r="H262" s="601"/>
      <c r="I262" s="287">
        <f>SUM(I4:I261)</f>
        <v>329542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19556890.800000001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19556890.800000001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12">
    <mergeCell ref="F262:H262"/>
    <mergeCell ref="A1:J2"/>
    <mergeCell ref="S1:T2"/>
    <mergeCell ref="W1:X1"/>
    <mergeCell ref="O3:P3"/>
    <mergeCell ref="L90:M91"/>
    <mergeCell ref="O97:O98"/>
    <mergeCell ref="P97:P98"/>
    <mergeCell ref="A63:A65"/>
    <mergeCell ref="H63:H65"/>
    <mergeCell ref="O63:O65"/>
    <mergeCell ref="P63:P6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104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22" t="s">
        <v>41</v>
      </c>
      <c r="B55" s="136" t="s">
        <v>23</v>
      </c>
      <c r="C55" s="596" t="s">
        <v>160</v>
      </c>
      <c r="D55" s="138"/>
      <c r="E55" s="40"/>
      <c r="F55" s="139">
        <v>1331.6</v>
      </c>
      <c r="G55" s="140">
        <v>44599</v>
      </c>
      <c r="H55" s="61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23"/>
      <c r="B56" s="136" t="s">
        <v>24</v>
      </c>
      <c r="C56" s="597"/>
      <c r="D56" s="145"/>
      <c r="E56" s="40"/>
      <c r="F56" s="139">
        <v>194.4</v>
      </c>
      <c r="G56" s="140">
        <v>44599</v>
      </c>
      <c r="H56" s="61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14" t="s">
        <v>41</v>
      </c>
      <c r="B57" s="136" t="s">
        <v>24</v>
      </c>
      <c r="C57" s="616" t="s">
        <v>162</v>
      </c>
      <c r="D57" s="145"/>
      <c r="E57" s="40"/>
      <c r="F57" s="139">
        <v>344</v>
      </c>
      <c r="G57" s="140">
        <v>44606</v>
      </c>
      <c r="H57" s="61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602" t="s">
        <v>59</v>
      </c>
      <c r="P57" s="60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5"/>
      <c r="B58" s="136" t="s">
        <v>23</v>
      </c>
      <c r="C58" s="617"/>
      <c r="D58" s="145"/>
      <c r="E58" s="40"/>
      <c r="F58" s="139">
        <v>627.6</v>
      </c>
      <c r="G58" s="140">
        <v>44606</v>
      </c>
      <c r="H58" s="61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8"/>
      <c r="P58" s="61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1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1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6"/>
      <c r="M87" s="60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600" t="s">
        <v>26</v>
      </c>
      <c r="G259" s="600"/>
      <c r="H259" s="60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189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22" t="s">
        <v>41</v>
      </c>
      <c r="B55" s="395" t="s">
        <v>24</v>
      </c>
      <c r="C55" s="596" t="s">
        <v>229</v>
      </c>
      <c r="D55" s="108"/>
      <c r="E55" s="60"/>
      <c r="F55" s="139">
        <v>181.6</v>
      </c>
      <c r="G55" s="140">
        <v>44627</v>
      </c>
      <c r="H55" s="62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02" t="s">
        <v>59</v>
      </c>
      <c r="P55" s="60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4"/>
      <c r="B56" s="395" t="s">
        <v>24</v>
      </c>
      <c r="C56" s="597"/>
      <c r="D56" s="148"/>
      <c r="E56" s="60"/>
      <c r="F56" s="139">
        <v>967</v>
      </c>
      <c r="G56" s="140">
        <v>44627</v>
      </c>
      <c r="H56" s="62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03"/>
      <c r="P56" s="60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6" t="s">
        <v>41</v>
      </c>
      <c r="B58" s="150" t="s">
        <v>24</v>
      </c>
      <c r="C58" s="635" t="s">
        <v>319</v>
      </c>
      <c r="D58" s="145"/>
      <c r="E58" s="60"/>
      <c r="F58" s="139">
        <v>332.6</v>
      </c>
      <c r="G58" s="140">
        <v>44648</v>
      </c>
      <c r="H58" s="63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90" t="s">
        <v>59</v>
      </c>
      <c r="P58" s="59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7"/>
      <c r="B59" s="150" t="s">
        <v>23</v>
      </c>
      <c r="C59" s="636"/>
      <c r="D59" s="145"/>
      <c r="E59" s="60"/>
      <c r="F59" s="139">
        <v>719</v>
      </c>
      <c r="G59" s="140">
        <v>44648</v>
      </c>
      <c r="H59" s="63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1"/>
      <c r="P59" s="59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7" t="s">
        <v>106</v>
      </c>
      <c r="B62" s="156" t="s">
        <v>237</v>
      </c>
      <c r="C62" s="629" t="s">
        <v>238</v>
      </c>
      <c r="D62" s="148"/>
      <c r="E62" s="60"/>
      <c r="F62" s="139">
        <v>152.6</v>
      </c>
      <c r="G62" s="140">
        <v>44622</v>
      </c>
      <c r="H62" s="63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602" t="s">
        <v>61</v>
      </c>
      <c r="P62" s="60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8"/>
      <c r="B63" s="156" t="s">
        <v>239</v>
      </c>
      <c r="C63" s="630"/>
      <c r="D63" s="148"/>
      <c r="E63" s="60"/>
      <c r="F63" s="139">
        <v>204.8</v>
      </c>
      <c r="G63" s="140">
        <v>44622</v>
      </c>
      <c r="H63" s="63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603"/>
      <c r="P63" s="60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600" t="s">
        <v>26</v>
      </c>
      <c r="G259" s="600"/>
      <c r="H259" s="60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288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ht="15.75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22" t="s">
        <v>111</v>
      </c>
      <c r="B64" s="156" t="s">
        <v>464</v>
      </c>
      <c r="C64" s="629" t="s">
        <v>465</v>
      </c>
      <c r="D64" s="151"/>
      <c r="E64" s="60"/>
      <c r="F64" s="139">
        <v>302.5</v>
      </c>
      <c r="G64" s="446">
        <v>44681</v>
      </c>
      <c r="H64" s="63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9" t="s">
        <v>59</v>
      </c>
      <c r="P64" s="64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4"/>
      <c r="B65" s="156" t="s">
        <v>240</v>
      </c>
      <c r="C65" s="630"/>
      <c r="D65" s="151"/>
      <c r="E65" s="60"/>
      <c r="F65" s="139">
        <v>508</v>
      </c>
      <c r="G65" s="446">
        <v>44681</v>
      </c>
      <c r="H65" s="63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40"/>
      <c r="P65" s="64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600" t="s">
        <v>26</v>
      </c>
      <c r="G259" s="600"/>
      <c r="H259" s="60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402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600" t="s">
        <v>26</v>
      </c>
      <c r="G259" s="600"/>
      <c r="H259" s="60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482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7" t="s">
        <v>41</v>
      </c>
      <c r="B55" s="462" t="s">
        <v>23</v>
      </c>
      <c r="C55" s="64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1" t="s">
        <v>59</v>
      </c>
      <c r="P55" s="65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8"/>
      <c r="B56" s="136" t="s">
        <v>600</v>
      </c>
      <c r="C56" s="650"/>
      <c r="D56" s="108"/>
      <c r="E56" s="40"/>
      <c r="F56" s="447">
        <v>130.6</v>
      </c>
      <c r="G56" s="140">
        <v>44718</v>
      </c>
      <c r="H56" s="58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2"/>
      <c r="P56" s="65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43" t="s">
        <v>59</v>
      </c>
      <c r="P65" s="64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44"/>
      <c r="P66" s="64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600" t="s">
        <v>26</v>
      </c>
      <c r="G261" s="600"/>
      <c r="H261" s="60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571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22" t="s">
        <v>41</v>
      </c>
      <c r="B55" s="395" t="s">
        <v>23</v>
      </c>
      <c r="C55" s="596" t="s">
        <v>663</v>
      </c>
      <c r="D55" s="108"/>
      <c r="E55" s="60"/>
      <c r="F55" s="139">
        <v>1114</v>
      </c>
      <c r="G55" s="664">
        <v>44760</v>
      </c>
      <c r="H55" s="58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02" t="s">
        <v>159</v>
      </c>
      <c r="P55" s="60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61"/>
      <c r="B56" s="395" t="s">
        <v>24</v>
      </c>
      <c r="C56" s="662"/>
      <c r="D56" s="148"/>
      <c r="E56" s="60"/>
      <c r="F56" s="139">
        <v>265.60000000000002</v>
      </c>
      <c r="G56" s="665"/>
      <c r="H56" s="66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03"/>
      <c r="P56" s="609"/>
      <c r="Q56" s="146"/>
      <c r="R56" s="117"/>
      <c r="S56" s="92"/>
      <c r="T56" s="92"/>
      <c r="U56" s="53"/>
      <c r="V56" s="54"/>
    </row>
    <row r="57" spans="1:24" ht="26.25" customHeight="1" x14ac:dyDescent="0.3">
      <c r="A57" s="669" t="s">
        <v>41</v>
      </c>
      <c r="B57" s="136" t="s">
        <v>23</v>
      </c>
      <c r="C57" s="635" t="s">
        <v>664</v>
      </c>
      <c r="D57" s="145"/>
      <c r="E57" s="60"/>
      <c r="F57" s="472">
        <f>199+360.8</f>
        <v>559.79999999999995</v>
      </c>
      <c r="G57" s="667">
        <v>44767</v>
      </c>
      <c r="H57" s="65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602" t="s">
        <v>59</v>
      </c>
      <c r="P57" s="60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70"/>
      <c r="B58" s="136" t="s">
        <v>665</v>
      </c>
      <c r="C58" s="636"/>
      <c r="D58" s="145"/>
      <c r="E58" s="60"/>
      <c r="F58" s="472">
        <v>74.400000000000006</v>
      </c>
      <c r="G58" s="668"/>
      <c r="H58" s="66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603"/>
      <c r="P58" s="60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22" t="s">
        <v>579</v>
      </c>
      <c r="B67" s="156" t="s">
        <v>585</v>
      </c>
      <c r="C67" s="596" t="s">
        <v>586</v>
      </c>
      <c r="D67" s="151"/>
      <c r="E67" s="60"/>
      <c r="F67" s="139">
        <v>58855</v>
      </c>
      <c r="G67" s="140">
        <v>44748</v>
      </c>
      <c r="H67" s="61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5" t="s">
        <v>59</v>
      </c>
      <c r="P67" s="64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61"/>
      <c r="B68" s="156" t="s">
        <v>588</v>
      </c>
      <c r="C68" s="662"/>
      <c r="D68" s="151"/>
      <c r="E68" s="60"/>
      <c r="F68" s="139">
        <v>28199</v>
      </c>
      <c r="G68" s="140">
        <v>44748</v>
      </c>
      <c r="H68" s="66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6"/>
      <c r="P68" s="658"/>
      <c r="Q68" s="147"/>
      <c r="R68" s="117"/>
      <c r="S68" s="158"/>
      <c r="T68" s="52"/>
      <c r="U68" s="53"/>
      <c r="V68" s="54"/>
    </row>
    <row r="69" spans="1:22" ht="18" thickBot="1" x14ac:dyDescent="0.35">
      <c r="A69" s="624"/>
      <c r="B69" s="156" t="s">
        <v>589</v>
      </c>
      <c r="C69" s="597"/>
      <c r="D69" s="151"/>
      <c r="E69" s="60"/>
      <c r="F69" s="139">
        <v>26810</v>
      </c>
      <c r="G69" s="140">
        <v>44748</v>
      </c>
      <c r="H69" s="61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7"/>
      <c r="P69" s="64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600" t="s">
        <v>26</v>
      </c>
      <c r="G261" s="600"/>
      <c r="H261" s="60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654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22" t="s">
        <v>41</v>
      </c>
      <c r="B55" s="395" t="s">
        <v>23</v>
      </c>
      <c r="C55" s="596" t="s">
        <v>473</v>
      </c>
      <c r="D55" s="108"/>
      <c r="E55" s="60"/>
      <c r="F55" s="139">
        <v>967</v>
      </c>
      <c r="G55" s="140">
        <v>44774</v>
      </c>
      <c r="H55" s="58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02" t="s">
        <v>59</v>
      </c>
      <c r="P55" s="60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4"/>
      <c r="B56" s="395" t="s">
        <v>665</v>
      </c>
      <c r="C56" s="597"/>
      <c r="D56" s="148"/>
      <c r="E56" s="60"/>
      <c r="F56" s="139">
        <v>75</v>
      </c>
      <c r="G56" s="163">
        <v>44774</v>
      </c>
      <c r="H56" s="66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03"/>
      <c r="P56" s="60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73" t="s">
        <v>933</v>
      </c>
      <c r="E58" s="67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6" t="s">
        <v>41</v>
      </c>
      <c r="B59" s="395" t="s">
        <v>24</v>
      </c>
      <c r="C59" s="610" t="s">
        <v>750</v>
      </c>
      <c r="D59" s="148"/>
      <c r="E59" s="60"/>
      <c r="F59" s="472">
        <v>133.19999999999999</v>
      </c>
      <c r="G59" s="667">
        <v>44788</v>
      </c>
      <c r="H59" s="67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90" t="s">
        <v>59</v>
      </c>
      <c r="P59" s="59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7"/>
      <c r="B60" s="395" t="s">
        <v>23</v>
      </c>
      <c r="C60" s="611"/>
      <c r="D60" s="148"/>
      <c r="E60" s="60"/>
      <c r="F60" s="472">
        <v>999.8</v>
      </c>
      <c r="G60" s="668"/>
      <c r="H60" s="67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91"/>
      <c r="P60" s="59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6"/>
      <c r="M91" s="60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600" t="s">
        <v>26</v>
      </c>
      <c r="G262" s="600"/>
      <c r="H262" s="60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732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5" t="s">
        <v>938</v>
      </c>
      <c r="Q55" s="676"/>
      <c r="R55" s="676"/>
      <c r="S55" s="67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2"/>
      <c r="P95" s="59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3"/>
      <c r="P96" s="59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600" t="s">
        <v>26</v>
      </c>
      <c r="G260" s="600"/>
      <c r="H260" s="60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2023-01-25T20:35:46Z</dcterms:modified>
</cp:coreProperties>
</file>