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#15  ARCHIVO   2 0 2 2\CENTRAL #12  DICIEMBRE 2022\"/>
    </mc:Choice>
  </mc:AlternateContent>
  <bookViews>
    <workbookView xWindow="0" yWindow="0" windowWidth="20715" windowHeight="11730"/>
  </bookViews>
  <sheets>
    <sheet name="HERRADURA" sheetId="2" r:id="rId1"/>
  </sheets>
  <definedNames>
    <definedName name="_xlnm._FilterDatabase" localSheetId="0" hidden="1">HERRADURA!$B$2:$E$81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2" l="1"/>
  <c r="E29" i="2"/>
  <c r="E25" i="2"/>
  <c r="E16" i="2"/>
  <c r="E13" i="2"/>
  <c r="E20" i="2"/>
  <c r="E21" i="2"/>
  <c r="E66" i="2"/>
  <c r="E43" i="2"/>
  <c r="E65" i="2"/>
  <c r="E39" i="2"/>
  <c r="E38" i="2"/>
  <c r="E8" i="2" l="1"/>
  <c r="E32" i="2"/>
  <c r="E42" i="2"/>
  <c r="E34" i="2"/>
  <c r="E26" i="2"/>
  <c r="E30" i="2"/>
  <c r="E80" i="2"/>
  <c r="E44" i="2"/>
  <c r="E53" i="2"/>
  <c r="E49" i="2"/>
  <c r="E55" i="2"/>
  <c r="E37" i="2"/>
  <c r="E46" i="2"/>
  <c r="E17" i="2"/>
  <c r="E57" i="2"/>
  <c r="E15" i="2"/>
  <c r="E60" i="2"/>
  <c r="E27" i="2"/>
  <c r="E28" i="2"/>
  <c r="E73" i="2"/>
  <c r="E74" i="2"/>
  <c r="E78" i="2"/>
  <c r="E11" i="2"/>
  <c r="E79" i="2"/>
  <c r="E12" i="2"/>
  <c r="E52" i="2"/>
  <c r="E77" i="2"/>
  <c r="E58" i="2"/>
  <c r="E69" i="2"/>
  <c r="E70" i="2"/>
  <c r="E71" i="2"/>
  <c r="E45" i="2"/>
  <c r="E59" i="2"/>
  <c r="E22" i="2"/>
  <c r="E72" i="2"/>
  <c r="E48" i="2"/>
  <c r="E18" i="2"/>
  <c r="E3" i="2"/>
  <c r="E40" i="2"/>
  <c r="E56" i="2"/>
  <c r="E63" i="2"/>
  <c r="E64" i="2"/>
  <c r="E31" i="2"/>
  <c r="E47" i="2"/>
  <c r="E33" i="2"/>
  <c r="E23" i="2"/>
  <c r="E51" i="2"/>
  <c r="E50" i="2"/>
  <c r="E76" i="2"/>
  <c r="E14" i="2"/>
  <c r="E54" i="2"/>
  <c r="E10" i="2"/>
  <c r="E36" i="2"/>
  <c r="E68" i="2"/>
  <c r="E9" i="2"/>
  <c r="E61" i="2"/>
  <c r="E19" i="2"/>
  <c r="E75" i="2"/>
  <c r="E62" i="2"/>
  <c r="E7" i="2"/>
  <c r="E5" i="2"/>
  <c r="E6" i="2"/>
  <c r="E67" i="2"/>
  <c r="E35" i="2"/>
  <c r="E41" i="2"/>
  <c r="E24" i="2"/>
  <c r="E81" i="2" l="1"/>
</calcChain>
</file>

<file path=xl/sharedStrings.xml><?xml version="1.0" encoding="utf-8"?>
<sst xmlns="http://schemas.openxmlformats.org/spreadsheetml/2006/main" count="84" uniqueCount="84">
  <si>
    <t>PRODUCTO</t>
  </si>
  <si>
    <t>PESO</t>
  </si>
  <si>
    <t>PRECIO</t>
  </si>
  <si>
    <t>IMPORTE</t>
  </si>
  <si>
    <t>CHULETA AHUMADA</t>
  </si>
  <si>
    <t>HUESO DE PERICO</t>
  </si>
  <si>
    <t>CUERO DE PIERNA</t>
  </si>
  <si>
    <t>ESPALDILLA DE CARNERO</t>
  </si>
  <si>
    <t>RETAZO</t>
  </si>
  <si>
    <t>ARRACHERA TAQUERA</t>
  </si>
  <si>
    <t>ARRACHERA MARINADA</t>
  </si>
  <si>
    <t>ARRACHERA TEXANA</t>
  </si>
  <si>
    <t>POLLO AHUMADO</t>
  </si>
  <si>
    <t xml:space="preserve">SESOS </t>
  </si>
  <si>
    <t>CHAMBARETE</t>
  </si>
  <si>
    <t>PIERNA DE PAVO AHUMADA</t>
  </si>
  <si>
    <t>BOLA DE RES</t>
  </si>
  <si>
    <t>ROASTBEEF</t>
  </si>
  <si>
    <t>ESPINAZO</t>
  </si>
  <si>
    <t>BUCHE</t>
  </si>
  <si>
    <t>MEDALLON DE ATUN</t>
  </si>
  <si>
    <t>CAMARON GRANDE</t>
  </si>
  <si>
    <t>TOCINO SALADO</t>
  </si>
  <si>
    <t>LONGANIZA CASERA</t>
  </si>
  <si>
    <t>LONGANIZA ECONOMICA</t>
  </si>
  <si>
    <t>CHORIZO ARGENTINO ESPECIAL</t>
  </si>
  <si>
    <t>CHORIZO OAXACA</t>
  </si>
  <si>
    <t>ENCHILADA ESPECIAL</t>
  </si>
  <si>
    <t>JAMON VIRGINIA AHUMADO</t>
  </si>
  <si>
    <t>RECORTE DE CHULETA</t>
  </si>
  <si>
    <t>QUESO DE PUERCO CAPISTRANO</t>
  </si>
  <si>
    <t>PATA DE RES PREPARADA</t>
  </si>
  <si>
    <t>HAMBURGUESA ESPECIAL</t>
  </si>
  <si>
    <t>ADOBO</t>
  </si>
  <si>
    <t>CARNE ARABE</t>
  </si>
  <si>
    <t>JAMON YORK</t>
  </si>
  <si>
    <t>SALCHICHA PARA ASAR</t>
  </si>
  <si>
    <t>PIERNA AHUMADA</t>
  </si>
  <si>
    <t>GOUDA URUGUAYO</t>
  </si>
  <si>
    <t>JAMON DE PECHUGA DE PAVO</t>
  </si>
  <si>
    <t>SALCHICHA DE PAVO FUD</t>
  </si>
  <si>
    <t xml:space="preserve">SALCHICHA ANNY </t>
  </si>
  <si>
    <t>SALAMI WINNIS</t>
  </si>
  <si>
    <t>PEPERONI WINNIS</t>
  </si>
  <si>
    <t>MANITA</t>
  </si>
  <si>
    <t>CABEZA DE PUERCO</t>
  </si>
  <si>
    <t>TRIPAS</t>
  </si>
  <si>
    <t>CABEZA DE LOMO</t>
  </si>
  <si>
    <t>TOSTADAS NATURALES</t>
  </si>
  <si>
    <t>SALSA CALIFORNIA .500 ml</t>
  </si>
  <si>
    <t>SALSA CALIFORNIA .250 ml</t>
  </si>
  <si>
    <t>CONDIMENTO CALIFORNIA V</t>
  </si>
  <si>
    <t>CONDIMENTO CALIFORNIA N</t>
  </si>
  <si>
    <t>PIERNA CON CUERO</t>
  </si>
  <si>
    <t>CAPOTE</t>
  </si>
  <si>
    <t>PANZA DE RES</t>
  </si>
  <si>
    <t>JAMON S/H</t>
  </si>
  <si>
    <t>CARNE ABIERTA MAYOREO</t>
  </si>
  <si>
    <t>PECHO</t>
  </si>
  <si>
    <t>LOMO DE CAÑA</t>
  </si>
  <si>
    <t>MANTECA</t>
  </si>
  <si>
    <t>JAMON C/G</t>
  </si>
  <si>
    <t>VACIADA</t>
  </si>
  <si>
    <t>CUERO  PAPEL</t>
  </si>
  <si>
    <t>CODILLO</t>
  </si>
  <si>
    <t>ESPALDILLA C/H</t>
  </si>
  <si>
    <t>HUESO DE PUERCO</t>
  </si>
  <si>
    <t>DESCARNE</t>
  </si>
  <si>
    <t>BISTEC DE PUERCO</t>
  </si>
  <si>
    <t>RECORTE DE PIERNA</t>
  </si>
  <si>
    <t>AGUJA</t>
  </si>
  <si>
    <t>CHULETA NATURAL</t>
  </si>
  <si>
    <t>CHICHARRON PRENSADO</t>
  </si>
  <si>
    <t>CARNE PICADA DE PUERCO</t>
  </si>
  <si>
    <t>TOTAL</t>
  </si>
  <si>
    <t>HERRADURA</t>
  </si>
  <si>
    <t>FILETE TILAPIA KG</t>
  </si>
  <si>
    <t>GRASA DE PUERCO</t>
  </si>
  <si>
    <t>JAMON C/H</t>
  </si>
  <si>
    <t>RECORTE DE TOCINO</t>
  </si>
  <si>
    <t>CHISTORRA WINNIS</t>
  </si>
  <si>
    <t>CARNE ABIERTA LIMPIA</t>
  </si>
  <si>
    <t>COSTILLA PICADA</t>
  </si>
  <si>
    <t xml:space="preserve">TOCINO WINNIS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</si>
</sst>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$&quot;* #,##0.00_-;\-&quot;$&quot;* #,##0.00_-;_-&quot;$&quot;* &quot;-&quot;??_-;_-@_-"/>
  </numFmts>
  <fonts count="4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3">
    <xf numFmtId="0" fontId="0" fillId="0" borderId="0" xfId="0"/>
    <xf numFmtId="0" fontId="0" fillId="0" borderId="1" xfId="0" applyBorder="1"/>
    <xf numFmtId="0" fontId="0" fillId="0" borderId="3" xfId="0" applyBorder="1"/>
    <xf numFmtId="0" fontId="1" fillId="0" borderId="2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Border="1"/>
    <xf numFmtId="44" fontId="0" fillId="0" borderId="3" xfId="1" applyFont="1" applyBorder="1"/>
    <xf numFmtId="44" fontId="0" fillId="0" borderId="1" xfId="1" applyFont="1" applyBorder="1"/>
    <xf numFmtId="0" fontId="3" fillId="0" borderId="0" xfId="0" applyFont="1"/>
    <xf numFmtId="14" fontId="3" fillId="0" borderId="0" xfId="0" applyNumberFormat="1" applyFont="1"/>
    <xf numFmtId="44" fontId="0" fillId="0" borderId="0" xfId="1" applyFont="1" applyBorder="1"/>
    <xf numFmtId="44" fontId="3" fillId="0" borderId="3" xfId="1" applyFont="1" applyBorder="1"/>
    <xf numFmtId="0" fontId="3" fillId="0" borderId="0" xfId="0" applyFont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81"/>
  <sheetViews>
    <sheetView tabSelected="1" workbookViewId="0">
      <selection activeCell="J24" sqref="J24"/>
    </sheetView>
  </sheetViews>
  <sheetFormatPr baseColWidth="10" defaultRowHeight="15" x14ac:dyDescent="0.25"/>
  <cols>
    <col min="2" max="2" width="29.5703125" customWidth="1"/>
    <col min="3" max="4" width="12.85546875" customWidth="1"/>
    <col min="5" max="5" width="27.7109375" customWidth="1"/>
  </cols>
  <sheetData>
    <row r="1" spans="2:5" ht="24" thickBot="1" x14ac:dyDescent="0.4">
      <c r="B1" s="8" t="s">
        <v>75</v>
      </c>
      <c r="E1" s="9">
        <v>44955</v>
      </c>
    </row>
    <row r="2" spans="2:5" s="4" customFormat="1" ht="30" customHeight="1" thickBot="1" x14ac:dyDescent="0.35">
      <c r="B2" s="3" t="s">
        <v>0</v>
      </c>
      <c r="C2" s="3" t="s">
        <v>1</v>
      </c>
      <c r="D2" s="3" t="s">
        <v>2</v>
      </c>
      <c r="E2" s="3" t="s">
        <v>3</v>
      </c>
    </row>
    <row r="3" spans="2:5" x14ac:dyDescent="0.25">
      <c r="B3" s="2" t="s">
        <v>33</v>
      </c>
      <c r="C3" s="2">
        <v>5.5</v>
      </c>
      <c r="D3" s="6">
        <v>120</v>
      </c>
      <c r="E3" s="6">
        <f t="shared" ref="E3:E37" si="0">PRODUCT(C3*D3)</f>
        <v>660</v>
      </c>
    </row>
    <row r="4" spans="2:5" x14ac:dyDescent="0.25">
      <c r="B4" s="2" t="s">
        <v>70</v>
      </c>
      <c r="C4" s="2">
        <v>1.45</v>
      </c>
      <c r="D4" s="6">
        <v>110</v>
      </c>
      <c r="E4" s="6">
        <f t="shared" ref="E4" si="1">PRODUCT(C4*D4)</f>
        <v>159.5</v>
      </c>
    </row>
    <row r="5" spans="2:5" x14ac:dyDescent="0.25">
      <c r="B5" s="1" t="s">
        <v>10</v>
      </c>
      <c r="C5" s="1">
        <v>3.2</v>
      </c>
      <c r="D5" s="7">
        <v>184</v>
      </c>
      <c r="E5" s="6">
        <f t="shared" si="0"/>
        <v>588.80000000000007</v>
      </c>
    </row>
    <row r="6" spans="2:5" x14ac:dyDescent="0.25">
      <c r="B6" s="1" t="s">
        <v>9</v>
      </c>
      <c r="C6" s="1">
        <v>5.8</v>
      </c>
      <c r="D6" s="7">
        <v>100</v>
      </c>
      <c r="E6" s="6">
        <f t="shared" si="0"/>
        <v>580</v>
      </c>
    </row>
    <row r="7" spans="2:5" x14ac:dyDescent="0.25">
      <c r="B7" s="1" t="s">
        <v>11</v>
      </c>
      <c r="C7" s="1">
        <v>10.199999999999999</v>
      </c>
      <c r="D7" s="7">
        <v>105</v>
      </c>
      <c r="E7" s="6">
        <f t="shared" si="0"/>
        <v>1071</v>
      </c>
    </row>
    <row r="8" spans="2:5" x14ac:dyDescent="0.25">
      <c r="B8" s="1" t="s">
        <v>68</v>
      </c>
      <c r="C8" s="1">
        <v>13.4</v>
      </c>
      <c r="D8" s="7">
        <v>104</v>
      </c>
      <c r="E8" s="6">
        <f t="shared" si="0"/>
        <v>1393.6000000000001</v>
      </c>
    </row>
    <row r="9" spans="2:5" x14ac:dyDescent="0.25">
      <c r="B9" s="1" t="s">
        <v>16</v>
      </c>
      <c r="C9" s="1">
        <v>42</v>
      </c>
      <c r="D9" s="7">
        <v>160</v>
      </c>
      <c r="E9" s="6">
        <f t="shared" si="0"/>
        <v>6720</v>
      </c>
    </row>
    <row r="10" spans="2:5" x14ac:dyDescent="0.25">
      <c r="B10" s="1" t="s">
        <v>19</v>
      </c>
      <c r="C10" s="1">
        <v>8.4</v>
      </c>
      <c r="D10" s="7">
        <v>67</v>
      </c>
      <c r="E10" s="6">
        <f t="shared" si="0"/>
        <v>562.80000000000007</v>
      </c>
    </row>
    <row r="11" spans="2:5" x14ac:dyDescent="0.25">
      <c r="B11" s="1" t="s">
        <v>47</v>
      </c>
      <c r="C11" s="1">
        <v>6.4</v>
      </c>
      <c r="D11" s="7">
        <v>88</v>
      </c>
      <c r="E11" s="6">
        <f t="shared" si="0"/>
        <v>563.20000000000005</v>
      </c>
    </row>
    <row r="12" spans="2:5" x14ac:dyDescent="0.25">
      <c r="B12" s="1" t="s">
        <v>45</v>
      </c>
      <c r="C12" s="1">
        <v>28.8</v>
      </c>
      <c r="D12" s="7">
        <v>38</v>
      </c>
      <c r="E12" s="6">
        <f t="shared" si="0"/>
        <v>1094.4000000000001</v>
      </c>
    </row>
    <row r="13" spans="2:5" x14ac:dyDescent="0.25">
      <c r="B13" s="1" t="s">
        <v>73</v>
      </c>
      <c r="C13" s="1">
        <v>2.35</v>
      </c>
      <c r="D13" s="7">
        <v>82</v>
      </c>
      <c r="E13" s="6">
        <f t="shared" si="0"/>
        <v>192.70000000000002</v>
      </c>
    </row>
    <row r="14" spans="2:5" x14ac:dyDescent="0.25">
      <c r="B14" s="1" t="s">
        <v>21</v>
      </c>
      <c r="C14" s="1">
        <v>8</v>
      </c>
      <c r="D14" s="7">
        <v>120</v>
      </c>
      <c r="E14" s="6">
        <f t="shared" si="0"/>
        <v>960</v>
      </c>
    </row>
    <row r="15" spans="2:5" x14ac:dyDescent="0.25">
      <c r="B15" s="1" t="s">
        <v>54</v>
      </c>
      <c r="C15" s="1">
        <v>248.4</v>
      </c>
      <c r="D15" s="7">
        <v>69</v>
      </c>
      <c r="E15" s="6">
        <f t="shared" si="0"/>
        <v>17139.600000000002</v>
      </c>
    </row>
    <row r="16" spans="2:5" x14ac:dyDescent="0.25">
      <c r="B16" s="1" t="s">
        <v>81</v>
      </c>
      <c r="C16" s="1">
        <v>14.15</v>
      </c>
      <c r="D16" s="7">
        <v>70</v>
      </c>
      <c r="E16" s="6">
        <f t="shared" si="0"/>
        <v>990.5</v>
      </c>
    </row>
    <row r="17" spans="2:5" x14ac:dyDescent="0.25">
      <c r="B17" s="1" t="s">
        <v>57</v>
      </c>
      <c r="C17" s="1">
        <v>169.8</v>
      </c>
      <c r="D17" s="7">
        <v>60</v>
      </c>
      <c r="E17" s="6">
        <f t="shared" si="0"/>
        <v>10188</v>
      </c>
    </row>
    <row r="18" spans="2:5" x14ac:dyDescent="0.25">
      <c r="B18" s="1" t="s">
        <v>34</v>
      </c>
      <c r="C18" s="1">
        <v>1.7</v>
      </c>
      <c r="D18" s="7">
        <v>82</v>
      </c>
      <c r="E18" s="6">
        <f t="shared" si="0"/>
        <v>139.4</v>
      </c>
    </row>
    <row r="19" spans="2:5" x14ac:dyDescent="0.25">
      <c r="B19" s="1" t="s">
        <v>14</v>
      </c>
      <c r="C19" s="1">
        <v>25</v>
      </c>
      <c r="D19" s="7">
        <v>104</v>
      </c>
      <c r="E19" s="6">
        <f t="shared" si="0"/>
        <v>2600</v>
      </c>
    </row>
    <row r="20" spans="2:5" x14ac:dyDescent="0.25">
      <c r="B20" s="1" t="s">
        <v>72</v>
      </c>
      <c r="C20" s="1">
        <v>3.3</v>
      </c>
      <c r="D20" s="7">
        <v>92</v>
      </c>
      <c r="E20" s="6">
        <f t="shared" ref="E20" si="2">PRODUCT(C20*D20)</f>
        <v>303.59999999999997</v>
      </c>
    </row>
    <row r="21" spans="2:5" x14ac:dyDescent="0.25">
      <c r="B21" s="1" t="s">
        <v>80</v>
      </c>
      <c r="C21" s="1">
        <v>1</v>
      </c>
      <c r="D21" s="7">
        <v>200</v>
      </c>
      <c r="E21" s="6">
        <f t="shared" ref="E21" si="3">PRODUCT(C21*D21)</f>
        <v>200</v>
      </c>
    </row>
    <row r="22" spans="2:5" x14ac:dyDescent="0.25">
      <c r="B22" s="1" t="s">
        <v>25</v>
      </c>
      <c r="C22" s="1">
        <v>2.25</v>
      </c>
      <c r="D22" s="7">
        <v>120</v>
      </c>
      <c r="E22" s="6">
        <f t="shared" si="0"/>
        <v>270</v>
      </c>
    </row>
    <row r="23" spans="2:5" x14ac:dyDescent="0.25">
      <c r="B23" s="1" t="s">
        <v>26</v>
      </c>
      <c r="C23" s="1">
        <v>11.9</v>
      </c>
      <c r="D23" s="7">
        <v>60</v>
      </c>
      <c r="E23" s="6">
        <f t="shared" si="0"/>
        <v>714</v>
      </c>
    </row>
    <row r="24" spans="2:5" x14ac:dyDescent="0.25">
      <c r="B24" s="1" t="s">
        <v>4</v>
      </c>
      <c r="C24" s="1">
        <v>24.4</v>
      </c>
      <c r="D24" s="7">
        <v>92</v>
      </c>
      <c r="E24" s="6">
        <f t="shared" si="0"/>
        <v>2244.7999999999997</v>
      </c>
    </row>
    <row r="25" spans="2:5" x14ac:dyDescent="0.25">
      <c r="B25" s="1" t="s">
        <v>71</v>
      </c>
      <c r="C25" s="1">
        <v>1.95</v>
      </c>
      <c r="D25" s="7">
        <v>90</v>
      </c>
      <c r="E25" s="6">
        <f t="shared" si="0"/>
        <v>175.5</v>
      </c>
    </row>
    <row r="26" spans="2:5" x14ac:dyDescent="0.25">
      <c r="B26" s="1" t="s">
        <v>64</v>
      </c>
      <c r="C26" s="1">
        <v>78.599999999999994</v>
      </c>
      <c r="D26" s="7">
        <v>38</v>
      </c>
      <c r="E26" s="6">
        <f t="shared" si="0"/>
        <v>2986.7999999999997</v>
      </c>
    </row>
    <row r="27" spans="2:5" x14ac:dyDescent="0.25">
      <c r="B27" s="1" t="s">
        <v>52</v>
      </c>
      <c r="C27" s="1">
        <v>3</v>
      </c>
      <c r="D27" s="7">
        <v>22</v>
      </c>
      <c r="E27" s="6">
        <f t="shared" si="0"/>
        <v>66</v>
      </c>
    </row>
    <row r="28" spans="2:5" x14ac:dyDescent="0.25">
      <c r="B28" s="1" t="s">
        <v>51</v>
      </c>
      <c r="C28" s="1">
        <v>17</v>
      </c>
      <c r="D28" s="7">
        <v>22</v>
      </c>
      <c r="E28" s="6">
        <f t="shared" si="0"/>
        <v>374</v>
      </c>
    </row>
    <row r="29" spans="2:5" x14ac:dyDescent="0.25">
      <c r="B29" s="1" t="s">
        <v>82</v>
      </c>
      <c r="C29" s="1">
        <v>0.7</v>
      </c>
      <c r="D29" s="7">
        <v>108</v>
      </c>
      <c r="E29" s="6">
        <f t="shared" ref="E29" si="4">PRODUCT(C29*D29)</f>
        <v>75.599999999999994</v>
      </c>
    </row>
    <row r="30" spans="2:5" x14ac:dyDescent="0.25">
      <c r="B30" s="1" t="s">
        <v>63</v>
      </c>
      <c r="C30" s="1">
        <v>41.4</v>
      </c>
      <c r="D30" s="7">
        <v>32</v>
      </c>
      <c r="E30" s="6">
        <f t="shared" si="0"/>
        <v>1324.8</v>
      </c>
    </row>
    <row r="31" spans="2:5" x14ac:dyDescent="0.25">
      <c r="B31" s="1" t="s">
        <v>6</v>
      </c>
      <c r="C31" s="1">
        <v>223</v>
      </c>
      <c r="D31" s="7">
        <v>30</v>
      </c>
      <c r="E31" s="6">
        <f t="shared" si="0"/>
        <v>6690</v>
      </c>
    </row>
    <row r="32" spans="2:5" x14ac:dyDescent="0.25">
      <c r="B32" s="1" t="s">
        <v>67</v>
      </c>
      <c r="C32" s="1">
        <v>9.1999999999999993</v>
      </c>
      <c r="D32" s="7">
        <v>50</v>
      </c>
      <c r="E32" s="6">
        <f t="shared" si="0"/>
        <v>459.99999999999994</v>
      </c>
    </row>
    <row r="33" spans="2:5" x14ac:dyDescent="0.25">
      <c r="B33" s="1" t="s">
        <v>27</v>
      </c>
      <c r="C33" s="1">
        <v>23</v>
      </c>
      <c r="D33" s="7">
        <v>104</v>
      </c>
      <c r="E33" s="6">
        <f t="shared" si="0"/>
        <v>2392</v>
      </c>
    </row>
    <row r="34" spans="2:5" x14ac:dyDescent="0.25">
      <c r="B34" s="1" t="s">
        <v>65</v>
      </c>
      <c r="C34" s="1">
        <v>38</v>
      </c>
      <c r="D34" s="7">
        <v>70</v>
      </c>
      <c r="E34" s="6">
        <f t="shared" si="0"/>
        <v>2660</v>
      </c>
    </row>
    <row r="35" spans="2:5" x14ac:dyDescent="0.25">
      <c r="B35" s="1" t="s">
        <v>7</v>
      </c>
      <c r="C35" s="1">
        <v>47.4</v>
      </c>
      <c r="D35" s="7">
        <v>160</v>
      </c>
      <c r="E35" s="6">
        <f t="shared" si="0"/>
        <v>7584</v>
      </c>
    </row>
    <row r="36" spans="2:5" x14ac:dyDescent="0.25">
      <c r="B36" s="1" t="s">
        <v>18</v>
      </c>
      <c r="C36" s="1">
        <v>25.1</v>
      </c>
      <c r="D36" s="7">
        <v>68</v>
      </c>
      <c r="E36" s="6">
        <f t="shared" si="0"/>
        <v>1706.8000000000002</v>
      </c>
    </row>
    <row r="37" spans="2:5" x14ac:dyDescent="0.25">
      <c r="B37" s="1" t="s">
        <v>76</v>
      </c>
      <c r="C37" s="1">
        <v>10.4</v>
      </c>
      <c r="D37" s="7">
        <v>72</v>
      </c>
      <c r="E37" s="6">
        <f t="shared" si="0"/>
        <v>748.80000000000007</v>
      </c>
    </row>
    <row r="38" spans="2:5" x14ac:dyDescent="0.25">
      <c r="B38" s="1" t="s">
        <v>38</v>
      </c>
      <c r="C38" s="1">
        <v>24</v>
      </c>
      <c r="D38" s="7">
        <v>142</v>
      </c>
      <c r="E38" s="6">
        <f>PRODUCT(C38*D38)</f>
        <v>3408</v>
      </c>
    </row>
    <row r="39" spans="2:5" x14ac:dyDescent="0.25">
      <c r="B39" s="1" t="s">
        <v>77</v>
      </c>
      <c r="C39" s="1">
        <v>4.5999999999999996</v>
      </c>
      <c r="D39" s="7">
        <v>46</v>
      </c>
      <c r="E39" s="6">
        <f>PRODUCT(C39*D39)</f>
        <v>211.6</v>
      </c>
    </row>
    <row r="40" spans="2:5" x14ac:dyDescent="0.25">
      <c r="B40" s="1" t="s">
        <v>32</v>
      </c>
      <c r="C40" s="1">
        <v>1</v>
      </c>
      <c r="D40" s="7">
        <v>128</v>
      </c>
      <c r="E40" s="6">
        <f t="shared" ref="E40:E63" si="5">PRODUCT(C40*D40)</f>
        <v>128</v>
      </c>
    </row>
    <row r="41" spans="2:5" x14ac:dyDescent="0.25">
      <c r="B41" s="1" t="s">
        <v>5</v>
      </c>
      <c r="C41" s="1">
        <v>4.2</v>
      </c>
      <c r="D41" s="7">
        <v>40</v>
      </c>
      <c r="E41" s="6">
        <f t="shared" si="5"/>
        <v>168</v>
      </c>
    </row>
    <row r="42" spans="2:5" x14ac:dyDescent="0.25">
      <c r="B42" s="1" t="s">
        <v>66</v>
      </c>
      <c r="C42" s="1">
        <v>68</v>
      </c>
      <c r="D42" s="7">
        <v>3</v>
      </c>
      <c r="E42" s="6">
        <f t="shared" si="5"/>
        <v>204</v>
      </c>
    </row>
    <row r="43" spans="2:5" x14ac:dyDescent="0.25">
      <c r="B43" s="1" t="s">
        <v>78</v>
      </c>
      <c r="C43" s="1">
        <v>63.4</v>
      </c>
      <c r="D43" s="7">
        <v>58</v>
      </c>
      <c r="E43" s="6">
        <f t="shared" si="5"/>
        <v>3677.2</v>
      </c>
    </row>
    <row r="44" spans="2:5" x14ac:dyDescent="0.25">
      <c r="B44" s="1" t="s">
        <v>61</v>
      </c>
      <c r="C44" s="1">
        <v>93</v>
      </c>
      <c r="D44" s="7">
        <v>58</v>
      </c>
      <c r="E44" s="6">
        <f t="shared" si="5"/>
        <v>5394</v>
      </c>
    </row>
    <row r="45" spans="2:5" x14ac:dyDescent="0.25">
      <c r="B45" s="1" t="s">
        <v>39</v>
      </c>
      <c r="C45" s="1">
        <v>3.75</v>
      </c>
      <c r="D45" s="7">
        <v>180</v>
      </c>
      <c r="E45" s="6">
        <f t="shared" si="5"/>
        <v>675</v>
      </c>
    </row>
    <row r="46" spans="2:5" x14ac:dyDescent="0.25">
      <c r="B46" s="1" t="s">
        <v>56</v>
      </c>
      <c r="C46" s="1">
        <v>128.19999999999999</v>
      </c>
      <c r="D46" s="7">
        <v>61</v>
      </c>
      <c r="E46" s="6">
        <f t="shared" si="5"/>
        <v>7820.1999999999989</v>
      </c>
    </row>
    <row r="47" spans="2:5" x14ac:dyDescent="0.25">
      <c r="B47" s="1" t="s">
        <v>28</v>
      </c>
      <c r="C47" s="1">
        <v>8.1</v>
      </c>
      <c r="D47" s="7">
        <v>94</v>
      </c>
      <c r="E47" s="6">
        <f t="shared" si="5"/>
        <v>761.4</v>
      </c>
    </row>
    <row r="48" spans="2:5" x14ac:dyDescent="0.25">
      <c r="B48" s="1" t="s">
        <v>35</v>
      </c>
      <c r="C48" s="1">
        <v>14.1</v>
      </c>
      <c r="D48" s="7">
        <v>98</v>
      </c>
      <c r="E48" s="6">
        <f t="shared" si="5"/>
        <v>1381.8</v>
      </c>
    </row>
    <row r="49" spans="2:5" x14ac:dyDescent="0.25">
      <c r="B49" s="1" t="s">
        <v>59</v>
      </c>
      <c r="C49" s="1">
        <v>23.2</v>
      </c>
      <c r="D49" s="7">
        <v>90</v>
      </c>
      <c r="E49" s="6">
        <f t="shared" si="5"/>
        <v>2088</v>
      </c>
    </row>
    <row r="50" spans="2:5" x14ac:dyDescent="0.25">
      <c r="B50" s="1" t="s">
        <v>23</v>
      </c>
      <c r="C50" s="1">
        <v>57.7</v>
      </c>
      <c r="D50" s="7">
        <v>78</v>
      </c>
      <c r="E50" s="6">
        <f t="shared" si="5"/>
        <v>4500.6000000000004</v>
      </c>
    </row>
    <row r="51" spans="2:5" x14ac:dyDescent="0.25">
      <c r="B51" s="1" t="s">
        <v>24</v>
      </c>
      <c r="C51" s="1">
        <v>18.399999999999999</v>
      </c>
      <c r="D51" s="7">
        <v>58</v>
      </c>
      <c r="E51" s="6">
        <f t="shared" si="5"/>
        <v>1067.1999999999998</v>
      </c>
    </row>
    <row r="52" spans="2:5" x14ac:dyDescent="0.25">
      <c r="B52" s="1" t="s">
        <v>44</v>
      </c>
      <c r="C52" s="1">
        <v>13.6</v>
      </c>
      <c r="D52" s="7">
        <v>38</v>
      </c>
      <c r="E52" s="6">
        <f t="shared" si="5"/>
        <v>516.79999999999995</v>
      </c>
    </row>
    <row r="53" spans="2:5" x14ac:dyDescent="0.25">
      <c r="B53" s="1" t="s">
        <v>60</v>
      </c>
      <c r="C53" s="1">
        <v>95</v>
      </c>
      <c r="D53" s="7">
        <v>53</v>
      </c>
      <c r="E53" s="6">
        <f t="shared" si="5"/>
        <v>5035</v>
      </c>
    </row>
    <row r="54" spans="2:5" x14ac:dyDescent="0.25">
      <c r="B54" s="1" t="s">
        <v>20</v>
      </c>
      <c r="C54" s="1">
        <v>12.8</v>
      </c>
      <c r="D54" s="7">
        <v>220</v>
      </c>
      <c r="E54" s="6">
        <f t="shared" si="5"/>
        <v>2816</v>
      </c>
    </row>
    <row r="55" spans="2:5" x14ac:dyDescent="0.25">
      <c r="B55" s="1" t="s">
        <v>55</v>
      </c>
      <c r="C55" s="1">
        <v>65.55</v>
      </c>
      <c r="D55" s="7">
        <v>82</v>
      </c>
      <c r="E55" s="6">
        <f t="shared" si="5"/>
        <v>5375.0999999999995</v>
      </c>
    </row>
    <row r="56" spans="2:5" x14ac:dyDescent="0.25">
      <c r="B56" s="1" t="s">
        <v>31</v>
      </c>
      <c r="C56" s="1">
        <v>2.2999999999999998</v>
      </c>
      <c r="D56" s="7">
        <v>62</v>
      </c>
      <c r="E56" s="6">
        <f t="shared" si="5"/>
        <v>142.6</v>
      </c>
    </row>
    <row r="57" spans="2:5" x14ac:dyDescent="0.25">
      <c r="B57" s="1" t="s">
        <v>58</v>
      </c>
      <c r="C57" s="1">
        <v>29.6</v>
      </c>
      <c r="D57" s="7">
        <v>90</v>
      </c>
      <c r="E57" s="6">
        <f t="shared" si="5"/>
        <v>2664</v>
      </c>
    </row>
    <row r="58" spans="2:5" x14ac:dyDescent="0.25">
      <c r="B58" s="1" t="s">
        <v>43</v>
      </c>
      <c r="C58" s="1">
        <v>1.3</v>
      </c>
      <c r="D58" s="7">
        <v>94</v>
      </c>
      <c r="E58" s="6">
        <f t="shared" si="5"/>
        <v>122.2</v>
      </c>
    </row>
    <row r="59" spans="2:5" x14ac:dyDescent="0.25">
      <c r="B59" s="1" t="s">
        <v>37</v>
      </c>
      <c r="C59" s="1">
        <v>2.1</v>
      </c>
      <c r="D59" s="7">
        <v>120</v>
      </c>
      <c r="E59" s="6">
        <f t="shared" si="5"/>
        <v>252</v>
      </c>
    </row>
    <row r="60" spans="2:5" x14ac:dyDescent="0.25">
      <c r="B60" s="1" t="s">
        <v>53</v>
      </c>
      <c r="C60" s="1">
        <v>1785</v>
      </c>
      <c r="D60" s="7">
        <v>42</v>
      </c>
      <c r="E60" s="6">
        <f t="shared" si="5"/>
        <v>74970</v>
      </c>
    </row>
    <row r="61" spans="2:5" x14ac:dyDescent="0.25">
      <c r="B61" s="1" t="s">
        <v>15</v>
      </c>
      <c r="C61" s="1">
        <v>21.4</v>
      </c>
      <c r="D61" s="7">
        <v>120</v>
      </c>
      <c r="E61" s="6">
        <f t="shared" si="5"/>
        <v>2568</v>
      </c>
    </row>
    <row r="62" spans="2:5" x14ac:dyDescent="0.25">
      <c r="B62" s="1" t="s">
        <v>12</v>
      </c>
      <c r="C62" s="1">
        <v>9.3000000000000007</v>
      </c>
      <c r="D62" s="7">
        <v>92</v>
      </c>
      <c r="E62" s="6">
        <f t="shared" si="5"/>
        <v>855.6</v>
      </c>
    </row>
    <row r="63" spans="2:5" x14ac:dyDescent="0.25">
      <c r="B63" s="1" t="s">
        <v>30</v>
      </c>
      <c r="C63" s="1">
        <v>2.25</v>
      </c>
      <c r="D63" s="7">
        <v>140</v>
      </c>
      <c r="E63" s="6">
        <f t="shared" si="5"/>
        <v>315</v>
      </c>
    </row>
    <row r="64" spans="2:5" x14ac:dyDescent="0.25">
      <c r="B64" s="1" t="s">
        <v>29</v>
      </c>
      <c r="C64" s="1">
        <v>1.8</v>
      </c>
      <c r="D64" s="7">
        <v>60</v>
      </c>
      <c r="E64" s="6">
        <f t="shared" ref="E64:E80" si="6">PRODUCT(C64*D64)</f>
        <v>108</v>
      </c>
    </row>
    <row r="65" spans="2:5" x14ac:dyDescent="0.25">
      <c r="B65" s="1" t="s">
        <v>69</v>
      </c>
      <c r="C65" s="1">
        <v>11.8</v>
      </c>
      <c r="D65" s="7">
        <v>54</v>
      </c>
      <c r="E65" s="6">
        <f t="shared" si="6"/>
        <v>637.20000000000005</v>
      </c>
    </row>
    <row r="66" spans="2:5" x14ac:dyDescent="0.25">
      <c r="B66" s="1" t="s">
        <v>79</v>
      </c>
      <c r="C66" s="1">
        <v>0.55000000000000004</v>
      </c>
      <c r="D66" s="7">
        <v>100</v>
      </c>
      <c r="E66" s="6">
        <f t="shared" si="6"/>
        <v>55.000000000000007</v>
      </c>
    </row>
    <row r="67" spans="2:5" x14ac:dyDescent="0.25">
      <c r="B67" s="1" t="s">
        <v>8</v>
      </c>
      <c r="C67" s="1">
        <v>20.5</v>
      </c>
      <c r="D67" s="7">
        <v>98</v>
      </c>
      <c r="E67" s="6">
        <f t="shared" si="6"/>
        <v>2009</v>
      </c>
    </row>
    <row r="68" spans="2:5" x14ac:dyDescent="0.25">
      <c r="B68" s="1" t="s">
        <v>17</v>
      </c>
      <c r="C68" s="1">
        <v>9.6999999999999993</v>
      </c>
      <c r="D68" s="7">
        <v>158</v>
      </c>
      <c r="E68" s="6">
        <f t="shared" si="6"/>
        <v>1532.6</v>
      </c>
    </row>
    <row r="69" spans="2:5" x14ac:dyDescent="0.25">
      <c r="B69" s="1" t="s">
        <v>42</v>
      </c>
      <c r="C69" s="1">
        <v>1.1000000000000001</v>
      </c>
      <c r="D69" s="7">
        <v>94</v>
      </c>
      <c r="E69" s="6">
        <f t="shared" si="6"/>
        <v>103.4</v>
      </c>
    </row>
    <row r="70" spans="2:5" x14ac:dyDescent="0.25">
      <c r="B70" s="1" t="s">
        <v>41</v>
      </c>
      <c r="C70" s="1">
        <v>1.25</v>
      </c>
      <c r="D70" s="7">
        <v>46</v>
      </c>
      <c r="E70" s="6">
        <f t="shared" si="6"/>
        <v>57.5</v>
      </c>
    </row>
    <row r="71" spans="2:5" x14ac:dyDescent="0.25">
      <c r="B71" s="1" t="s">
        <v>40</v>
      </c>
      <c r="C71" s="1">
        <v>2.0499999999999998</v>
      </c>
      <c r="D71" s="7">
        <v>70</v>
      </c>
      <c r="E71" s="6">
        <f t="shared" si="6"/>
        <v>143.5</v>
      </c>
    </row>
    <row r="72" spans="2:5" x14ac:dyDescent="0.25">
      <c r="B72" s="1" t="s">
        <v>36</v>
      </c>
      <c r="C72" s="1">
        <v>2</v>
      </c>
      <c r="D72" s="7">
        <v>64</v>
      </c>
      <c r="E72" s="6">
        <f t="shared" si="6"/>
        <v>128</v>
      </c>
    </row>
    <row r="73" spans="2:5" x14ac:dyDescent="0.25">
      <c r="B73" s="1" t="s">
        <v>50</v>
      </c>
      <c r="C73" s="1">
        <v>19</v>
      </c>
      <c r="D73" s="7">
        <v>13</v>
      </c>
      <c r="E73" s="6">
        <f t="shared" si="6"/>
        <v>247</v>
      </c>
    </row>
    <row r="74" spans="2:5" x14ac:dyDescent="0.25">
      <c r="B74" s="1" t="s">
        <v>49</v>
      </c>
      <c r="C74" s="1">
        <v>10</v>
      </c>
      <c r="D74" s="7">
        <v>17</v>
      </c>
      <c r="E74" s="6">
        <f t="shared" si="6"/>
        <v>170</v>
      </c>
    </row>
    <row r="75" spans="2:5" x14ac:dyDescent="0.25">
      <c r="B75" s="1" t="s">
        <v>13</v>
      </c>
      <c r="C75" s="1">
        <v>10.4</v>
      </c>
      <c r="D75" s="7">
        <v>100</v>
      </c>
      <c r="E75" s="6">
        <f t="shared" si="6"/>
        <v>1040</v>
      </c>
    </row>
    <row r="76" spans="2:5" x14ac:dyDescent="0.25">
      <c r="B76" s="1" t="s">
        <v>22</v>
      </c>
      <c r="C76" s="1">
        <v>9.6</v>
      </c>
      <c r="D76" s="7">
        <v>160</v>
      </c>
      <c r="E76" s="6">
        <f t="shared" si="6"/>
        <v>1536</v>
      </c>
    </row>
    <row r="77" spans="2:5" x14ac:dyDescent="0.25">
      <c r="B77" s="1" t="s">
        <v>83</v>
      </c>
      <c r="C77" s="1">
        <v>13.8</v>
      </c>
      <c r="D77" s="7">
        <v>115</v>
      </c>
      <c r="E77" s="6">
        <f t="shared" si="6"/>
        <v>1587</v>
      </c>
    </row>
    <row r="78" spans="2:5" x14ac:dyDescent="0.25">
      <c r="B78" s="1" t="s">
        <v>48</v>
      </c>
      <c r="C78" s="1">
        <v>6</v>
      </c>
      <c r="D78" s="7">
        <v>25</v>
      </c>
      <c r="E78" s="6">
        <f t="shared" si="6"/>
        <v>150</v>
      </c>
    </row>
    <row r="79" spans="2:5" x14ac:dyDescent="0.25">
      <c r="B79" s="1" t="s">
        <v>46</v>
      </c>
      <c r="C79" s="1">
        <v>42</v>
      </c>
      <c r="D79" s="7">
        <v>78</v>
      </c>
      <c r="E79" s="6">
        <f t="shared" si="6"/>
        <v>3276</v>
      </c>
    </row>
    <row r="80" spans="2:5" x14ac:dyDescent="0.25">
      <c r="B80" s="1" t="s">
        <v>62</v>
      </c>
      <c r="C80" s="1">
        <v>90.4</v>
      </c>
      <c r="D80" s="7">
        <v>78</v>
      </c>
      <c r="E80" s="6">
        <f t="shared" si="6"/>
        <v>7051.2000000000007</v>
      </c>
    </row>
    <row r="81" spans="2:5" ht="23.25" x14ac:dyDescent="0.35">
      <c r="B81" s="12" t="s">
        <v>74</v>
      </c>
      <c r="C81" s="5"/>
      <c r="D81" s="10"/>
      <c r="E81" s="11">
        <f>SUM(E3:E80)</f>
        <v>223528.90000000005</v>
      </c>
    </row>
  </sheetData>
  <autoFilter ref="B2:E81">
    <sortState ref="B3:E87">
      <sortCondition ref="B2:B87"/>
    </sortState>
  </autoFilter>
  <sortState ref="B3:E29">
    <sortCondition ref="B2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HERRADURA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Capturas</dc:creator>
  <cp:lastModifiedBy>ROUSS</cp:lastModifiedBy>
  <dcterms:created xsi:type="dcterms:W3CDTF">2023-01-10T12:15:41Z</dcterms:created>
  <dcterms:modified xsi:type="dcterms:W3CDTF">2023-02-07T21:47:45Z</dcterms:modified>
</cp:coreProperties>
</file>