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J523" i="11" s="1"/>
  <c r="J524" i="11" s="1"/>
  <c r="J525" i="11" s="1"/>
  <c r="J526" i="11" s="1"/>
  <c r="J527" i="11" s="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<sst xmlns="http://schemas.openxmlformats.org/spreadsheetml/2006/main" count="5673" uniqueCount="4426">
  <si>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</si>
  <si>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</si>
  <si>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</si>
  <si>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</si>
  <si>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</si>
  <si>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</si>
  <si>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</si>
  <si>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</si>
  <si>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</si>
  <si>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</si>
  <si>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</si>
  <si>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</si>
  <si>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</si>
  <si>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</si>
  <si>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</si>
  <si>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</si>
  <si>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</si>
  <si>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</si>
  <si>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</si>
  <si>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</si>
  <si>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</si>
  <si>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</si>
  <si>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</si>
  <si>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</si>
  <si>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</si>
  <si>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</si>
  <si>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</si>
  <si>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</si>
  <si>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</si>
  <si>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</si>
  <si>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</si>
  <si>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</si>
  <si>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</si>
  <si>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</si>
  <si>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</si>
  <si>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</si>
  <si>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</si>
  <si>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</si>
  <si>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</si>
  <si>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</si>
  <si>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</si>
  <si>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</si>
  <si>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</si>
  <si>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</si>
  <si>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</si>
  <si>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</si>
  <si>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</si>
  <si>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</si>
  <si>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</si>
  <si>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</si>
  <si>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</si>
  <si>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</si>
  <si>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</si>
  <si>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</si>
  <si>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</si>
  <si>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</si>
  <si>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</si>
  <si>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</si>
  <si>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</si>
  <si>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</si>
  <si>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</si>
  <si>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</si>
  <si>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</si>
  <si>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</si>
  <si>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</si>
  <si>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</si>
  <si>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</si>
  <si>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</si>
  <si>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</si>
  <si>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</si>
  <si>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</si>
  <si>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</si>
  <si>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</si>
  <si>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</si>
  <si>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</si>
  <si>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</si>
  <si>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</si>
  <si>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</si>
  <si>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</si>
  <si>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</si>
  <si>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</si>
  <si>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</si>
  <si>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</si>
  <si>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</si>
  <si>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</si>
  <si>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</si>
  <si>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</si>
  <si>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</si>
  <si>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</si>
  <si>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</si>
  <si>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</si>
  <si>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</si>
  <si>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</si>
  <si>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</si>
  <si>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</si>
  <si>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</si>
  <si>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</si>
  <si>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</si>
  <si>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</si>
  <si>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</si>
  <si>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</si>
  <si>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</si>
  <si>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</si>
  <si>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</si>
  <si>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</si>
  <si>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</si>
  <si>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</si>
  <si>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</si>
  <si>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</si>
  <si>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</si>
  <si>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</si>
  <si>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</si>
  <si>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</si>
  <si>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</si>
  <si>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</si>
  <si>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</si>
  <si>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</si>
  <si>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</si>
  <si>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</si>
  <si>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</si>
  <si>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</si>
  <si>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</si>
  <si>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</si>
  <si>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</si>
  <si>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</si>
  <si>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</si>
  <si>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</si>
  <si>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</si>
  <si>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</si>
  <si>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</si>
  <si>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</si>
  <si>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</si>
  <si>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</si>
  <si>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</si>
  <si>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</si>
  <si>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</si>
  <si>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</si>
  <si>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</si>
  <si>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</si>
  <si>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</si>
  <si>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</si>
  <si>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</si>
  <si>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</si>
  <si>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</si>
  <si>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</si>
  <si>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</si>
  <si>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</si>
  <si>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</si>
  <si>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</si>
  <si>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</si>
  <si>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</si>
  <si>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</si>
  <si>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</si>
  <si>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</si>
  <si>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</si>
  <si>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</si>
  <si>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</si>
  <si>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</si>
  <si>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</si>
  <si>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</si>
  <si>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</si>
  <si>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</si>
  <si>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</si>
  <si>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</si>
  <si>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</si>
  <si>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</si>
  <si>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</si>
  <si>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</si>
  <si>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</si>
  <si>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</si>
  <si>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</si>
  <si>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</si>
  <si>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</si>
  <si>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</si>
  <si>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</si>
  <si>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</si>
  <si>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</si>
  <si>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</si>
  <si>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</si>
  <si>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</si>
  <si>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</si>
  <si>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</si>
  <si>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</si>
  <si>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</si>
  <si>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</si>
  <si>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</si>
  <si>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</si>
  <si>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</si>
  <si>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</si>
  <si>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</si>
  <si>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</si>
  <si>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</si>
  <si>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</si>
  <si>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</si>
  <si>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</si>
  <si>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</si>
  <si>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</si>
  <si>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</si>
  <si>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</si>
  <si>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</si>
  <si>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</si>
  <si>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</si>
  <si>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</si>
  <si>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</si>
  <si>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</si>
  <si>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</si>
  <si>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</si>
  <si>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</si>
  <si>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</si>
  <si>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</si>
  <si>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</si>
  <si>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</si>
  <si>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</si>
  <si>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</si>
  <si>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</si>
  <si>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</si>
  <si>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</si>
  <si>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</si>
  <si>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</si>
  <si>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</si>
  <si>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</si>
  <si>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</si>
  <si>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</si>
  <si>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</si>
  <si>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</si>
  <si>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</si>
  <si>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</si>
  <si>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</si>
  <si>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</si>
  <si>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</si>
  <si>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</si>
  <si>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</si>
  <si>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</si>
  <si>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</si>
  <si>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</si>
  <si>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</si>
  <si>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</si>
  <si>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</si>
  <si>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</si>
  <si>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</si>
  <si>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</si>
  <si>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</si>
  <si>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</si>
  <si>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</si>
  <si>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</si>
  <si>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</si>
  <si>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</si>
  <si>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</si>
  <si>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</si>
  <si>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</si>
  <si>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</si>
  <si>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</si>
  <si>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</si>
  <si>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</si>
  <si>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</si>
  <si>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</si>
  <si>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</si>
  <si>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</si>
  <si>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</si>
  <si>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</si>
  <si>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</si>
  <si>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</si>
  <si>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</si>
  <si>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</si>
  <si>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</si>
  <si>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</si>
  <si>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</si>
  <si>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</si>
  <si>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</si>
  <si>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</si>
  <si>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</si>
  <si>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</si>
  <si>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</si>
  <si>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</si>
  <si>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</si>
  <si>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</si>
  <si>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</si>
  <si>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</si>
  <si>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</si>
  <si>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</si>
  <si>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</si>
  <si>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</si>
  <si>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</si>
  <si>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</si>
  <si>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</si>
  <si>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</si>
  <si>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</si>
  <si>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</si>
  <si>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</si>
  <si>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</si>
  <si>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</si>
  <si>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</si>
  <si>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</si>
  <si>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</si>
  <si>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</si>
  <si>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</si>
  <si>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</si>
  <si>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</si>
  <si>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</si>
  <si>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</si>
  <si>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</si>
  <si>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</si>
  <si>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</si>
  <si>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</si>
  <si>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</si>
  <si>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</si>
  <si>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</si>
  <si>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</si>
  <si>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</si>
  <si>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</si>
  <si>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</si>
  <si>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</si>
  <si>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</si>
  <si>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</si>
  <si>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</si>
  <si>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</si>
  <si>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</si>
  <si>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</si>
  <si>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</si>
  <si>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</si>
  <si>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</si>
  <si>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</si>
  <si>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</si>
  <si>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</si>
  <si>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</si>
  <si>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</si>
  <si>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</si>
  <si>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</si>
  <si>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</si>
  <si>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</si>
  <si>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</si>
  <si>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</si>
  <si>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</si>
  <si>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</si>
  <si>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</si>
  <si>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</si>
  <si>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</si>
  <si>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</si>
  <si>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</si>
  <si>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</si>
  <si>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</si>
  <si>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</si>
  <si>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</si>
  <si>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</si>
  <si>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</si>
  <si>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</si>
  <si>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</si>
  <si>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</si>
  <si>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</si>
  <si>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</si>
  <si>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</si>
  <si>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</si>
  <si>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</si>
  <si>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</si>
  <si>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</si>
  <si>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</si>
  <si>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</si>
  <si>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</si>
  <si>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</si>
  <si>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</si>
  <si>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</si>
  <si>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</si>
  <si>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</si>
  <si>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</si>
  <si>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</si>
  <si>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</si>
  <si>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</si>
  <si>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</si>
  <si>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</si>
  <si>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</si>
  <si>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</si>
  <si>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</si>
  <si>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</si>
  <si>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</si>
  <si>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</si>
  <si>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</si>
  <si>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</si>
  <si>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</si>
  <si>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</si>
  <si>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</si>
  <si>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</si>
  <si>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</si>
  <si>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</si>
  <si>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</si>
  <si>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</si>
  <si>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</si>
  <si>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</si>
  <si>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</si>
  <si>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</si>
  <si>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</si>
  <si>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</si>
  <si>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</si>
  <si>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</si>
  <si>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</si>
  <si>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</si>
  <si>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</si>
  <si>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</si>
  <si>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</si>
  <si>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</si>
  <si>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</si>
  <si>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</si>
  <si>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</si>
  <si>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</si>
  <si>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</si>
  <si>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</si>
  <si>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</si>
  <si>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</si>
  <si>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</si>
  <si>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</si>
  <si>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</si>
  <si>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</si>
  <si>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</si>
  <si>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</si>
  <si>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</si>
  <si>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</si>
  <si>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</si>
  <si>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</si>
  <si>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</si>
  <si>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</si>
  <si>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</si>
  <si>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</si>
  <si>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</si>
  <si>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</si>
  <si>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</si>
  <si>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</si>
  <si>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</si>
  <si>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</si>
  <si>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</si>
  <si>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</si>
  <si>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</si>
  <si>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</si>
  <si>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</si>
  <si>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</si>
  <si>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</si>
  <si>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</si>
  <si>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</si>
  <si>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</si>
  <si>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</si>
  <si>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</si>
  <si>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</si>
  <si>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</si>
  <si>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</si>
  <si>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</si>
  <si>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</si>
  <si>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</si>
  <si>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</si>
  <si>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</si>
  <si>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</si>
  <si>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</si>
  <si>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</si>
  <si>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</si>
  <si>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</si>
  <si>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</si>
  <si>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</si>
  <si>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</si>
  <si>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</si>
  <si>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</si>
  <si>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</si>
  <si>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</si>
  <si>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</si>
  <si>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</si>
  <si>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</si>
  <si>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</si>
  <si>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</si>
  <si>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</si>
  <si>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</si>
  <si>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</si>
  <si>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</si>
  <si>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</si>
  <si>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</si>
  <si>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</si>
  <si>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</si>
  <si>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</si>
  <si>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</si>
  <si>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</si>
  <si>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</si>
  <si>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</si>
  <si>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</si>
  <si>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</si>
  <si>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</si>
  <si>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</si>
  <si>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</si>
  <si>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</si>
  <si>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</si>
  <si>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</si>
  <si>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</si>
  <si>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</si>
  <si>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</si>
  <si>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</si>
  <si>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</si>
  <si>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</si>
  <si>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</si>
  <si>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</si>
  <si>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</si>
  <si>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</si>
  <si>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</si>
  <si>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</si>
  <si>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</si>
  <si>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</si>
  <si>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</si>
  <si>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</si>
  <si>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</si>
  <si>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</si>
  <si>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</si>
  <si>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</si>
  <si>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</si>
  <si>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</si>
  <si>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</si>
  <si>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</si>
  <si>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</si>
  <si>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</si>
  <si>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</si>
  <si>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</si>
  <si>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</si>
  <si>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</si>
  <si>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</si>
  <si>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</si>
  <si>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</si>
  <si>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</si>
  <si>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</si>
  <si>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</si>
  <si>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</si>
  <si>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</si>
  <si>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</si>
  <si>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</si>
  <si>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</si>
  <si>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</si>
  <si>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</si>
  <si>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</si>
  <si>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</si>
  <si>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</si>
  <si>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</si>
  <si>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</si>
  <si>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</si>
  <si>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</si>
  <si>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</si>
  <si>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</si>
  <si>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</si>
  <si>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</si>
  <si>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</si>
  <si>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</si>
  <si>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</si>
  <si>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</si>
  <si>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</si>
  <si>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</si>
  <si>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</si>
  <si>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</si>
  <si>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</si>
  <si>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</si>
  <si>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</si>
  <si>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</si>
  <si>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</si>
  <si>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</si>
  <si>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</si>
  <si>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</si>
  <si>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</si>
  <si>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</si>
  <si>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</si>
  <si>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</si>
  <si>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</si>
  <si>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</si>
  <si>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</si>
  <si>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</si>
  <si>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</si>
  <si>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</si>
  <si>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</si>
  <si>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</si>
  <si>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</si>
  <si>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</si>
  <si>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</si>
  <si>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</si>
  <si>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</si>
  <si>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</si>
  <si>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</si>
  <si>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</si>
  <si>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</si>
  <si>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</si>
  <si>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</si>
  <si>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</si>
  <si>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</si>
  <si>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</si>
  <si>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</si>
  <si>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</si>
  <si>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</si>
  <si>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</si>
  <si>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</si>
  <si>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</si>
  <si>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</si>
  <si>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</si>
  <si>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</si>
  <si>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</si>
  <si>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</si>
  <si>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</si>
  <si>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</si>
  <si>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</si>
  <si>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</si>
  <si>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</si>
  <si>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</si>
  <si>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</si>
  <si>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</si>
  <si>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</si>
  <si>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</si>
  <si>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</si>
  <si>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</si>
  <si>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</si>
  <si>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</si>
  <si>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</si>
  <si>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</si>
  <si>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</si>
  <si>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</si>
  <si>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</si>
  <si>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</si>
  <si>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</si>
  <si>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</si>
  <si>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</si>
  <si>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</si>
  <si>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</si>
  <si>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</si>
  <si>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</si>
  <si>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</si>
  <si>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</si>
  <si>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</si>
  <si>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</si>
  <si>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</si>
  <si>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</si>
  <si>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</si>
  <si>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</si>
  <si>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</si>
  <si>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</si>
  <si>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</si>
  <si>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</si>
  <si>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</si>
  <si>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</si>
  <si>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</si>
  <si>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</si>
  <si>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</si>
  <si>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</si>
  <si>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</si>
  <si>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</si>
  <si>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</si>
  <si>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</si>
  <si>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</si>
  <si>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</si>
  <si>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</si>
  <si>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</si>
  <si>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</si>
  <si>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</si>
  <si>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</si>
  <si>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</si>
  <si>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</si>
  <si>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</si>
  <si>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</si>
  <si>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</si>
  <si>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</si>
  <si>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</si>
  <si>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</si>
  <si>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</si>
  <si>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</si>
  <si>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</si>
  <si>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</si>
  <si>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</si>
  <si>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</si>
  <si>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</si>
  <si>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</si>
  <si>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</si>
  <si>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</si>
  <si>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</si>
  <si>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</si>
  <si>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</si>
  <si>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</si>
  <si>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</si>
  <si>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</si>
  <si>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</si>
  <si>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</si>
  <si>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</si>
  <si>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</si>
  <si>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</si>
  <si>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</si>
  <si>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</si>
  <si>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</si>
  <si>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</si>
  <si>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</si>
  <si>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</si>
  <si>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</si>
  <si>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</si>
  <si>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</si>
  <si>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</si>
  <si>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</si>
  <si>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</si>
  <si>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</si>
  <si>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</si>
  <si>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</si>
  <si>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</si>
  <si>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</si>
  <si>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</si>
  <si>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</si>
  <si>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</si>
  <si>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</si>
  <si>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</si>
  <si>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</si>
  <si>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</si>
  <si>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</si>
  <si>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</si>
  <si>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</si>
  <si>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</si>
  <si>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</si>
  <si>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</si>
  <si>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</si>
  <si>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</si>
  <si>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</si>
  <si>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</si>
  <si>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</si>
  <si>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</si>
  <si>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</si>
  <si>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</si>
  <si>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</si>
  <si>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</si>
  <si>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</si>
  <si>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</si>
  <si>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</si>
  <si>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</si>
  <si>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</si>
  <si>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</si>
  <si>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</si>
  <si>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</si>
  <si>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</si>
  <si>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</si>
  <si>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</si>
  <si>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</si>
  <si>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</si>
  <si>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</si>
  <si>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</si>
  <si>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</si>
  <si>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</si>
  <si>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</si>
  <si>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</si>
  <si>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</si>
  <si>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</si>
  <si>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</si>
  <si>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</si>
  <si>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</si>
  <si>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</si>
  <si>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</si>
  <si>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</si>
  <si>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</si>
  <si>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</si>
  <si>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</si>
  <si>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</si>
  <si>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</si>
  <si>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</si>
  <si>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</si>
  <si>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</si>
  <si>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</si>
  <si>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</si>
  <si>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</si>
  <si>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</si>
  <si>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</si>
  <si>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</si>
  <si>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</si>
  <si>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</si>
  <si>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</si>
  <si>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</si>
  <si>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</si>
  <si>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</si>
  <si>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</si>
  <si>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</si>
  <si>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</si>
  <si>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</si>
  <si>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</si>
  <si>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</si>
  <si>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</si>
  <si>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</si>
  <si>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</si>
  <si>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</si>
  <si>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</si>
  <si>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</si>
  <si>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</si>
  <si>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</si>
  <si>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</si>
  <si>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</si>
  <si>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</si>
  <si>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</si>
  <si>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</si>
  <si>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</si>
  <si>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</si>
  <si>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</si>
  <si>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</si>
  <si>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</si>
  <si>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</si>
  <si>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</si>
  <si>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</si>
  <si>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</si>
  <si>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</si>
  <si>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</si>
  <si>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</si>
  <si>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</si>
  <si>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</si>
  <si>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</si>
  <si>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</si>
  <si>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</si>
  <si>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</si>
  <si>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</si>
  <si>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</si>
  <si>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</si>
  <si>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</si>
  <si>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</si>
  <si>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</si>
  <si>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</si>
  <si>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</si>
  <si>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</si>
  <si>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</si>
  <si>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</si>
  <si>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</si>
  <si>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</si>
  <si>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</si>
  <si>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</si>
  <si>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</si>
  <si>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</si>
  <si>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</si>
  <si>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</si>
  <si>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</si>
  <si>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</si>
  <si>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</si>
  <si>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</si>
  <si>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</si>
  <si>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</si>
  <si>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</si>
  <si>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</si>
  <si>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</si>
  <si>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</si>
  <si>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</si>
  <si>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</si>
  <si>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</si>
  <si>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</si>
  <si>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</si>
  <si>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</si>
  <si>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</si>
  <si>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</si>
  <si>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</si>
  <si>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</si>
  <si>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</si>
  <si>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</si>
  <si>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</si>
  <si>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</si>
  <si>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</si>
  <si>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</si>
  <si>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</si>
  <si>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</si>
  <si>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</si>
  <si>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</si>
  <si>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</si>
  <si>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</si>
  <si>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</si>
  <si>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</si>
  <si>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</si>
  <si>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</si>
  <si>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</si>
  <si>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</si>
  <si>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</si>
  <si>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</si>
  <si>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</si>
  <si>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</si>
  <si>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</si>
  <si>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</si>
  <si>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</si>
  <si>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</si>
  <si>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</si>
  <si>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</si>
  <si>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</si>
  <si>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</si>
  <si>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</si>
  <si>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</si>
  <si>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</si>
  <si>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</si>
  <si>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</si>
  <si>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</si>
  <si>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</si>
  <si>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</si>
  <si>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</si>
  <si>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</si>
  <si>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</si>
  <si>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</si>
  <si>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</si>
  <si>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</si>
  <si>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</si>
  <si>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</si>
  <si>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</si>
  <si>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</si>
  <si>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</si>
  <si>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</si>
  <si>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</si>
  <si>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</si>
  <si>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</si>
  <si>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</si>
  <si>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</si>
  <si>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</si>
  <si>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</si>
  <si>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</si>
  <si>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</si>
  <si>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</si>
  <si>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</si>
  <si>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</si>
  <si>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</si>
  <si>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</si>
  <si>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</si>
  <si>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</si>
  <si>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</si>
  <si>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</si>
  <si>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</si>
  <si>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</si>
  <si>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</si>
  <si>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</si>
  <si>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</si>
  <si>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</si>
  <si>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</si>
  <si>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</si>
  <si>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</si>
  <si>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</si>
  <si>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</si>
  <si>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</si>
  <si>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</si>
  <si>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</si>
  <si>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</si>
  <si>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</si>
  <si>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</si>
  <si>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</si>
  <si>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</si>
  <si>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</si>
  <si>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</si>
  <si>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</si>
  <si>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</si>
  <si>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</si>
  <si>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</si>
  <si>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</si>
  <si>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</si>
  <si>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</si>
  <si>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</si>
  <si>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</si>
  <si>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</si>
  <si>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</si>
  <si>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</si>
  <si>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</si>
  <si>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</si>
  <si>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</si>
  <si>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</si>
  <si>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</si>
  <si>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</si>
  <si>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</si>
  <si>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</si>
  <si>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</si>
  <si>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</si>
  <si>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</si>
  <si>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</si>
  <si>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</si>
  <si>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</si>
  <si>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</si>
  <si>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</si>
  <si>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</si>
  <si>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</si>
  <si>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</si>
  <si>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</si>
  <si>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</si>
  <si>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</si>
  <si>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</si>
  <si>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</si>
  <si>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</si>
  <si>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</si>
  <si>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</si>
  <si>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</si>
  <si>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</si>
  <si>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</si>
  <si>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</si>
  <si>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</si>
  <si>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</si>
  <si>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</si>
  <si>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</si>
  <si>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</si>
  <si>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</si>
  <si>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</si>
  <si>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</si>
  <si>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</si>
  <si>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</si>
  <si>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</si>
  <si>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</si>
  <si>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</si>
  <si>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</si>
  <si>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</si>
  <si>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</si>
  <si>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</si>
  <si>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</si>
  <si>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</si>
  <si>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</si>
  <si>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</si>
  <si>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</si>
  <si>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</si>
  <si>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</si>
  <si>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</si>
  <si>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</si>
  <si>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</si>
  <si>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</si>
  <si>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</si>
  <si>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</si>
  <si>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</si>
  <si>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</si>
  <si>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</si>
  <si>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</si>
  <si>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</si>
  <si>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</si>
  <si>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</si>
  <si>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</si>
  <si>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</si>
  <si>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</si>
  <si>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</si>
  <si>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</si>
  <si>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</si>
  <si>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</si>
  <si>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</si>
  <si>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</si>
  <si>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</si>
  <si>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</si>
  <si>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</si>
  <si>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</si>
  <si>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</si>
  <si>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</si>
  <si>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</si>
  <si>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</si>
  <si>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</si>
  <si>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</si>
  <si>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</si>
  <si>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</si>
  <si>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</si>
  <si>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</si>
  <si>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</si>
  <si>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</si>
  <si>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</si>
  <si>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</si>
  <si>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</si>
  <si>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</si>
  <si>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</si>
  <si>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</si>
  <si>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</si>
  <si>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</si>
  <si>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</si>
  <si>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</si>
  <si>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</si>
  <si>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</si>
  <si>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</si>
  <si>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</si>
  <si>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</si>
  <si>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</si>
  <si>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</si>
  <si>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</si>
  <si>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</si>
  <si>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</si>
  <si>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</si>
  <si>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</si>
  <si>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</si>
  <si>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</si>
  <si>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</si>
  <si>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</si>
  <si>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</si>
  <si>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</si>
  <si>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</si>
  <si>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</si>
  <si>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</si>
  <si>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</si>
  <si>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</si>
  <si>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</si>
  <si>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</si>
  <si>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</si>
  <si>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</si>
  <si>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</si>
  <si>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</si>
  <si>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</si>
  <si>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</si>
  <si>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</si>
  <si>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</si>
  <si>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</si>
  <si>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</si>
  <si>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</si>
  <si>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</si>
  <si>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</si>
  <si>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</si>
  <si>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</si>
  <si>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</si>
  <si>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</si>
  <si>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</si>
  <si>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</si>
  <si>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</si>
  <si>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</si>
  <si>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</si>
  <si>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</si>
  <si>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</si>
  <si>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</si>
  <si>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</si>
  <si>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</si>
  <si>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</si>
  <si>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</si>
  <si>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</si>
  <si>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</si>
  <si>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</si>
  <si>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</si>
  <si>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</si>
  <si>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</si>
  <si>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</si>
  <si>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</si>
  <si>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</si>
  <si>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</si>
  <si>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</si>
  <si>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</si>
  <si>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</si>
  <si>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</si>
  <si>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</si>
  <si>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</si>
  <si>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</si>
  <si>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</si>
  <si>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</si>
  <si>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</si>
  <si>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</si>
  <si>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</si>
  <si>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</si>
  <si>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</si>
  <si>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</si>
  <si>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</si>
  <si>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</si>
  <si>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</si>
  <si>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</si>
  <si>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</si>
  <si>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</si>
  <si>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</si>
  <si>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</si>
  <si>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</si>
  <si>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</si>
  <si>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</si>
  <si>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</si>
  <si>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</si>
  <si>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</si>
  <si>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</si>
  <si>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</si>
  <si>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</si>
  <si>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</si>
  <si>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</si>
  <si>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</si>
  <si>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</si>
  <si>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</si>
  <si>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</si>
  <si>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</si>
  <si>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</si>
  <si>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</si>
  <si>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</si>
  <si>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</si>
  <si>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</si>
  <si>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</si>
  <si>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</si>
  <si>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</si>
  <si>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</si>
  <si>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</si>
  <si>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</si>
  <si>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</si>
  <si>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</si>
  <si>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</si>
  <si>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</si>
  <si>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</si>
  <si>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</si>
  <si>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</si>
  <si>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</si>
  <si>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</si>
  <si>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</si>
  <si>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</si>
  <si>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</si>
  <si>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</si>
  <si>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</si>
  <si>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</si>
  <si>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</si>
  <si>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</si>
  <si>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</si>
  <si>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</si>
  <si>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</si>
  <si>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</si>
  <si>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</si>
  <si>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</si>
  <si>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</si>
  <si>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</si>
  <si>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</si>
  <si>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</si>
  <si>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</si>
  <si>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</si>
  <si>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</si>
  <si>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</si>
  <si>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</si>
  <si>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</si>
  <si>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</si>
  <si>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</si>
  <si>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</si>
  <si>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</si>
  <si>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</si>
  <si>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</si>
  <si>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</si>
  <si>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</si>
  <si>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</si>
  <si>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</si>
  <si>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</si>
  <si>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</si>
  <si>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</si>
  <si>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</si>
  <si>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</si>
  <si>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</si>
  <si>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</si>
  <si>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</si>
  <si>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</si>
  <si>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</si>
  <si>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</si>
  <si>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</si>
  <si>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</si>
  <si>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</si>
  <si>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</si>
  <si>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</si>
  <si>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</si>
  <si>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</si>
  <si>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</si>
  <si>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</si>
  <si>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</si>
  <si>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</si>
  <si>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</si>
  <si>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</si>
  <si>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</si>
  <si>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</si>
  <si>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</si>
  <si>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</si>
  <si>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</si>
  <si>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</si>
  <si>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</si>
  <si>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</si>
  <si>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</si>
  <si>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</si>
  <si>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</si>
  <si>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</si>
  <si>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</si>
  <si>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</si>
  <si>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</si>
  <si>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</si>
  <si>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</si>
  <si>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</si>
  <si>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</si>
  <si>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</si>
  <si>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</si>
  <si>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</si>
  <si>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</si>
  <si>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</si>
  <si>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</si>
  <si>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</si>
  <si>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</si>
  <si>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</si>
  <si>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</si>
  <si>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</si>
  <si>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</si>
  <si>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</si>
  <si>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</si>
  <si>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</si>
  <si>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</si>
  <si>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</si>
  <si>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</si>
  <si>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</si>
  <si>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</si>
  <si>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</si>
  <si>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</si>
  <si>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</si>
  <si>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</si>
  <si>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</si>
  <si>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</si>
  <si>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</si>
  <si>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</si>
  <si>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</si>
  <si>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</si>
  <si>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</si>
  <si>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</si>
  <si>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</si>
  <si>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</si>
  <si>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</si>
  <si>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</si>
  <si>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</si>
  <si>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</si>
  <si>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</si>
  <si>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</si>
  <si>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</si>
  <si>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</si>
  <si>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</si>
  <si>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</si>
  <si>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</si>
  <si>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</si>
  <si>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</si>
  <si>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</si>
  <si>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</si>
  <si>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</si>
  <si>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</si>
  <si>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</si>
  <si>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</si>
  <si>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</si>
  <si>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</si>
  <si>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</si>
  <si>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</si>
  <si>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</si>
  <si>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</si>
  <si>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</si>
  <si>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</si>
  <si>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</si>
  <si>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</si>
  <si>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</si>
  <si>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</si>
  <si>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</si>
  <si>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</si>
  <si>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</si>
  <si>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</si>
  <si>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</si>
  <si>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</si>
  <si>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</si>
  <si>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</si>
  <si>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</si>
  <si>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</si>
  <si>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</si>
  <si>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</si>
  <si>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</si>
  <si>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</si>
  <si>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</si>
  <si>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</si>
  <si>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</si>
  <si>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</si>
  <si>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</si>
  <si>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</si>
  <si>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</si>
  <si>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</si>
  <si>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</si>
  <si>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</si>
  <si>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</si>
  <si>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</si>
  <si>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</si>
  <si>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</si>
  <si>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</si>
  <si>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</si>
  <si>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</si>
  <si>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</si>
  <si>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</si>
  <si>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</si>
  <si>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</si>
  <si>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</si>
  <si>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</si>
  <si>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</si>
  <si>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</si>
  <si>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</si>
  <si>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</si>
  <si>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</si>
  <si>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</si>
  <si>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</si>
  <si>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</si>
  <si>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</si>
  <si>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</si>
  <si>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</si>
  <si>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</si>
  <si>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</si>
  <si>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</si>
  <si>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</si>
  <si>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</si>
  <si>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</si>
  <si>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</si>
  <si>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</si>
  <si>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</si>
  <si>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</si>
  <si>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</si>
  <si>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</si>
  <si>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</si>
  <si>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</si>
  <si>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</si>
  <si>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</si>
  <si>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</si>
  <si>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</si>
  <si>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</si>
  <si>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</si>
  <si>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</si>
  <si>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</si>
  <si>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</si>
  <si>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</si>
  <si>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</si>
  <si>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</si>
  <si>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</si>
  <si>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</si>
  <si>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</si>
  <si>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</si>
  <si>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</si>
  <si>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</si>
  <si>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</si>
  <si>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</si>
  <si>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</si>
  <si>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</si>
  <si>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</si>
  <si>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</si>
  <si>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</si>
  <si>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</si>
  <si>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</si>
  <si>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</si>
  <si>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</si>
  <si>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</si>
  <si>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</si>
  <si>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</si>
  <si>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</si>
  <si>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</si>
  <si>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</si>
  <si>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</si>
  <si>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</si>
  <si>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</si>
  <si>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</si>
  <si>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</si>
  <si>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</si>
  <si>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</si>
  <si>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</si>
  <si>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</si>
  <si>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</si>
  <si>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</si>
  <si>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</si>
  <si>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</si>
  <si>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</si>
  <si>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</si>
  <si>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</si>
  <si>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</si>
  <si>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</si>
  <si>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</si>
  <si>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</si>
  <si>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</si>
  <si>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</si>
  <si>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</si>
  <si>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</si>
  <si>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</si>
  <si>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</si>
  <si>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</si>
  <si>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</si>
  <si>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</si>
  <si>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</si>
  <si>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</si>
  <si>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</si>
  <si>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</si>
  <si>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</si>
  <si>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</si>
  <si>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</si>
  <si>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</si>
  <si>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</si>
  <si>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</si>
  <si>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</si>
  <si>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</si>
  <si>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</si>
  <si>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</si>
  <si>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</si>
  <si>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</si>
  <si>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</si>
  <si>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</si>
  <si>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</si>
  <si>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</si>
  <si>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</si>
  <si>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</si>
  <si>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</si>
  <si>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</si>
  <si>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</si>
  <si>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</si>
  <si>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</si>
  <si>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</si>
  <si>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</si>
  <si>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</si>
  <si>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</si>
  <si>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</si>
  <si>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</si>
  <si>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</si>
  <si>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</si>
  <si>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</si>
  <si>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</si>
  <si>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</si>
  <si>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</si>
  <si>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</si>
  <si>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</si>
  <si>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</si>
  <si>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</si>
  <si>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</si>
  <si>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</si>
  <si>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</si>
  <si>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</si>
  <si>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</si>
  <si>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</si>
  <si>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</si>
  <si>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</si>
  <si>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</si>
  <si>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</si>
  <si>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</si>
  <si>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</si>
  <si>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</si>
  <si>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</si>
  <si>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</si>
  <si>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</si>
  <si>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</si>
  <si>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</si>
  <si>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</si>
  <si>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</si>
  <si>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</si>
  <si>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</si>
  <si>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</si>
  <si>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</si>
  <si>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</si>
  <si>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</si>
  <si>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</si>
  <si>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</si>
  <si>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</si>
  <si>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</si>
  <si>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</si>
  <si>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</si>
  <si>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</si>
  <si>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</si>
  <si>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</si>
  <si>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</si>
  <si>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</si>
  <si>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</si>
  <si>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</si>
  <si>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</si>
  <si>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</si>
  <si>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</si>
  <si>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</si>
  <si>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</si>
  <si>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</si>
  <si>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</si>
  <si>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</si>
  <si>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</si>
  <si>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</si>
  <si>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</si>
  <si>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</si>
  <si>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</si>
  <si>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</si>
  <si>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</si>
  <si>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</si>
  <si>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</si>
  <si>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</si>
  <si>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</si>
  <si>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</si>
  <si>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</si>
  <si>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</si>
  <si>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</si>
  <si>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</si>
  <si>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</si>
  <si>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</si>
  <si>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</si>
  <si>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</si>
  <si>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</si>
  <si>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</si>
  <si>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</si>
  <si>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</si>
  <si>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</si>
  <si>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</si>
  <si>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</si>
  <si>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</si>
  <si>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</si>
  <si>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</si>
  <si>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</si>
  <si>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</si>
  <si>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</si>
  <si>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</si>
  <si>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</si>
  <si>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</si>
  <si>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</si>
  <si>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</si>
  <si>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</si>
  <si>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</si>
  <si>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</si>
  <si>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</si>
  <si>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</si>
  <si>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</si>
  <si>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</si>
  <si>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</si>
  <si>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</si>
  <si>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</si>
  <si>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</si>
  <si>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</si>
  <si>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</si>
  <si>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</si>
  <si>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</si>
  <si>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</si>
  <si>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</si>
  <si>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</si>
  <si>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</si>
  <si>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</si>
  <si>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</si>
  <si>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</si>
  <si>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</si>
  <si>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</si>
  <si>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</si>
  <si>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</si>
  <si>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</si>
  <si>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</si>
  <si>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</si>
  <si>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</si>
  <si>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</si>
  <si>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</si>
  <si>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</si>
  <si>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</si>
  <si>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</si>
  <si>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</si>
  <si>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</si>
  <si>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</si>
  <si>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</si>
  <si>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</si>
  <si>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</si>
  <si>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</si>
  <si>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</si>
  <si>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</si>
  <si>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</si>
  <si>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</si>
  <si>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</si>
  <si>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</si>
  <si>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</si>
  <si>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</si>
  <si>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</si>
  <si>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</si>
  <si>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</si>
  <si>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</si>
  <si>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</si>
  <si>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</si>
  <si>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</si>
  <si>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</si>
  <si>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</si>
  <si>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</si>
  <si>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</si>
  <si>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</si>
  <si>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</si>
  <si>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</si>
  <si>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</si>
  <si>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</si>
  <si>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</si>
  <si>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</si>
  <si>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</si>
  <si>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</si>
  <si>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</si>
  <si>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</si>
  <si>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</si>
  <si>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</si>
  <si>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</si>
  <si>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</si>
  <si>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</si>
  <si>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</si>
  <si>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</si>
  <si>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</si>
  <si>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</si>
  <si>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</si>
  <si>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</si>
  <si>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</si>
  <si>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</si>
  <si>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</si>
  <si>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</si>
  <si>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</si>
  <si>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</si>
  <si>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</si>
  <si>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</si>
  <si>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</si>
  <si>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</si>
  <si>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</si>
  <si>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</si>
  <si>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</si>
  <si>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</si>
  <si>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</si>
  <si>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</si>
  <si>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</si>
  <si>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</si>
  <si>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</si>
  <si>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</si>
  <si>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</si>
  <si>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</si>
  <si>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</si>
  <si>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</si>
  <si>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</si>
  <si>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</si>
  <si>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</si>
  <si>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</si>
  <si>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</si>
  <si>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</si>
  <si>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</si>
  <si>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</si>
  <si>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</si>
  <si>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</si>
  <si>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</si>
  <si>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</si>
  <si>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</si>
  <si>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</si>
  <si>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</si>
  <si>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</si>
  <si>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</si>
  <si>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</si>
  <si>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</si>
  <si>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</si>
  <si>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</si>
  <si>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</si>
  <si>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</si>
  <si>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</si>
  <si>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</si>
  <si>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</si>
  <si>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</si>
  <si>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</si>
  <si>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</si>
  <si>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</si>
  <si>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</si>
  <si>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</si>
  <si>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</si>
  <si>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</si>
  <si>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</si>
  <si>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</si>
  <si>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</si>
  <si>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</si>
  <si>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</si>
  <si>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</si>
  <si>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</si>
  <si>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</si>
  <si>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</si>
  <si>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</si>
  <si>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</si>
  <si>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</si>
  <si>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</si>
  <si>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</si>
  <si>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</si>
  <si>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</si>
  <si>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</si>
  <si>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</si>
  <si>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</si>
  <si>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</si>
  <si>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</si>
  <si>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</si>
  <si>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</si>
  <si>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</si>
  <si>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</si>
  <si>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</si>
  <si>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</si>
  <si>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</si>
  <si>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</si>
  <si>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</si>
  <si>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</si>
  <si>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</si>
  <si>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</si>
  <si>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</si>
  <si>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</si>
  <si>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</si>
  <si>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</si>
  <si>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</si>
  <si>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</si>
  <si>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</si>
  <si>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</si>
  <si>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</si>
  <si>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</si>
  <si>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</si>
  <si>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</si>
  <si>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</si>
  <si>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</si>
  <si>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</si>
  <si>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</si>
  <si>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</si>
  <si>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</si>
  <si>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</si>
  <si>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</si>
  <si>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</si>
  <si>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</si>
  <si>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</si>
  <si>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</si>
  <si>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</si>
  <si>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</si>
  <si>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</si>
  <si>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</si>
  <si>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</si>
  <si>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</si>
  <si>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</si>
  <si>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</si>
  <si>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</si>
  <si>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</si>
  <si>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</si>
  <si>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</si>
  <si>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</si>
  <si>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</si>
  <si>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</si>
  <si>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</si>
  <si>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</si>
  <si>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</si>
  <si>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</si>
  <si>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</si>
  <si>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</si>
  <si>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</si>
  <si>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</si>
  <si>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</si>
  <si>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</si>
  <si>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</si>
  <si>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</si>
  <si>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</si>
  <si>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</si>
  <si>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</si>
  <si>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</si>
  <si>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</si>
  <si>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</si>
  <si>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</si>
  <si>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</si>
  <si>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</si>
  <si>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</si>
  <si>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</si>
  <si>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</si>
  <si>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</si>
  <si>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</si>
  <si>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</si>
  <si>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</si>
  <si>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</si>
  <si>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</si>
  <si>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</si>
  <si>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</si>
  <si>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</si>
  <si>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</si>
  <si>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</si>
  <si>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</si>
  <si>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</si>
  <si>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</si>
  <si>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</si>
  <si>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</si>
  <si>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</si>
  <si>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</si>
  <si>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</si>
  <si>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</si>
  <si>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</si>
  <si>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</si>
  <si>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</si>
  <si>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</si>
  <si>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</si>
  <si>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</si>
  <si>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</si>
  <si>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</si>
  <si>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</si>
  <si>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</si>
  <si>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</si>
  <si>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</si>
  <si>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</si>
  <si>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</si>
  <si>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</si>
  <si>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</si>
  <si>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</si>
  <si>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</si>
  <si>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</si>
  <si>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</si>
  <si>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</si>
  <si>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</si>
  <si>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</si>
  <si>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</si>
  <si>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</si>
  <si>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</si>
  <si>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</si>
  <si>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</si>
  <si>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</si>
  <si>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</si>
  <si>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</si>
  <si>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</si>
  <si>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</si>
  <si>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</si>
  <si>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</si>
  <si>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</si>
  <si>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</si>
  <si>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</si>
  <si>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</si>
  <si>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</si>
  <si>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</si>
  <si>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</si>
  <si>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</si>
  <si>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</si>
  <si>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</si>
  <si>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</si>
  <si>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</si>
  <si>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</si>
  <si>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</si>
  <si>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</si>
  <si>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</si>
  <si>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</si>
  <si>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</si>
  <si>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</si>
  <si>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</si>
  <si>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</si>
  <si>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</si>
  <si>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</si>
  <si>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</si>
  <si>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</si>
  <si>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</si>
  <si>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</si>
  <si>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</si>
  <si>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</si>
  <si>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</si>
  <si>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</si>
  <si>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</si>
  <si>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</si>
  <si>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</si>
  <si>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</si>
  <si>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</si>
  <si>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</si>
  <si>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</si>
  <si>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</si>
  <si>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</si>
  <si>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</si>
  <si>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</si>
  <si>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</si>
  <si>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</si>
  <si>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</si>
  <si>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</si>
  <si>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</si>
  <si>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</si>
  <si>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</si>
  <si>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</si>
  <si>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</si>
  <si>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</si>
  <si>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</si>
  <si>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</si>
  <si>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</si>
  <si>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</si>
  <si>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</si>
  <si>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</si>
  <si>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</si>
  <si>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</si>
  <si>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</si>
  <si>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</si>
  <si>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</si>
  <si>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</si>
  <si>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</si>
  <si>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</si>
  <si>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</si>
  <si>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</si>
  <si>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</si>
  <si>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</si>
  <si>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</si>
  <si>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</si>
  <si>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</si>
  <si>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</si>
  <si>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</si>
  <si>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</si>
  <si>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</si>
  <si>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</si>
  <si>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</si>
  <si>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</si>
  <si>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</si>
  <si>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</si>
  <si>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</si>
  <si>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</si>
  <si>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</si>
  <si>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</si>
  <si>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</si>
  <si>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</si>
  <si>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</si>
  <si>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</si>
  <si>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</si>
  <si>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</si>
  <si>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</si>
  <si>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</si>
  <si>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</si>
  <si>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</si>
  <si>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</si>
  <si>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</si>
  <si>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</si>
  <si>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</si>
  <si>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</si>
  <si>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</si>
  <si>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</si>
  <si>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</si>
  <si>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</si>
  <si>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</si>
  <si>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</si>
  <si>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</si>
  <si>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</si>
  <si>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</si>
  <si>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</si>
  <si>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</si>
  <si>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</si>
  <si>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</si>
  <si>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</si>
  <si>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</si>
  <si>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</si>
  <si>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</si>
  <si>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</si>
  <si>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</si>
  <si>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</si>
  <si>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</si>
  <si>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</si>
  <si>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</si>
  <si>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</si>
  <si>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</si>
  <si>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</si>
  <si>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</si>
  <si>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</si>
  <si>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</si>
  <si>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</si>
  <si>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</si>
  <si>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</si>
  <si>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</si>
  <si>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</si>
  <si>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</si>
  <si>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</si>
  <si>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</si>
  <si>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</si>
  <si>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</si>
  <si>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</si>
  <si>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</si>
  <si>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</si>
  <si>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</si>
  <si>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</si>
  <si>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</si>
  <si>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</si>
  <si>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</si>
  <si>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</si>
  <si>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</si>
  <si>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</si>
  <si>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</si>
  <si>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</si>
  <si>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</si>
  <si>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</si>
  <si>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</si>
  <si>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</si>
  <si>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</si>
  <si>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</si>
  <si>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</si>
  <si>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</si>
  <si>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</si>
  <si>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</si>
  <si>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</si>
  <si>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</si>
  <si>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</si>
  <si>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</si>
  <si>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</si>
  <si>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</si>
  <si>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</si>
  <si>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</si>
  <si>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</si>
  <si>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</si>
  <si>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</si>
  <si>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</si>
  <si>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</si>
  <si>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</si>
  <si>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</si>
  <si>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</si>
  <si>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</si>
  <si>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</si>
  <si>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</si>
  <si>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</si>
  <si>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</si>
  <si>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</si>
  <si>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</si>
  <si>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</si>
  <si>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</si>
  <si>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</si>
  <si>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</si>
  <si>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</si>
  <si>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</si>
  <si>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</si>
  <si>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</si>
  <si>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</si>
  <si>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</si>
  <si>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</si>
  <si>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</si>
  <si>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</si>
  <si>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</si>
  <si>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</si>
  <si>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</si>
  <si>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</si>
  <si>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</si>
  <si>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</si>
  <si>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</si>
  <si>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</si>
  <si>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</si>
  <si>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</si>
  <si>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</si>
  <si>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</si>
  <si>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</si>
  <si>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</si>
  <si>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</si>
  <si>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</si>
  <si>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</si>
  <si>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</si>
  <si>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</si>
  <si>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</si>
  <si>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</si>
  <si>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</si>
  <si>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</si>
  <si>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</si>
  <si>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</si>
  <si>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</si>
  <si>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</si>
  <si>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</si>
  <si>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</si>
  <si>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</si>
  <si>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</si>
  <si>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</si>
  <si>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</si>
  <si>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</si>
  <si>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</si>
  <si>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</si>
  <si>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</si>
  <si>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</si>
  <si>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</si>
  <si>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</si>
  <si>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</si>
  <si>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</si>
  <si>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</si>
  <si>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</si>
  <si>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</si>
  <si>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</si>
  <si>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</si>
  <si>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</si>
  <si>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</si>
  <si>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</si>
  <si>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</si>
  <si>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</si>
  <si>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</si>
  <si>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</si>
  <si>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</si>
  <si>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</si>
  <si>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</si>
  <si>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</si>
  <si>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</si>
  <si>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</si>
  <si>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</si>
  <si>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</si>
  <si>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</si>
  <si>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</si>
  <si>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</si>
  <si>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</si>
  <si>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</si>
  <si>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</si>
  <si>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</si>
  <si>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</si>
  <si>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</si>
  <si>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</si>
  <si>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</si>
  <si>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</si>
  <si>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</si>
  <si>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</si>
  <si>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</si>
  <si>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</si>
  <si>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</si>
  <si>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</si>
  <si>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</si>
  <si>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</si>
  <si>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</si>
  <si>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</si>
  <si>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</si>
  <si>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</si>
  <si>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</si>
  <si>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</si>
  <si>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</si>
  <si>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</si>
  <si>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</si>
  <si>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</si>
  <si>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</si>
  <si>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</si>
  <si>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</si>
  <si>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</si>
  <si>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</si>
  <si>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</si>
  <si>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</si>
  <si>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</si>
  <si>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</si>
  <si>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</si>
  <si>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</si>
  <si>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</si>
  <si>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</si>
  <si>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</si>
  <si>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</si>
  <si>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</si>
  <si>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</si>
  <si>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</si>
  <si>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</si>
  <si>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</si>
  <si>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</si>
  <si>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</si>
  <si>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</si>
  <si>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</si>
  <si>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</si>
  <si>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</si>
  <si>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</si>
  <si>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</si>
  <si>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</si>
  <si>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</si>
  <si>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</si>
  <si>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</si>
  <si>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</si>
  <si>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</si>
  <si>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</si>
  <si>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</si>
  <si>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</si>
  <si>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</si>
  <si>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</si>
  <si>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</si>
  <si>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</si>
  <si>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</si>
  <si>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</si>
  <si>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</si>
  <si>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</si>
  <si>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</si>
  <si>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</si>
  <si>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</si>
  <si>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</si>
  <si>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</si>
  <si>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</si>
  <si>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</si>
  <si>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</si>
  <si>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</si>
  <si>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</si>
  <si>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</si>
  <si>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</si>
  <si>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</si>
  <si>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</si>
  <si>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</si>
  <si>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</si>
  <si>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</si>
  <si>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</si>
  <si>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</si>
  <si>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</si>
  <si>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</si>
  <si>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</si>
  <si>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</si>
  <si>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</si>
  <si>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</si>
  <si>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</si>
  <si>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</si>
  <si>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</si>
  <si>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</si>
  <si>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</si>
  <si>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</si>
  <si>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</si>
  <si>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</si>
  <si>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</si>
  <si>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</si>
  <si>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</si>
  <si>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</si>
  <si>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</si>
  <si>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</si>
  <si>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</si>
  <si>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</si>
  <si>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</si>
  <si>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</si>
  <si>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</si>
  <si>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</si>
  <si>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</si>
  <si>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</si>
  <si>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</si>
  <si>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</si>
  <si>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</si>
  <si>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</si>
  <si>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</si>
  <si>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</si>
  <si>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</si>
  <si>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</si>
  <si>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</si>
  <si>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</si>
  <si>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</si>
  <si>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</si>
  <si>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</si>
  <si>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</si>
  <si>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</si>
  <si>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</si>
  <si>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</si>
  <si>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</si>
  <si>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</si>
  <si>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</si>
  <si>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</si>
  <si>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</si>
  <si>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</si>
  <si>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</si>
  <si>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</si>
  <si>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</si>
  <si>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</si>
  <si>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</si>
  <si>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</si>
  <si>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</si>
  <si>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</si>
  <si>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</si>
  <si>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</si>
  <si>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</si>
  <si>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</si>
  <si>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</si>
  <si>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</si>
  <si>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</si>
  <si>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</si>
  <si>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</si>
  <si>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</si>
  <si>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</si>
  <si>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</si>
  <si>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</si>
  <si>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</si>
  <si>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</si>
  <si>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</si>
  <si>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</si>
  <si>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</si>
  <si>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</si>
  <si>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</si>
  <si>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</si>
  <si>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</si>
  <si>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</si>
  <si>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</si>
  <si>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</si>
  <si>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</si>
  <si>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</si>
  <si>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</si>
  <si>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</si>
  <si>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</si>
  <si>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</si>
  <si>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</si>
  <si>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</si>
  <si>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</si>
  <si>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</si>
  <si>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</si>
  <si>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</si>
  <si>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</si>
  <si>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</si>
  <si>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</si>
  <si>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</si>
  <si>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</si>
  <si>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</si>
  <si>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</si>
  <si>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</si>
  <si>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</si>
  <si>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</si>
  <si>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</si>
  <si>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</si>
  <si>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</si>
  <si>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</si>
  <si>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</si>
  <si>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</si>
  <si>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</si>
  <si>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</si>
  <si>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</si>
  <si>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</si>
  <si>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</si>
  <si>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</si>
  <si>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</si>
  <si>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</si>
  <si>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</si>
  <si>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</si>
  <si>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</si>
  <si>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</si>
  <si>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</si>
  <si>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</si>
  <si>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</si>
  <si>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</si>
  <si>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</si>
  <si>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</si>
  <si>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</si>
  <si>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</si>
  <si>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</si>
  <si>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</si>
  <si>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</si>
  <si>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</si>
  <si>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</si>
  <si>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</si>
  <si>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</si>
  <si>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</si>
  <si>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</si>
  <si>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</si>
  <si>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</si>
  <si>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</si>
  <si>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</si>
  <si>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</si>
  <si>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</si>
  <si>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</si>
  <si>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</si>
  <si>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</si>
  <si>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</si>
  <si>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</si>
  <si>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</si>
  <si>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</si>
  <si>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</si>
  <si>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</si>
  <si>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</si>
  <si>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</si>
  <si>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</si>
  <si>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</si>
  <si>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</si>
  <si>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</si>
  <si>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</si>
  <si>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</si>
  <si>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</si>
  <si>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</si>
  <si>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</si>
  <si>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</si>
  <si>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</si>
  <si>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</si>
  <si>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</si>
  <si>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</si>
  <si>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</si>
  <si>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</si>
  <si>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</si>
  <si>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</si>
  <si>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</si>
  <si>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</si>
  <si>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</si>
  <si>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</si>
  <si>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</si>
  <si>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</si>
  <si>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</si>
  <si>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</si>
  <si>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</si>
  <si>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</si>
  <si>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</si>
  <si>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</si>
  <si>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</si>
  <si>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</si>
  <si>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</si>
  <si>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</si>
  <si>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</si>
  <si>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</si>
  <si>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</si>
  <si>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</si>
  <si>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</si>
  <si>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</si>
  <si>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</si>
  <si>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</si>
  <si>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</si>
  <si>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</si>
  <si>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</si>
  <si>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</si>
  <si>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</si>
  <si>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</si>
  <si>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</si>
  <si>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</si>
  <si>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</si>
  <si>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</si>
  <si>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</si>
  <si>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</si>
  <si>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</si>
  <si>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</si>
  <si>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</si>
  <si>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</si>
  <si>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</si>
  <si>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</si>
  <si>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</si>
  <si>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</si>
  <si>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</si>
  <si>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</si>
  <si>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</si>
  <si>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</si>
  <si>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</si>
  <si>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</si>
  <si>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</si>
  <si>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</si>
  <si>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</si>
  <si>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</si>
  <si>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</si>
  <si>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</si>
  <si>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</si>
  <si>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</si>
  <si>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</si>
  <si>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</si>
  <si>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</si>
  <si>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</si>
  <si>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</si>
  <si>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</si>
  <si>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</si>
  <si>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</si>
  <si>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</si>
  <si>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</si>
  <si>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</si>
  <si>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</si>
  <si>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</si>
  <si>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</si>
  <si>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</si>
  <si>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</si>
  <si>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</si>
  <si>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</si>
  <si>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</si>
  <si>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</si>
  <si>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</si>
  <si>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</si>
  <si>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</si>
  <si>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</si>
  <si>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</si>
  <si>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</si>
  <si>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</si>
  <si>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</si>
  <si>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</si>
  <si>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</si>
  <si>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</si>
  <si>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</si>
  <si>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</si>
  <si>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</si>
  <si>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</si>
  <si>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</si>
  <si>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</si>
  <si>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</si>
  <si>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</si>
  <si>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</si>
  <si>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</si>
  <si>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</si>
  <si>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</si>
  <si>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</si>
  <si>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</si>
  <si>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</si>
  <si>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</si>
  <si>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</si>
  <si>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</si>
  <si>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</si>
  <si>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</si>
  <si>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</si>
  <si>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</si>
  <si>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</si>
  <si>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</si>
  <si>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</si>
  <si>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</si>
  <si>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</si>
  <si>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</si>
  <si>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</si>
  <si>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</si>
  <si>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</si>
  <si>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</si>
  <si>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</si>
  <si>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</si>
  <si>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</si>
  <si>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</si>
  <si>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</si>
  <si>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</si>
  <si>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</si>
  <si>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</si>
  <si>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</si>
  <si>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</si>
  <si>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</si>
  <si>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</si>
  <si>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</si>
  <si>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</si>
  <si>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</si>
  <si>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</si>
  <si>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</si>
  <si>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</si>
  <si>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</si>
  <si>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</si>
  <si>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</si>
  <si>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</si>
  <si>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</si>
  <si>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</si>
  <si>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</si>
  <si>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</si>
  <si>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</si>
  <si>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</si>
  <si>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</si>
  <si>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</si>
  <si>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</si>
  <si>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</si>
  <si>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</si>
  <si>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</si>
  <si>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</si>
  <si>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</si>
  <si>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</si>
  <si>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</si>
  <si>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</si>
  <si>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</si>
  <si>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</si>
  <si>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</si>
  <si>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</si>
  <si>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</si>
  <si>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</si>
  <si>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</si>
  <si>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</si>
  <si>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</si>
  <si>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</si>
  <si>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</si>
  <si>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</si>
  <si>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</si>
  <si>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</si>
  <si>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</si>
  <si>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</si>
  <si>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</si>
  <si>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</si>
  <si>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</si>
  <si>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</si>
  <si>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</si>
  <si>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</si>
  <si>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</si>
  <si>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</si>
  <si>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</si>
  <si>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</si>
  <si>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</si>
  <si>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</si>
  <si>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</si>
  <si>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</si>
  <si>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</si>
  <si>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</si>
  <si>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</si>
  <si>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</si>
  <si>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</si>
  <si>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</si>
  <si>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</si>
  <si>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</si>
  <si>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</si>
  <si>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</si>
  <si>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</si>
  <si>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</si>
  <si>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</si>
  <si>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</si>
  <si>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</si>
  <si>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</si>
  <si>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</si>
  <si>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</si>
  <si>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</si>
  <si>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</si>
  <si>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</si>
  <si>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</si>
  <si>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</si>
  <si>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</si>
  <si>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</si>
  <si>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</si>
  <si>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</si>
  <si>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</si>
  <si>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</si>
  <si>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</si>
  <si>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</si>
  <si>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</si>
  <si>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</si>
  <si>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</si>
  <si>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</si>
  <si>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</si>
  <si>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</si>
  <si>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</si>
  <si>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</si>
  <si>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</si>
  <si>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</si>
  <si>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</si>
  <si>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</si>
  <si>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</si>
  <si>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</si>
  <si>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</si>
  <si>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</si>
  <si>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</si>
  <si>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</si>
  <si>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</si>
  <si>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</si>
  <si>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</si>
  <si>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</si>
  <si>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</si>
  <si>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</si>
  <si>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</si>
  <si>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</si>
  <si>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</si>
  <si>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</si>
  <si>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</si>
  <si>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</si>
  <si>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</si>
  <si>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</si>
  <si>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</si>
  <si>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</si>
  <si>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</si>
  <si>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</si>
  <si>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</si>
  <si>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</si>
  <si>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</si>
  <si>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</si>
  <si>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</si>
  <si>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</si>
  <si>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</si>
  <si>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</si>
  <si>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</si>
  <si>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</si>
  <si>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</si>
  <si>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</si>
  <si>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</si>
  <si>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</si>
  <si>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</si>
  <si>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</si>
  <si>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</si>
  <si>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</si>
  <si>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</si>
  <si>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</si>
  <si>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</si>
  <si>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</si>
  <si>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</si>
  <si>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</si>
  <si>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</si>
  <si>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</si>
  <si>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</si>
  <si>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</si>
  <si>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</si>
  <si>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</si>
  <si>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</si>
  <si>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</si>
  <si>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</si>
  <si>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</si>
  <si>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</si>
  <si>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</si>
  <si>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</si>
  <si>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</si>
  <si>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</si>
  <si>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</si>
  <si>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</si>
  <si>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</si>
  <si>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</si>
  <si>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</si>
  <si>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</si>
  <si>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</si>
  <si>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</si>
  <si>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</si>
  <si>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</si>
  <si>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</si>
  <si>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</si>
  <si>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</si>
  <si>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</si>
  <si>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</si>
  <si>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</si>
  <si>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</si>
  <si>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</si>
  <si>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</si>
  <si>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</si>
  <si>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</si>
  <si>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</si>
  <si>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</si>
  <si>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</si>
  <si>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</si>
  <si>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</si>
  <si>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</si>
  <si>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</si>
  <si>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</si>
  <si>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</si>
  <si>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</si>
  <si>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</si>
  <si>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</si>
  <si>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</si>
  <si>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</si>
  <si>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</si>
  <si>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</si>
  <si>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</si>
  <si>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</si>
  <si>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</si>
  <si>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</si>
  <si>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</si>
  <si>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</si>
  <si>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</si>
  <si>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</si>
  <si>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</si>
  <si>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</si>
  <si>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</si>
  <si>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</si>
  <si>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</si>
  <si>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</si>
  <si>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</si>
  <si>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</si>
  <si>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</si>
  <si>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</si>
  <si>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</si>
  <si>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</si>
  <si>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</si>
  <si>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</si>
  <si>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</si>
  <si>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</si>
  <si>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</si>
  <si>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</si>
  <si>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</si>
  <si>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</si>
  <si>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</si>
  <si>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</si>
  <si>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</si>
  <si>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</si>
  <si>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</si>
  <si>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</si>
  <si>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</si>
  <si>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</si>
  <si>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</si>
  <si>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</si>
  <si>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</si>
  <si>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</si>
  <si>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</si>
  <si>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</si>
  <si>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</si>
  <si>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</si>
  <si>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</si>
  <si>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</si>
  <si>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</si>
  <si>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</si>
  <si>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</si>
  <si>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</si>
  <si>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</si>
  <si>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</si>
  <si>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</si>
  <si>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</si>
  <si>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</si>
  <si>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</si>
  <si>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</si>
  <si>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</si>
  <si>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</si>
  <si>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</si>
  <si>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</si>
  <si>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</si>
  <si>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</si>
  <si>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</si>
  <si>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</si>
  <si>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</si>
  <si>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</si>
  <si>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</si>
  <si>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</si>
  <si>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</si>
  <si>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</si>
  <si>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</si>
  <si>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</si>
  <si>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</si>
  <si>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</si>
  <si>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</si>
  <si>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</si>
  <si>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</si>
  <si>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</si>
  <si>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</si>
  <si>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</si>
  <si>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</si>
  <si>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</si>
  <si>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</si>
  <si>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</si>
  <si>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</si>
  <si>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</si>
  <si>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</si>
  <si>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</si>
  <si>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</si>
  <si>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</si>
  <si>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</si>
  <si>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</si>
  <si>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</si>
  <si>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</si>
  <si>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</si>
  <si>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</si>
  <si>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</si>
  <si>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</si>
  <si>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</si>
  <si>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</si>
  <si>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</si>
  <si>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</si>
  <si>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</si>
  <si>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</si>
  <si>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</si>
  <si>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</si>
  <si>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</si>
  <si>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</si>
  <si>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</si>
  <si>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</si>
  <si>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</si>
  <si>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</si>
  <si>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</si>
  <si>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</si>
  <si>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</si>
  <si>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</si>
  <si>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</si>
  <si>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</si>
  <si>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</si>
  <si>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</si>
  <si>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</si>
  <si>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</si>
  <si>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</si>
  <si>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</si>
  <si>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</si>
  <si>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</si>
  <si>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</si>
  <si>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</si>
  <si>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</si>
  <si>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</si>
  <si>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</si>
  <si>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</si>
  <si>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</si>
  <si>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</si>
  <si>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</si>
  <si>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</si>
  <si>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</si>
  <si>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</si>
  <si>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</si>
  <si>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</si>
  <si>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</si>
  <si>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</si>
  <si>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</si>
  <si>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</si>
  <si>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</si>
  <si>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</si>
  <si>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</si>
  <si>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</si>
  <si>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</si>
  <si>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</si>
  <si>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</si>
  <si>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</si>
  <si>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</si>
  <si>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</si>
  <si>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</si>
  <si>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</si>
  <si>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</si>
  <si>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</si>
  <si>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</si>
  <si>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</si>
  <si>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</si>
  <si>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</si>
  <si>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</si>
  <si>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</si>
  <si>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</si>
  <si>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</si>
  <si>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</si>
  <si>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</si>
  <si>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</si>
  <si>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</si>
  <si>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</si>
  <si>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</si>
  <si>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</si>
  <si>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</si>
  <si>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</si>
  <si>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</si>
  <si>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</si>
  <si>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</si>
  <si>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</si>
  <si>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</si>
  <si>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</si>
  <si>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</si>
  <si>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</si>
  <si>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</si>
  <si>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</si>
  <si>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</si>
  <si>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</si>
  <si>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</si>
  <si>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</si>
  <si>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</si>
  <si>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</si>
  <si>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</si>
  <si>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</si>
  <si>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</si>
  <si>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</si>
  <si>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</si>
  <si>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</si>
  <si>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</si>
  <si>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</si>
  <si>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</si>
  <si>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</si>
  <si>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</si>
  <si>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</si>
  <si>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</si>
  <si>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</si>
  <si>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</si>
  <si>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</si>
  <si>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</si>
  <si>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</si>
  <si>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</si>
  <si>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</si>
  <si>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</si>
  <si>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</si>
  <si>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</si>
  <si>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</si>
  <si>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</si>
  <si>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</si>
  <si>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</si>
  <si>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</si>
  <si>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</si>
  <si>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</si>
  <si>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</si>
  <si>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</si>
  <si>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</si>
  <si>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</si>
  <si>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</si>
  <si>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</si>
  <si>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</si>
  <si>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</si>
  <si>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</si>
  <si>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</si>
  <si>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</si>
  <si>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</si>
  <si>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</si>
  <si>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</si>
  <si>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</si>
  <si>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</si>
  <si>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</si>
  <si>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</si>
  <si>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</si>
  <si>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</si>
  <si>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</si>
  <si>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</si>
  <si>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</si>
  <si>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</si>
  <si>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</si>
  <si>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</si>
  <si>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</si>
  <si>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</si>
  <si>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</si>
  <si>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</si>
  <si>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</si>
  <si>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</si>
  <si>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</si>
  <si>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</si>
  <si>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</si>
  <si>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</si>
  <si>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</si>
  <si>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</si>
  <si>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</si>
  <si>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</si>
  <si>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</si>
  <si>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</si>
  <si>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</si>
  <si>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</si>
  <si>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</si>
  <si>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</si>
  <si>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</si>
  <si>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</si>
  <si>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</si>
  <si>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</si>
  <si>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</si>
  <si>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</si>
  <si>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</si>
  <si>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</si>
  <si>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</si>
  <si>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</si>
  <si>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</si>
  <si>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</si>
  <si>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</si>
  <si>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</si>
  <si>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</si>
  <si>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</si>
  <si>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</si>
  <si>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</si>
  <si>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</si>
  <si>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</si>
  <si>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</si>
  <si>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</si>
  <si>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</si>
  <si>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</si>
  <si>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</si>
  <si>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</si>
  <si>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</si>
  <si>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</si>
  <si>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</si>
  <si>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</si>
  <si>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</si>
  <si>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</si>
  <si>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</si>
  <si>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</si>
  <si>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</si>
  <si>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</si>
  <si>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</si>
  <si>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</si>
  <si>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</si>
  <si>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</si>
  <si>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</si>
  <si>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</si>
  <si>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</si>
  <si>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</si>
  <si>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</si>
  <si>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</si>
  <si>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</si>
  <si>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</si>
  <si>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</si>
  <si>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</si>
  <si>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</si>
  <si>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</si>
  <si>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</si>
  <si>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</si>
  <si>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</si>
  <si>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</si>
  <si>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</si>
  <si>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</si>
  <si>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</si>
  <si>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</si>
  <si>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</si>
  <si>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</si>
  <si>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</si>
  <si>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</si>
  <si>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</si>
  <si>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</si>
  <si>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</si>
  <si>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</si>
  <si>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</si>
  <si>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</si>
  <si>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</si>
  <si>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</si>
  <si>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</si>
  <si>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</si>
  <si>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</si>
  <si>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</si>
  <si>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</si>
  <si>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</si>
  <si>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</si>
  <si>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</si>
  <si>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</si>
  <si>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</si>
  <si>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</si>
  <si>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</si>
  <si>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</si>
  <si>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</si>
  <si>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</si>
  <si>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</si>
  <si>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</si>
  <si>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</si>
  <si>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</si>
  <si>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</si>
  <si>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</si>
  <si>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</si>
  <si>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</si>
  <si>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</si>
  <si>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</si>
  <si>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</si>
  <si>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</si>
  <si>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</si>
  <si>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</si>
  <si>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</si>
  <si>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</si>
  <si>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</si>
  <si>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</si>
  <si>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</si>
  <si>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</si>
  <si>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</si>
  <si>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</si>
  <si>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</si>
  <si>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</si>
  <si>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</si>
  <si>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</si>
  <si>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</si>
  <si>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</si>
  <si>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</si>
  <si>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</si>
  <si>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</si>
  <si>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</si>
  <si>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</si>
  <si>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</si>
  <si>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</si>
  <si>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</si>
  <si>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</si>
  <si>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</si>
  <si>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</si>
  <si>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</si>
  <si>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</si>
  <si>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</si>
  <si>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</si>
  <si>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</si>
  <si>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</si>
  <si>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</si>
  <si>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</si>
  <si>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</si>
  <si>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</si>
  <si>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</si>
  <si>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</si>
  <si>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</si>
  <si>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</si>
  <si>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</si>
  <si>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</si>
  <si>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</si>
  <si>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</si>
  <si>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</si>
  <si>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</si>
  <si>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</si>
  <si>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</si>
  <si>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</si>
  <si>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</si>
  <si>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</si>
  <si>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</si>
  <si>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</si>
  <si>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</si>
  <si>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</si>
  <si>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</si>
  <si>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</si>
  <si>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</si>
  <si>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</si>
  <si>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</si>
  <si>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</si>
  <si>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</si>
  <si>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</si>
  <si>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</si>
  <si>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</si>
  <si>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</si>
  <si>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</si>
  <si>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</si>
  <si>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</si>
  <si>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</si>
  <si>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</si>
  <si>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</si>
  <si>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</si>
  <si>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</si>
  <si>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</si>
  <si>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</si>
  <si>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</si>
  <si>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</si>
  <si>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</si>
  <si>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</si>
  <si>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</si>
  <si>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</si>
  <si>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</si>
  <si>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</si>
  <si>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</si>
  <si>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</si>
  <si>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</si>
  <si>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</si>
  <si>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</si>
  <si>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</si>
  <si>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</si>
  <si>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</si>
  <si>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</si>
  <si>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</si>
  <si>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</si>
  <si>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</si>
  <si>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</si>
  <si>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</si>
  <si>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</si>
  <si>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</si>
  <si>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</si>
  <si>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</si>
  <si>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</si>
  <si>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</si>
  <si>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</si>
  <si>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</si>
  <si>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</si>
  <si>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</si>
  <si>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</si>
  <si>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</si>
  <si>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</si>
  <si>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</si>
  <si>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</si>
  <si>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</si>
  <si>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</si>
  <si>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</si>
  <si>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</si>
  <si>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</si>
  <si>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</si>
  <si>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</si>
  <si>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</si>
  <si>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</si>
  <si>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</si>
  <si>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</si>
  <si>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</si>
  <si>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</si>
  <si>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</si>
  <si>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</si>
  <si>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</si>
  <si>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</si>
  <si>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</si>
  <si>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</si>
  <si>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</si>
  <si>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</si>
  <si>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</si>
  <si>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</si>
  <si>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</si>
  <si>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</si>
  <si>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</si>
  <si>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</si>
  <si>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</si>
  <si>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</si>
  <si>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</si>
  <si>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</si>
  <si>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</si>
  <si>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</si>
  <si>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</si>
  <si>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</si>
  <si>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</si>
  <si>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</si>
  <si>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</si>
  <si>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</si>
  <si>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</si>
  <si>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</si>
  <si>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</si>
  <si>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</si>
  <si>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</si>
  <si>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</si>
  <si>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</si>
  <si>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</si>
  <si>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</si>
  <si>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</si>
  <si>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</si>
  <si>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</si>
  <si>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</si>
  <si>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</si>
  <si>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</si>
  <si>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</si>
  <si>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</si>
  <si>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</si>
  <si>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</si>
  <si>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</si>
  <si>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</si>
  <si>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</si>
  <si>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</si>
  <si>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</si>
  <si>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</si>
  <si>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</si>
  <si>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</si>
  <si>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</si>
  <si>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</si>
  <si>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</si>
  <si>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</si>
  <si>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</si>
  <si>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</si>
  <si>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</si>
  <si>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</si>
  <si>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</si>
  <si>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</si>
  <si>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</si>
  <si>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</si>
  <si>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</si>
  <si>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</si>
  <si>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</si>
  <si>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</si>
  <si>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</si>
  <si>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</si>
  <si>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</si>
  <si>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</si>
  <si>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</si>
  <si>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</si>
  <si>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</si>
  <si>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</si>
  <si>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</si>
  <si>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</si>
  <si>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</si>
  <si>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</si>
  <si>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</si>
  <si>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</si>
  <si>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</si>
  <si>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</si>
  <si>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</si>
  <si>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</si>
  <si>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</si>
  <si>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</si>
  <si>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</si>
  <si>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</si>
  <si>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</si>
  <si>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</si>
  <si>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</si>
  <si>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</si>
  <si>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</si>
  <si>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</si>
  <si>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</si>
  <si>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</si>
  <si>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</si>
  <si>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</si>
  <si>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</si>
  <si>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</si>
  <si>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</si>
  <si>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</si>
  <si>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</si>
  <si>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</si>
  <si>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</si>
  <si>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</si>
  <si>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</si>
  <si>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</si>
  <si>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</si>
  <si>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</si>
  <si>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</si>
  <si>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</si>
  <si>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</si>
  <si>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</si>
  <si>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</si>
  <si>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</si>
  <si>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</si>
  <si>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</si>
  <si>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</si>
  <si>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</si>
  <si>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</si>
  <si>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</si>
  <si>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</si>
  <si>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</si>
  <si>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</si>
  <si>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</si>
  <si>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</si>
  <si>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</si>
  <si>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</si>
  <si>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</si>
  <si>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</si>
  <si>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</si>
  <si>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</si>
  <si>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</si>
  <si>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</si>
  <si>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</si>
  <si>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</si>
  <si>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</si>
  <si>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</si>
  <si>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</si>
  <si>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</si>
  <si>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</si>
  <si>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</si>
  <si>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</si>
  <si>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</si>
  <si>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</si>
  <si>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</si>
  <si>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</si>
  <si>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</si>
  <si>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</si>
  <si>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</si>
  <si>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</si>
  <si>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</si>
  <si>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</si>
  <si>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</si>
  <si>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</si>
  <si>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</si>
  <si>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</si>
  <si>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</si>
  <si>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</si>
  <si>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</si>
  <si>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</si>
  <si>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</si>
  <si>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</si>
  <si>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</si>
  <si>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</si>
  <si>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</si>
  <si>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</si>
  <si>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</si>
  <si>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</si>
  <si>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</si>
  <si>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</si>
  <si>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</si>
  <si>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</si>
  <si>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</si>
  <si>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</si>
  <si>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</si>
  <si>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</si>
  <si>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</si>
  <si>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</si>
  <si>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</si>
  <si>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</si>
  <si>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</si>
  <si>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</si>
  <si>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</si>
  <si>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</si>
  <si>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</si>
  <si>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</si>
  <si>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</si>
  <si>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</si>
  <si>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</si>
  <si>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</si>
  <si>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</si>
  <si>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</si>
  <si>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</si>
  <si>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</si>
  <si>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</si>
  <si>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</si>
  <si>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</si>
  <si>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</si>
  <si>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</si>
  <si>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</si>
  <si>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</si>
  <si>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</si>
  <si>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</si>
  <si>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</si>
  <si>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</si>
  <si>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</si>
  <si>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</si>
  <si>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</si>
  <si>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</si>
  <si>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</si>
  <si>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</si>
  <si>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</si>
  <si>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</si>
  <si>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</si>
  <si>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</si>
  <si>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</si>
  <si>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</si>
  <si>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</si>
  <si>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</si>
  <si>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</si>
  <si>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</si>
  <si>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</si>
  <si>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</si>
  <si>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</si>
  <si>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</si>
  <si>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</si>
  <si>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</si>
  <si>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</si>
  <si>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</si>
  <si>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</si>
  <si>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</si>
  <si>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</si>
  <si>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</si>
  <si>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</si>
  <si>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</si>
  <si>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</si>
  <si>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</si>
  <si>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</si>
  <si>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</si>
  <si>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</si>
  <si>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</si>
  <si>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</si>
  <si>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</si>
  <si>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</si>
  <si>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</si>
  <si>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</si>
  <si>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</si>
  <si>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</si>
  <si>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</si>
  <si>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</si>
  <si>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</si>
  <si>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</si>
  <si>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</si>
  <si>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</si>
  <si>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</si>
  <si>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</si>
  <si>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</si>
  <si>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</si>
  <si>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</si>
  <si>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</si>
  <si>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</si>
  <si>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</si>
  <si>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</si>
  <si>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</si>
  <si>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</si>
  <si>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</si>
  <si>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</si>
  <si>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</si>
  <si>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</si>
  <si>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</si>
  <si>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</si>
  <si>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</si>
  <si>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</si>
  <si>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</si>
  <si>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</si>
  <si>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</si>
  <si>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</si>
  <si>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</si>
  <si>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</si>
  <si>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</si>
  <si>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</si>
  <si>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</si>
  <si>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</si>
  <si>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</si>
  <si>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</si>
  <si>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</si>
  <si>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</si>
  <si>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</si>
  <si>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</si>
  <si>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</si>
  <si>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</si>
  <si>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</si>
  <si>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</si>
  <si>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</si>
  <si>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</si>
  <si>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</si>
  <si>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</si>
  <si>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</si>
  <si>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</si>
  <si>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</si>
  <si>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</si>
  <si>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</si>
  <si>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</si>
  <si>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</si>
  <si>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</si>
  <si>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</si>
  <si>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</si>
  <si>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</si>
  <si>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</si>
  <si>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</si>
  <si>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</si>
  <si>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</si>
  <si>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</si>
  <si>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</si>
  <si>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</si>
  <si>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</si>
  <si>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</si>
  <si>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</si>
  <si>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</si>
  <si>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</si>
  <si>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</si>
  <si>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</si>
  <si>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</si>
  <si>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</si>
  <si>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</si>
  <si>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</si>
  <si>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</si>
  <si>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</si>
  <si>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</si>
  <si>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</si>
  <si>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</si>
  <si>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</si>
  <si>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</si>
  <si>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</si>
  <si>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</si>
  <si>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</si>
  <si>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</si>
  <si>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</si>
  <si>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</si>
  <si>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</si>
  <si>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</si>
  <si>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</si>
  <si>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</si>
  <si>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</si>
  <si>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</si>
  <si>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</si>
  <si>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</si>
  <si>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</si>
  <si>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</si>
  <si>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</si>
  <si>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</si>
  <si>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</si>
  <si>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</si>
  <si>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</si>
  <si>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</si>
  <si>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</si>
  <si>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</si>
  <si>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</si>
  <si>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</si>
  <si>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</si>
  <si>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</si>
  <si>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</si>
  <si>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</si>
  <si>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</si>
  <si>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</si>
  <si>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</si>
  <si>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</si>
  <si>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</si>
  <si>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</si>
  <si>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</si>
  <si>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</si>
  <si>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</si>
  <si>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</si>
  <si>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</si>
  <si>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</si>
  <si>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</si>
  <si>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</si>
  <si>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</si>
  <si>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</si>
  <si>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</si>
  <si>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</si>
  <si>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</si>
  <si>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</si>
  <si>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</si>
  <si>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</si>
  <si>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</si>
  <si>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</si>
  <si>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</si>
  <si>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</si>
  <si>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</si>
  <si>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</si>
  <si>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</si>
  <si>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</si>
  <si>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</si>
  <si>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</si>
  <si>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</si>
  <si>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</si>
  <si>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</si>
  <si>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</si>
  <si>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</si>
  <si>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</si>
  <si>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</si>
  <si>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</si>
  <si>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</si>
  <si>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</si>
  <si>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</si>
  <si>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</si>
  <si>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</si>
  <si>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</si>
  <si>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</si>
  <si>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</si>
  <si>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</si>
  <si>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</si>
  <si>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</si>
  <si>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</si>
  <si>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</si>
  <si>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</si>
  <si>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</si>
  <si>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</si>
  <si>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</si>
  <si>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</si>
  <si>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</si>
  <si>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</si>
  <si>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</si>
  <si>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</si>
  <si>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</si>
  <si>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</si>
  <si>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</si>
  <si>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</si>
  <si>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</si>
  <si>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</si>
  <si>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</si>
  <si>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</si>
  <si>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</si>
  <si>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</si>
  <si>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</si>
  <si>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</si>
  <si>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</si>
  <si>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</si>
  <si>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</si>
  <si>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</si>
  <si>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</si>
  <si>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</si>
  <si>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</si>
  <si>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</si>
  <si>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</si>
  <si>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</si>
  <si>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</si>
  <si>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</si>
  <si>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</si>
  <si>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</si>
  <si>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</si>
  <si>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</si>
  <si>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</si>
  <si>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</si>
  <si>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</si>
  <si>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</si>
  <si>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</si>
  <si>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</si>
  <si>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</si>
  <si>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</si>
  <si>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</si>
  <si>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</si>
  <si>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</si>
  <si>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</si>
  <si>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</si>
  <si>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</si>
  <si>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</si>
  <si>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</si>
  <si>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</si>
  <si>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</si>
  <si>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</si>
  <si>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</si>
  <si>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</si>
  <si>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</si>
  <si>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</si>
  <si>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</si>
  <si>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</si>
  <si>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</si>
  <si>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</si>
  <si>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</si>
  <si>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</si>
  <si>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</si>
  <si>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</si>
  <si>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</si>
  <si>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</si>
  <si>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</si>
  <si>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</si>
  <si>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</si>
  <si>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</si>
  <si>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</si>
  <si>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</si>
  <si>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</si>
  <si>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</si>
  <si>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</si>
  <si>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</si>
  <si>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</si>
  <si>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</si>
  <si>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</si>
  <si>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</si>
  <si>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</si>
  <si>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</si>
  <si>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</si>
  <si>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</si>
  <si>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</si>
  <si>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</si>
  <si>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</si>
  <si>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</si>
  <si>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</si>
  <si>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</si>
  <si>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</si>
  <si>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</si>
  <si>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</si>
  <si>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</si>
  <si>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</si>
  <si>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</si>
  <si>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</si>
  <si>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</si>
  <si>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</si>
  <si>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</si>
  <si>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</si>
  <si>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</si>
  <si>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</si>
  <si>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</si>
  <si>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</si>
  <si>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</si>
  <si>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</si>
  <si>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</si>
  <si>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</si>
  <si>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</si>
  <si>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</si>
  <si>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</si>
  <si>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</si>
  <si>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</si>
  <si>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</si>
  <si>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</si>
  <si>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</si>
  <si>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</si>
  <si>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</si>
  <si>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</si>
  <si>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</si>
  <si>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</si>
  <si>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</si>
  <si>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</si>
  <si>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</si>
  <si>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</si>
  <si>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</si>
  <si>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</si>
  <si>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</si>
  <si>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</si>
  <si>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</si>
  <si>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</si>
  <si>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</si>
  <si>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</si>
  <si>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</si>
  <si>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</si>
  <si>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</si>
  <si>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</si>
  <si>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</si>
  <si>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</si>
  <si>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</si>
  <si>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</si>
  <si>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</si>
  <si>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</si>
  <si>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</si>
  <si>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</si>
  <si>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</si>
  <si>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</si>
  <si>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</si>
  <si>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</si>
  <si>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</si>
  <si>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</si>
  <si>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</si>
  <si>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</si>
  <si>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</si>
  <si>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</si>
  <si>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</si>
  <si>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</si>
  <si>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</si>
  <si>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</si>
  <si>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</si>
  <si>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</si>
  <si>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</si>
  <si>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</si>
  <si>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</si>
  <si>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</si>
  <si>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</si>
  <si>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</si>
  <si>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</si>
  <si>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</si>
  <si>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</si>
  <si>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</si>
  <si>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</si>
  <si>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</si>
  <si>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</si>
  <si>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</si>
  <si>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</si>
  <si>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</si>
  <si>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</si>
  <si>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</si>
  <si>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</si>
  <si>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</si>
  <si>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</si>
  <si>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</si>
  <si>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</si>
  <si>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</si>
  <si>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</si>
  <si>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</si>
  <si>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</si>
  <si>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</si>
  <si>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</si>
  <si>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</si>
  <si>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</si>
  <si>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</si>
  <si>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</si>
  <si>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</si>
  <si>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</si>
  <si>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</si>
  <si>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</si>
  <si>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</si>
  <si>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</si>
  <si>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</si>
  <si>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</si>
  <si>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</si>
  <si>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</si>
  <si>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</si>
  <si>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</si>
  <si>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</si>
  <si>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</si>
  <si>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</si>
  <si>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</si>
  <si>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</si>
  <si>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</si>
  <si>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</si>
  <si>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</si>
  <si>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</si>
  <si>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</si>
  <si>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</si>
  <si>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</si>
  <si>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</si>
  <si>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</si>
  <si>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</si>
  <si>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</si>
  <si>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</si>
  <si>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</si>
  <si>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</si>
  <si>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</si>
  <si>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</si>
  <si>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</si>
  <si>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</si>
  <si>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</si>
  <si>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</si>
  <si>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</si>
  <si>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</si>
  <si>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</si>
  <si>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</si>
  <si>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</si>
  <si>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</si>
  <si>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</si>
  <si>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</si>
  <si>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</si>
  <si>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</si>
  <si>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</si>
  <si>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</si>
  <si>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</si>
  <si>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</si>
  <si>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</si>
  <si>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</si>
  <si>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</si>
  <si>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</si>
  <si>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</si>
  <si>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</si>
  <si>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</si>
  <si>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</si>
  <si>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</si>
  <si>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</si>
  <si>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</si>
  <si>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</si>
  <si>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</si>
  <si>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</si>
  <si>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</si>
  <si>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</si>
  <si>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</si>
  <si>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</si>
  <si>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</si>
  <si>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</si>
  <si>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</si>
  <si>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</si>
  <si>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</si>
  <si>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</si>
  <si>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</si>
  <si>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</si>
  <si>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</si>
  <si>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</si>
  <si>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</si>
  <si>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</si>
  <si>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</si>
  <si>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</si>
  <si>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</si>
  <si>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</si>
  <si>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</si>
  <si>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</si>
  <si>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</si>
  <si>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</si>
  <si>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</si>
  <si>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</si>
  <si>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</si>
  <si>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</si>
  <si>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</si>
  <si>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</si>
  <si>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</si>
  <si>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</si>
  <si>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</si>
  <si>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</si>
  <si>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</si>
  <si>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</si>
  <si>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</si>
  <si>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</si>
  <si>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</si>
  <si>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</si>
  <si>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</si>
  <si>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</si>
  <si>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</si>
  <si>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</si>
  <si>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</si>
  <si>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</si>
  <si>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</si>
  <si>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</si>
  <si>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</si>
  <si>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</si>
  <si>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</si>
  <si>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</si>
  <si>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</si>
  <si>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</si>
  <si>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</si>
  <si>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</si>
  <si>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</si>
  <si>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</si>
  <si>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</si>
  <si>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</si>
  <si>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</si>
  <si>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</si>
  <si>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</si>
  <si>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</si>
  <si>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</si>
  <si>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</si>
  <si>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</si>
  <si>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</si>
  <si>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</si>
  <si>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</si>
  <si>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</si>
  <si>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</si>
  <si>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</si>
  <si>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</si>
  <si>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</si>
  <si>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</si>
  <si>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</si>
  <si>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</si>
  <si>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</si>
  <si>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</si>
  <si>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</si>
  <si>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</si>
  <si>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</si>
  <si>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</si>
  <si>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</si>
  <si>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</si>
  <si>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</si>
  <si>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</si>
  <si>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</si>
  <si>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</si>
  <si>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</si>
  <si>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</si>
  <si>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</si>
  <si>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</si>
  <si>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</si>
  <si>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</si>
  <si>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</si>
  <si>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</si>
  <si>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</si>
  <si>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</si>
  <si>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</si>
  <si>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</si>
  <si>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</si>
  <si>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</si>
  <si>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</si>
  <si>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</si>
  <si>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</si>
  <si>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</si>
  <si>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</si>
  <si>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</si>
  <si>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</si>
  <si>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</si>
  <si>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</si>
  <si>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</si>
  <si>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</si>
  <si>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</si>
  <si>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</si>
  <si>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</si>
  <si>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</si>
  <si>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</si>
  <si>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</si>
  <si>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</si>
  <si>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</si>
  <si>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</si>
  <si>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</si>
  <si>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</si>
  <si>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</si>
  <si>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</si>
  <si>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</si>
  <si>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</si>
  <si>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</si>
  <si>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</si>
  <si>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</si>
  <si>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</si>
  <si>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</si>
  <si>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</si>
  <si>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</si>
  <si>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</si>
  <si>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</si>
  <si>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</si>
  <si>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</si>
  <si>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</si>
  <si>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</si>
  <si>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</si>
  <si>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</si>
  <si>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</si>
  <si>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</si>
  <si>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</si>
  <si>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</si>
  <si>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</si>
  <si>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</si>
  <si>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</si>
  <si>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</si>
  <si>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</si>
  <si>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</si>
  <si>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</si>
  <si>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</si>
  <si>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</si>
  <si>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</si>
  <si>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</si>
  <si>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</si>
  <si>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</si>
  <si>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</si>
  <si>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</si>
  <si>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</si>
  <si>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</si>
  <si>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</si>
  <si>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</si>
  <si>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</si>
  <si>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</si>
  <si>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</si>
  <si>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</si>
  <si>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</si>
  <si>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</si>
  <si>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</si>
  <si>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</si>
  <si>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</si>
  <si>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</si>
  <si>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</si>
  <si>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</si>
  <si>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</si>
  <si>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</si>
  <si>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</si>
  <si>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</si>
  <si>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</si>
  <si>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</si>
  <si>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</si>
  <si>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</si>
  <si>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</si>
  <si>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</si>
  <si>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</si>
  <si>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</si>
  <si>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</si>
  <si>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</si>
  <si>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</si>
  <si>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</si>
  <si>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</si>
  <si>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</si>
  <si>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</si>
  <si>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</si>
  <si>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</si>
  <si>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</si>
  <si>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</si>
  <si>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</si>
  <si>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</si>
  <si>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</si>
  <si>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</si>
  <si>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</si>
  <si>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</si>
  <si>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</si>
  <si>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</si>
  <si>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</si>
  <si>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</si>
  <si>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</si>
  <si>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</si>
  <si>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</si>
  <si>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</si>
  <si>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</si>
  <si>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</si>
  <si>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</si>
  <si>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</si>
  <si>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</si>
  <si>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</si>
  <si>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</si>
  <si>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</si>
  <si>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</si>
  <si>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</si>
  <si>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</si>
  <si>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</si>
  <si>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</si>
  <si>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</si>
  <si>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</si>
  <si>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</si>
  <si>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</si>
  <si>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</si>
  <si>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</si>
  <si>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</si>
  <si>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</si>
  <si>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</si>
  <si>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</si>
  <si>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</si>
  <si>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</si>
  <si>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</si>
  <si>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</si>
  <si>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</si>
  <si>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</si>
  <si>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</si>
  <si>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</si>
  <si>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</si>
  <si>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</si>
  <si>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</si>
  <si>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</si>
  <si>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</si>
  <si>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</si>
  <si>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</si>
  <si>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</si>
  <si>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</si>
  <si>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</si>
  <si>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</si>
  <si>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</si>
  <si>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</si>
  <si>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</si>
  <si>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</si>
  <si>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</si>
  <si>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</si>
  <si>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</si>
  <si>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</si>
  <si>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</si>
  <si>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</si>
  <si>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</si>
  <si>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</si>
  <si>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</si>
  <si>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</si>
  <si>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</si>
  <si>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</si>
  <si>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</si>
  <si>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</si>
  <si>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</si>
  <si>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</si>
  <si>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</si>
  <si>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</si>
  <si>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</si>
  <si>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</si>
  <si>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</si>
  <si>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</si>
  <si>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</si>
  <si>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</si>
  <si>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</si>
  <si>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</si>
  <si>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</si>
  <si>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</si>
  <si>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</si>
  <si>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</si>
  <si>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</si>
  <si>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</si>
  <si>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</si>
  <si>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</si>
  <si>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</si>
  <si>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</si>
  <si>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</si>
  <si>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</si>
  <si>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</si>
  <si>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</si>
  <si>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</si>
  <si>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</si>
  <si>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</si>
  <si>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</si>
  <si>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</si>
  <si>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</si>
  <si>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</si>
  <si>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</si>
  <si>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</si>
  <si>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</si>
  <si>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</si>
  <si>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</si>
  <si>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</si>
  <si>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</si>
  <si>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</si>
  <si>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</si>
  <si>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</si>
  <si>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</si>
  <si>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</si>
  <si>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</si>
  <si>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</si>
  <si>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</si>
  <si>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</si>
  <si>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</si>
  <si>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</si>
  <si>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</si>
  <si>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</si>
  <si>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</si>
  <si>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</si>
  <si>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</si>
  <si>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</si>
  <si>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</si>
  <si>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</si>
  <si>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</si>
  <si>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</si>
  <si>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</si>
  <si>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</si>
  <si>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</si>
  <si>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</si>
  <si>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</si>
  <si>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</si>
  <si>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</si>
  <si>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</si>
  <si>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</si>
  <si>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</si>
  <si>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</si>
  <si>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</si>
  <si>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</si>
  <si>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</si>
  <si>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</si>
  <si>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</si>
  <si>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</si>
  <si>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</si>
  <si>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</si>
  <si>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</si>
  <si>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</si>
  <si>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</si>
  <si>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</si>
  <si>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</si>
  <si>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</si>
  <si>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</si>
  <si>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</si>
  <si>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</si>
  <si>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</si>
  <si>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</si>
  <si>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</si>
  <si>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</si>
  <si>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</si>
  <si>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</si>
  <si>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</si>
  <si>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</si>
  <si>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</si>
  <si>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</si>
  <si>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</si>
  <si>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</si>
  <si>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</si>
  <si>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</si>
  <si>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</si>
  <si>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</si>
  <si>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</si>
  <si>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</si>
  <si>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</si>
  <si>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</si>
  <si>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</si>
  <si>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</si>
  <si>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</si>
  <si>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</si>
  <si>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</si>
  <si>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</si>
  <si>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</si>
  <si>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</si>
  <si>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</si>
  <si>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</si>
  <si>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</si>
  <si>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</si>
  <si>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</si>
  <si>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</si>
  <si>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</si>
  <si>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</si>
  <si>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</si>
  <si>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</si>
  <si>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</si>
  <si>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</si>
  <si>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</si>
  <si>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</si>
  <si>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</si>
  <si>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</si>
  <si>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</si>
  <si>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</si>
  <si>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</si>
  <si>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</si>
  <si>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</si>
  <si>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</si>
  <si>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</si>
  <si>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</si>
  <si>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</si>
  <si>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</si>
  <si>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</si>
  <si>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</si>
  <si>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</si>
  <si>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</si>
  <si>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</si>
  <si>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</si>
  <si>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</si>
  <si>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</si>
  <si>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</si>
  <si>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</si>
  <si>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</si>
  <si>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</si>
  <si>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</si>
  <si>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</si>
  <si>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</si>
  <si>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</si>
  <si>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</si>
  <si>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</si>
  <si>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</si>
  <si>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</si>
  <si>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</si>
  <si>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</si>
  <si>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</si>
  <si>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</si>
  <si>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</si>
  <si>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</si>
  <si>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</si>
  <si>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</si>
  <si>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</si>
  <si>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</si>
  <si>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</si>
  <si>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</si>
  <si>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</si>
  <si>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</si>
  <si>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</si>
  <si>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</si>
  <si>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</si>
  <si>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</si>
  <si>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</si>
  <si>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</si>
  <si>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</si>
  <si>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</si>
  <si>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</si>
  <si>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</si>
  <si>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</si>
  <si>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</si>
  <si>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</si>
  <si>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</si>
  <si>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</si>
  <si>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</si>
  <si>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</si>
  <si>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</si>
  <si>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</si>
  <si>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</si>
  <si>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</si>
  <si>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</si>
  <si>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</si>
  <si>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</si>
  <si>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</si>
  <si>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</si>
  <si>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</si>
  <si>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</si>
  <si>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</si>
  <si>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</si>
  <si>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</si>
  <si>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</si>
  <si>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</si>
  <si>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</si>
  <si>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</si>
  <si>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</si>
  <si>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</si>
  <si>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</si>
  <si>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</si>
  <si>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</si>
  <si>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</si>
  <si>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</si>
  <si>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</si>
  <si>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</si>
  <si>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</si>
  <si>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</si>
  <si>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</si>
  <si>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</si>
  <si>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</si>
  <si>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</si>
  <si>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</si>
  <si>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</si>
  <si>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</si>
  <si>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</si>
  <si>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</si>
  <si>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</si>
  <si>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</si>
  <si>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</si>
  <si>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</si>
  <si>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</si>
  <si>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</si>
  <si>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</si>
  <si>
    <r>
      <t xml:space="preserve">Compra de 38,000.00    usd t.c.   18.835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NLSE23-21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--2134698 </t>
    </r>
    <r>
      <rPr>
        <b/>
        <sz val="12"/>
        <color theme="1"/>
        <rFont val="Calibri"/>
        <family val="2"/>
        <scheme val="minor"/>
      </rPr>
      <t xml:space="preserve">  valor   FACTURA   37,475.10       SALDO    A FAVOR    524.90       usd</t>
    </r>
  </si>
  <si>
    <t>NLSE23-21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</si>
  <si>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NLSE23-22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--2134965 </t>
    </r>
    <r>
      <rPr>
        <b/>
        <sz val="12"/>
        <color theme="1"/>
        <rFont val="Calibri"/>
        <family val="2"/>
        <scheme val="minor"/>
      </rPr>
      <t xml:space="preserve">  valor   FACTURA   36,459.01       SALDO    A FAVOR    4,540.99       usd</t>
    </r>
  </si>
  <si>
    <t>NLSE23-22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</si>
  <si>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NLSE23-23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--2134966 </t>
    </r>
    <r>
      <rPr>
        <b/>
        <sz val="12"/>
        <color theme="1"/>
        <rFont val="Calibri"/>
        <family val="2"/>
        <scheme val="minor"/>
      </rPr>
      <t xml:space="preserve">  valor   FACTURA   36,664.37       SALDO    A FAVOR    4,335.63       usd</t>
    </r>
  </si>
  <si>
    <t>NLSE23-23</t>
  </si>
  <si>
    <r>
      <t xml:space="preserve">Compra de  37.249.29  usd  tc   18.847     PAGO A TYSON FRESH MEATS. INC    R-1215       FACTURA    1299456      VALOR FACTURA   37,249.29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</si>
  <si>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R-1215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</si>
  <si>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NLSE23-24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--2136952 </t>
    </r>
    <r>
      <rPr>
        <b/>
        <sz val="12"/>
        <color theme="1"/>
        <rFont val="Calibri"/>
        <family val="2"/>
        <scheme val="minor"/>
      </rPr>
      <t xml:space="preserve">  valor   FACTURA   35,826.63       SALDO   PENDIENTE     826.63       usd</t>
    </r>
  </si>
  <si>
    <t>NLSE23-24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</si>
  <si>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NLSE23-25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--2136953 </t>
    </r>
    <r>
      <rPr>
        <b/>
        <sz val="12"/>
        <color theme="1"/>
        <rFont val="Calibri"/>
        <family val="2"/>
        <scheme val="minor"/>
      </rPr>
      <t xml:space="preserve">  valor   FACTURA   35,620.45       SALDO   PENDIENTE     620.45      usd</t>
    </r>
  </si>
  <si>
    <t>NLSE23-25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</si>
</sst>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1" t="s">
        <v>8</v>
      </c>
      <c r="G1" s="5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7">
        <f>SUM(J3:J180)</f>
        <v>2999.9999999999864</v>
      </c>
      <c r="J181" s="498"/>
      <c r="K181"/>
    </row>
    <row r="182" spans="1:11" ht="15.75" thickBot="1" x14ac:dyDescent="0.3">
      <c r="I182" s="499"/>
      <c r="J182" s="5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1" t="s">
        <v>181</v>
      </c>
      <c r="G1" s="501"/>
      <c r="H1" s="501"/>
      <c r="I1" s="5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7">
        <f>SUM(J3:J414)</f>
        <v>34203.089999999982</v>
      </c>
      <c r="J415" s="498"/>
      <c r="K415"/>
    </row>
    <row r="416" spans="2:11" ht="15.75" thickBot="1" x14ac:dyDescent="0.3">
      <c r="I416" s="499"/>
      <c r="J416" s="50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1" t="s">
        <v>628</v>
      </c>
      <c r="F1" s="501"/>
      <c r="G1" s="501"/>
      <c r="H1" s="5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4" t="s">
        <v>638</v>
      </c>
      <c r="G551" s="505"/>
      <c r="H551" s="502">
        <f>SUM(I3:I550)</f>
        <v>-1923.8799999999865</v>
      </c>
      <c r="I551" s="498"/>
    </row>
    <row r="552" spans="1:11" ht="15.75" customHeight="1" thickBot="1" x14ac:dyDescent="0.3">
      <c r="A552" s="2"/>
      <c r="D552" s="42"/>
      <c r="E552" s="51"/>
      <c r="F552" s="506"/>
      <c r="G552" s="507"/>
      <c r="H552" s="503"/>
      <c r="I552" s="5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abSelected="1" topLeftCell="C1022" zoomScale="115" zoomScaleNormal="115" workbookViewId="0">
      <selection activeCell="I1027" sqref="I1027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08" t="s">
        <v>1315</v>
      </c>
      <c r="F1" s="508"/>
      <c r="G1" s="508"/>
      <c r="H1" s="50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60" x14ac:dyDescent="0.25">
      <c r="A1023" s="371">
        <v>44952</v>
      </c>
      <c r="B1023" s="484" t="s">
        <v>4414</v>
      </c>
      <c r="C1023" s="474" t="s">
        <v>2934</v>
      </c>
      <c r="D1023" s="85" t="s">
        <v>4415</v>
      </c>
      <c r="E1023" s="382">
        <v>715730</v>
      </c>
      <c r="F1023" s="383">
        <v>2134698</v>
      </c>
      <c r="G1023" s="374">
        <v>37475.1</v>
      </c>
      <c r="H1023" s="374">
        <v>38000</v>
      </c>
      <c r="I1023" s="429">
        <f t="shared" si="38"/>
        <v>524.90000000000146</v>
      </c>
      <c r="J1023" s="388">
        <f t="shared" si="39"/>
        <v>-3239.3740000000216</v>
      </c>
    </row>
    <row r="1024" spans="1:10" ht="60" x14ac:dyDescent="0.25">
      <c r="A1024" s="371">
        <v>44953</v>
      </c>
      <c r="B1024" s="484" t="s">
        <v>4416</v>
      </c>
      <c r="C1024" s="474" t="s">
        <v>2934</v>
      </c>
      <c r="D1024" s="85" t="s">
        <v>4417</v>
      </c>
      <c r="E1024" s="382">
        <v>771210</v>
      </c>
      <c r="F1024" s="383">
        <v>2134965</v>
      </c>
      <c r="G1024" s="374">
        <v>36459.01</v>
      </c>
      <c r="H1024" s="374">
        <v>41000</v>
      </c>
      <c r="I1024" s="429">
        <f t="shared" si="38"/>
        <v>4540.989999999998</v>
      </c>
      <c r="J1024" s="388">
        <f t="shared" si="39"/>
        <v>1301.6159999999763</v>
      </c>
    </row>
    <row r="1025" spans="1:10" ht="60" x14ac:dyDescent="0.25">
      <c r="A1025" s="371">
        <v>44953</v>
      </c>
      <c r="B1025" s="484" t="s">
        <v>4418</v>
      </c>
      <c r="C1025" s="474" t="s">
        <v>2934</v>
      </c>
      <c r="D1025" s="85" t="s">
        <v>4419</v>
      </c>
      <c r="E1025" s="382">
        <v>771210</v>
      </c>
      <c r="F1025" s="383">
        <v>2134966</v>
      </c>
      <c r="G1025" s="374">
        <v>36664.370000000003</v>
      </c>
      <c r="H1025" s="374">
        <v>41000</v>
      </c>
      <c r="I1025" s="429">
        <f t="shared" si="38"/>
        <v>4335.6299999999974</v>
      </c>
      <c r="J1025" s="388">
        <f t="shared" si="39"/>
        <v>5637.2459999999737</v>
      </c>
    </row>
    <row r="1026" spans="1:10" ht="66" customHeight="1" x14ac:dyDescent="0.25">
      <c r="A1026" s="371">
        <v>44957</v>
      </c>
      <c r="B1026" s="484" t="s">
        <v>4422</v>
      </c>
      <c r="C1026" s="474" t="s">
        <v>2934</v>
      </c>
      <c r="D1026" s="85" t="s">
        <v>4423</v>
      </c>
      <c r="E1026" s="382">
        <v>657405</v>
      </c>
      <c r="F1026" s="383">
        <v>2136952</v>
      </c>
      <c r="G1026" s="374">
        <v>35826.629999999997</v>
      </c>
      <c r="H1026" s="374">
        <v>35000</v>
      </c>
      <c r="I1026" s="429">
        <f t="shared" si="38"/>
        <v>-826.62999999999738</v>
      </c>
      <c r="J1026" s="388">
        <f t="shared" si="39"/>
        <v>4810.6159999999763</v>
      </c>
    </row>
    <row r="1027" spans="1:10" ht="64.5" customHeight="1" x14ac:dyDescent="0.25">
      <c r="A1027" s="371">
        <v>44957</v>
      </c>
      <c r="B1027" s="484" t="s">
        <v>4424</v>
      </c>
      <c r="C1027" s="474" t="s">
        <v>2934</v>
      </c>
      <c r="D1027" s="85" t="s">
        <v>4425</v>
      </c>
      <c r="E1027" s="382">
        <v>657405</v>
      </c>
      <c r="F1027" s="383">
        <v>2136953</v>
      </c>
      <c r="G1027" s="374">
        <v>35620.449999999997</v>
      </c>
      <c r="H1027" s="374">
        <v>35000</v>
      </c>
      <c r="I1027" s="429">
        <f t="shared" si="38"/>
        <v>-620.44999999999709</v>
      </c>
      <c r="J1027" s="388">
        <f t="shared" si="39"/>
        <v>4190.1659999999792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>
        <f t="shared" si="38"/>
        <v>0</v>
      </c>
      <c r="J1028" s="388">
        <f t="shared" si="39"/>
        <v>4190.1659999999792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>
        <f t="shared" si="38"/>
        <v>0</v>
      </c>
      <c r="J1029" s="388">
        <f t="shared" si="39"/>
        <v>4190.1659999999792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4190.1659999999792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4190.1659999999792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4190.1659999999792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4190.1659999999792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4190.1659999999792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4190.1659999999792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4190.1659999999792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4190.1659999999792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4190.1659999999792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4190.1659999999792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4190.1659999999792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4190.1659999999792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4190.1659999999792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4190.1659999999792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4190.1659999999792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4190.1659999999792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4190.1659999999792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4190.1659999999792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4190.1659999999792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4190.1659999999792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4190.1659999999792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4190.1659999999792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4190.1659999999792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4190.1659999999792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4190.1659999999792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4190.1659999999792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4190.1659999999792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4190.1659999999792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4190.1659999999792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4190.1659999999792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09" t="s">
        <v>638</v>
      </c>
      <c r="G1061" s="510"/>
      <c r="H1061" s="513">
        <f>SUM(I3:I1060)</f>
        <v>4709.1559999999845</v>
      </c>
      <c r="I1061" s="514"/>
    </row>
    <row r="1062" spans="1:10" ht="16.5" thickBot="1" x14ac:dyDescent="0.3">
      <c r="A1062" s="371"/>
      <c r="D1062" s="85"/>
      <c r="E1062" s="382"/>
      <c r="F1062" s="511"/>
      <c r="G1062" s="512"/>
      <c r="H1062" s="515"/>
      <c r="I1062" s="516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opLeftCell="A518" zoomScale="115" zoomScaleNormal="115" workbookViewId="0">
      <pane xSplit="1" topLeftCell="B1" activePane="topRight" state="frozen"/>
      <selection activeCell="A182" sqref="A182"/>
      <selection pane="topRight" activeCell="B523" sqref="B523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7" t="s">
        <v>1315</v>
      </c>
      <c r="F1" s="517"/>
      <c r="G1" s="517"/>
      <c r="H1" s="51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18" t="s">
        <v>2836</v>
      </c>
      <c r="L289" s="51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0"/>
      <c r="L290" s="52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2" t="s">
        <v>3726</v>
      </c>
      <c r="C407" s="52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3"/>
      <c r="C408" s="52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56.25" x14ac:dyDescent="0.35">
      <c r="A523" s="282">
        <v>44957</v>
      </c>
      <c r="B523" s="486" t="s">
        <v>4420</v>
      </c>
      <c r="C523" s="359" t="s">
        <v>2934</v>
      </c>
      <c r="D523" s="69" t="s">
        <v>4421</v>
      </c>
      <c r="E523" s="51">
        <v>702037.37</v>
      </c>
      <c r="F523" s="16">
        <v>1299456</v>
      </c>
      <c r="G523" s="9">
        <v>37249.29</v>
      </c>
      <c r="H523" s="9">
        <v>37249.29</v>
      </c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4" t="s">
        <v>638</v>
      </c>
      <c r="G601" s="505"/>
      <c r="H601" s="502">
        <f>SUM(I3:I600)</f>
        <v>-58.661000000035301</v>
      </c>
      <c r="I601" s="498"/>
    </row>
    <row r="602" spans="1:11" ht="15.75" thickBot="1" x14ac:dyDescent="0.3">
      <c r="A602" s="282"/>
      <c r="D602" s="69"/>
      <c r="E602" s="51"/>
      <c r="F602" s="506"/>
      <c r="G602" s="507"/>
      <c r="H602" s="503"/>
      <c r="I602" s="500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5" t="s">
        <v>2318</v>
      </c>
      <c r="F1" s="525"/>
      <c r="G1" s="525"/>
      <c r="H1" s="52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2023-02-15T20:14:58Z</dcterms:modified>
</cp:coreProperties>
</file>