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<sst xmlns="http://schemas.openxmlformats.org/spreadsheetml/2006/main" count="1437" uniqueCount="610">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</sst>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47"/>
      <c r="M90" s="74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47"/>
      <c r="M91" s="74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49"/>
      <c r="P97" s="75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50"/>
      <c r="P98" s="75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38" t="s">
        <v>27</v>
      </c>
      <c r="G262" s="738"/>
      <c r="H262" s="73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56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55" t="s">
        <v>43</v>
      </c>
      <c r="B59" s="418" t="s">
        <v>23</v>
      </c>
      <c r="C59" s="757" t="s">
        <v>144</v>
      </c>
      <c r="D59" s="409"/>
      <c r="E59" s="56"/>
      <c r="F59" s="410">
        <v>1649.6</v>
      </c>
      <c r="G59" s="759">
        <v>44981</v>
      </c>
      <c r="H59" s="76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63" t="s">
        <v>21</v>
      </c>
      <c r="P59" s="75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56"/>
      <c r="B60" s="418" t="s">
        <v>146</v>
      </c>
      <c r="C60" s="758"/>
      <c r="D60" s="409"/>
      <c r="E60" s="56"/>
      <c r="F60" s="410">
        <v>83</v>
      </c>
      <c r="G60" s="760"/>
      <c r="H60" s="76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64"/>
      <c r="P60" s="75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93" t="s">
        <v>82</v>
      </c>
      <c r="B66" s="167" t="s">
        <v>109</v>
      </c>
      <c r="C66" s="173"/>
      <c r="D66" s="174"/>
      <c r="E66" s="56"/>
      <c r="F66" s="155">
        <v>1224</v>
      </c>
      <c r="G66" s="795">
        <v>44973</v>
      </c>
      <c r="H66" s="79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99" t="s">
        <v>21</v>
      </c>
      <c r="P66" s="80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94"/>
      <c r="B67" s="167" t="s">
        <v>24</v>
      </c>
      <c r="C67" s="170"/>
      <c r="D67" s="174"/>
      <c r="E67" s="56"/>
      <c r="F67" s="155">
        <v>902.95899999999995</v>
      </c>
      <c r="G67" s="796"/>
      <c r="H67" s="79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00"/>
      <c r="P67" s="80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67" t="s">
        <v>82</v>
      </c>
      <c r="B69" s="400" t="s">
        <v>128</v>
      </c>
      <c r="C69" s="769" t="s">
        <v>129</v>
      </c>
      <c r="D69" s="409"/>
      <c r="E69" s="56"/>
      <c r="F69" s="410">
        <v>80.7</v>
      </c>
      <c r="G69" s="773">
        <v>44979</v>
      </c>
      <c r="H69" s="77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75" t="s">
        <v>127</v>
      </c>
      <c r="P69" s="76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68"/>
      <c r="B70" s="408" t="s">
        <v>131</v>
      </c>
      <c r="C70" s="770"/>
      <c r="D70" s="409"/>
      <c r="E70" s="56"/>
      <c r="F70" s="410">
        <v>151.4</v>
      </c>
      <c r="G70" s="774"/>
      <c r="H70" s="77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76"/>
      <c r="P70" s="766"/>
      <c r="Q70" s="166"/>
      <c r="R70" s="125"/>
      <c r="S70" s="176"/>
      <c r="T70" s="177"/>
      <c r="U70" s="49"/>
      <c r="V70" s="50"/>
    </row>
    <row r="71" spans="1:22" ht="17.25" x14ac:dyDescent="0.3">
      <c r="A71" s="781" t="s">
        <v>82</v>
      </c>
      <c r="B71" s="400" t="s">
        <v>122</v>
      </c>
      <c r="C71" s="779" t="s">
        <v>123</v>
      </c>
      <c r="D71" s="398"/>
      <c r="E71" s="56"/>
      <c r="F71" s="155">
        <v>130.16</v>
      </c>
      <c r="G71" s="784">
        <v>44982</v>
      </c>
      <c r="H71" s="78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89" t="s">
        <v>127</v>
      </c>
      <c r="P71" s="77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81"/>
      <c r="B72" s="400" t="s">
        <v>125</v>
      </c>
      <c r="C72" s="783"/>
      <c r="D72" s="398"/>
      <c r="E72" s="56"/>
      <c r="F72" s="155">
        <v>89.64</v>
      </c>
      <c r="G72" s="784"/>
      <c r="H72" s="78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90"/>
      <c r="P72" s="792"/>
      <c r="Q72" s="166"/>
      <c r="R72" s="125"/>
      <c r="S72" s="176"/>
      <c r="T72" s="177"/>
      <c r="U72" s="49"/>
      <c r="V72" s="50"/>
    </row>
    <row r="73" spans="1:22" ht="18" thickBot="1" x14ac:dyDescent="0.35">
      <c r="A73" s="782"/>
      <c r="B73" s="400" t="s">
        <v>126</v>
      </c>
      <c r="C73" s="780"/>
      <c r="D73" s="398"/>
      <c r="E73" s="56"/>
      <c r="F73" s="155">
        <v>152.78</v>
      </c>
      <c r="G73" s="785"/>
      <c r="H73" s="78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91"/>
      <c r="P73" s="77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93" t="s">
        <v>82</v>
      </c>
      <c r="B80" s="397" t="s">
        <v>118</v>
      </c>
      <c r="C80" s="779" t="s">
        <v>121</v>
      </c>
      <c r="D80" s="398"/>
      <c r="E80" s="56"/>
      <c r="F80" s="155">
        <v>108.66</v>
      </c>
      <c r="G80" s="156">
        <v>44985</v>
      </c>
      <c r="H80" s="80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89" t="s">
        <v>120</v>
      </c>
      <c r="P80" s="77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94"/>
      <c r="B81" s="397" t="s">
        <v>119</v>
      </c>
      <c r="C81" s="780"/>
      <c r="D81" s="398"/>
      <c r="E81" s="56"/>
      <c r="F81" s="155">
        <v>76.94</v>
      </c>
      <c r="G81" s="156">
        <v>44985</v>
      </c>
      <c r="H81" s="80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91"/>
      <c r="P81" s="77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47"/>
      <c r="M100" s="74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49"/>
      <c r="P106" s="75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50"/>
      <c r="P107" s="75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38" t="s">
        <v>27</v>
      </c>
      <c r="G271" s="738"/>
      <c r="H271" s="73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92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93" t="s">
        <v>147</v>
      </c>
      <c r="B83" s="397" t="s">
        <v>179</v>
      </c>
      <c r="C83" s="779" t="s">
        <v>193</v>
      </c>
      <c r="D83" s="431"/>
      <c r="E83" s="56"/>
      <c r="F83" s="410">
        <v>27.48</v>
      </c>
      <c r="G83" s="759">
        <v>45014</v>
      </c>
      <c r="H83" s="805" t="s">
        <v>180</v>
      </c>
      <c r="I83" s="155">
        <v>27.48</v>
      </c>
      <c r="J83" s="39">
        <f t="shared" si="1"/>
        <v>0</v>
      </c>
      <c r="K83" s="40">
        <v>70</v>
      </c>
      <c r="L83" s="809" t="s">
        <v>194</v>
      </c>
      <c r="M83" s="61"/>
      <c r="N83" s="42">
        <f t="shared" si="2"/>
        <v>1923.6000000000001</v>
      </c>
      <c r="O83" s="749" t="s">
        <v>21</v>
      </c>
      <c r="P83" s="80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94"/>
      <c r="B84" s="430" t="s">
        <v>181</v>
      </c>
      <c r="C84" s="780"/>
      <c r="D84" s="431"/>
      <c r="E84" s="56"/>
      <c r="F84" s="410">
        <v>142.5</v>
      </c>
      <c r="G84" s="760"/>
      <c r="H84" s="806"/>
      <c r="I84" s="155">
        <v>142.5771</v>
      </c>
      <c r="J84" s="39">
        <f t="shared" si="1"/>
        <v>7.7100000000001501E-2</v>
      </c>
      <c r="K84" s="40">
        <v>70</v>
      </c>
      <c r="L84" s="809"/>
      <c r="M84" s="61"/>
      <c r="N84" s="42">
        <f t="shared" si="2"/>
        <v>9980.3970000000008</v>
      </c>
      <c r="O84" s="750"/>
      <c r="P84" s="80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47"/>
      <c r="M98" s="74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49"/>
      <c r="P105" s="75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50"/>
      <c r="P106" s="75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38" t="s">
        <v>27</v>
      </c>
      <c r="G270" s="738"/>
      <c r="H270" s="73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224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24" t="s">
        <v>43</v>
      </c>
      <c r="B60" s="418" t="s">
        <v>23</v>
      </c>
      <c r="C60" s="779" t="s">
        <v>291</v>
      </c>
      <c r="D60" s="409"/>
      <c r="E60" s="56"/>
      <c r="F60" s="410">
        <v>847.4</v>
      </c>
      <c r="G60" s="826">
        <v>45023</v>
      </c>
      <c r="H60" s="82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10" t="s">
        <v>21</v>
      </c>
      <c r="P60" s="81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25"/>
      <c r="B61" s="418" t="s">
        <v>146</v>
      </c>
      <c r="C61" s="780"/>
      <c r="D61" s="409"/>
      <c r="E61" s="56"/>
      <c r="F61" s="410">
        <v>175.4</v>
      </c>
      <c r="G61" s="827"/>
      <c r="H61" s="82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11"/>
      <c r="P61" s="81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14" t="s">
        <v>31</v>
      </c>
      <c r="B66" s="519" t="s">
        <v>254</v>
      </c>
      <c r="C66" s="816" t="s">
        <v>255</v>
      </c>
      <c r="D66" s="517"/>
      <c r="E66" s="56"/>
      <c r="F66" s="493">
        <v>9084.5</v>
      </c>
      <c r="G66" s="820">
        <v>45041</v>
      </c>
      <c r="H66" s="81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22" t="s">
        <v>22</v>
      </c>
      <c r="P66" s="77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15"/>
      <c r="B67" s="519" t="s">
        <v>256</v>
      </c>
      <c r="C67" s="817"/>
      <c r="D67" s="517"/>
      <c r="E67" s="56"/>
      <c r="F67" s="526">
        <v>1007.3</v>
      </c>
      <c r="G67" s="821"/>
      <c r="H67" s="81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23"/>
      <c r="P67" s="77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49"/>
      <c r="P87" s="80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50"/>
      <c r="P88" s="80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47"/>
      <c r="M102" s="74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47"/>
      <c r="M103" s="74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49"/>
      <c r="P109" s="75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50"/>
      <c r="P110" s="75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38" t="s">
        <v>27</v>
      </c>
      <c r="G274" s="738"/>
      <c r="H274" s="73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246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49"/>
      <c r="P89" s="80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50"/>
      <c r="P90" s="80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47"/>
      <c r="M104" s="74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47"/>
      <c r="M105" s="74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49"/>
      <c r="P111" s="75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50"/>
      <c r="P112" s="75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38" t="s">
        <v>27</v>
      </c>
      <c r="G276" s="738"/>
      <c r="H276" s="73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335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>
        <v>598.4</v>
      </c>
      <c r="G62" s="836">
        <v>45080</v>
      </c>
      <c r="H62" s="83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30" t="s">
        <v>64</v>
      </c>
      <c r="P62" s="83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94"/>
      <c r="B63" s="153" t="s">
        <v>126</v>
      </c>
      <c r="C63" s="161"/>
      <c r="D63" s="160"/>
      <c r="E63" s="56"/>
      <c r="F63" s="155">
        <v>105.6</v>
      </c>
      <c r="G63" s="837"/>
      <c r="H63" s="83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31"/>
      <c r="P63" s="83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47"/>
      <c r="M110" s="74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47"/>
      <c r="M111" s="74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404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65" t="s">
        <v>464</v>
      </c>
      <c r="M11" s="86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36"/>
      <c r="H62" s="83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37"/>
      <c r="H63" s="83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67" t="s">
        <v>355</v>
      </c>
      <c r="B74" s="386" t="s">
        <v>126</v>
      </c>
      <c r="C74" s="869" t="s">
        <v>430</v>
      </c>
      <c r="D74" s="160"/>
      <c r="E74" s="56"/>
      <c r="F74" s="625">
        <v>87.04</v>
      </c>
      <c r="G74" s="759">
        <v>45115</v>
      </c>
      <c r="H74" s="871" t="s">
        <v>431</v>
      </c>
      <c r="I74" s="155">
        <v>87.04</v>
      </c>
      <c r="J74" s="39">
        <f t="shared" si="4"/>
        <v>0</v>
      </c>
      <c r="K74" s="628">
        <v>38</v>
      </c>
      <c r="L74" s="873" t="s">
        <v>432</v>
      </c>
      <c r="M74" s="630"/>
      <c r="N74" s="42">
        <f t="shared" ref="N74:N198" si="6">K74*I74</f>
        <v>3307.5200000000004</v>
      </c>
      <c r="O74" s="875" t="s">
        <v>21</v>
      </c>
      <c r="P74" s="87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68"/>
      <c r="B75" s="386" t="s">
        <v>307</v>
      </c>
      <c r="C75" s="870"/>
      <c r="D75" s="445"/>
      <c r="E75" s="56"/>
      <c r="F75" s="626">
        <v>103.26</v>
      </c>
      <c r="G75" s="760"/>
      <c r="H75" s="872"/>
      <c r="I75" s="493">
        <v>103.26</v>
      </c>
      <c r="J75" s="39">
        <f t="shared" si="4"/>
        <v>0</v>
      </c>
      <c r="K75" s="629">
        <v>110</v>
      </c>
      <c r="L75" s="874"/>
      <c r="M75" s="630"/>
      <c r="N75" s="42">
        <f t="shared" si="6"/>
        <v>11358.6</v>
      </c>
      <c r="O75" s="876"/>
      <c r="P75" s="87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57" t="s">
        <v>448</v>
      </c>
      <c r="B81" s="386" t="s">
        <v>449</v>
      </c>
      <c r="C81" s="859" t="s">
        <v>450</v>
      </c>
      <c r="D81" s="454"/>
      <c r="E81" s="56"/>
      <c r="F81" s="446">
        <v>264.33999999999997</v>
      </c>
      <c r="G81" s="861">
        <v>45124</v>
      </c>
      <c r="H81" s="84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63" t="s">
        <v>21</v>
      </c>
      <c r="P81" s="85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58"/>
      <c r="B82" s="386" t="s">
        <v>451</v>
      </c>
      <c r="C82" s="860"/>
      <c r="D82" s="454"/>
      <c r="E82" s="56"/>
      <c r="F82" s="446">
        <v>3600</v>
      </c>
      <c r="G82" s="862"/>
      <c r="H82" s="85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64"/>
      <c r="P82" s="85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14" t="s">
        <v>355</v>
      </c>
      <c r="B88" s="723" t="s">
        <v>595</v>
      </c>
      <c r="C88" s="843" t="s">
        <v>596</v>
      </c>
      <c r="D88" s="517"/>
      <c r="E88" s="56"/>
      <c r="F88" s="700">
        <v>74</v>
      </c>
      <c r="G88" s="846">
        <v>45138</v>
      </c>
      <c r="H88" s="849" t="s">
        <v>597</v>
      </c>
      <c r="I88" s="640">
        <v>74</v>
      </c>
      <c r="J88" s="39">
        <f t="shared" si="4"/>
        <v>0</v>
      </c>
      <c r="K88" s="628">
        <v>70</v>
      </c>
      <c r="L88" s="852" t="s">
        <v>598</v>
      </c>
      <c r="M88" s="630"/>
      <c r="N88" s="42">
        <f t="shared" si="7"/>
        <v>5180</v>
      </c>
      <c r="O88" s="810" t="s">
        <v>21</v>
      </c>
      <c r="P88" s="839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42"/>
      <c r="B89" s="519" t="s">
        <v>584</v>
      </c>
      <c r="C89" s="844"/>
      <c r="D89" s="697"/>
      <c r="E89" s="56"/>
      <c r="F89" s="700">
        <v>92.3</v>
      </c>
      <c r="G89" s="847"/>
      <c r="H89" s="850"/>
      <c r="I89" s="640">
        <v>92.3</v>
      </c>
      <c r="J89" s="39">
        <f t="shared" si="4"/>
        <v>0</v>
      </c>
      <c r="K89" s="628">
        <v>60</v>
      </c>
      <c r="L89" s="853"/>
      <c r="M89" s="630"/>
      <c r="N89" s="42">
        <f t="shared" si="7"/>
        <v>5538</v>
      </c>
      <c r="O89" s="838"/>
      <c r="P89" s="840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5"/>
      <c r="B90" s="519" t="s">
        <v>126</v>
      </c>
      <c r="C90" s="845"/>
      <c r="D90" s="697"/>
      <c r="E90" s="56"/>
      <c r="F90" s="700">
        <v>95.7</v>
      </c>
      <c r="G90" s="848"/>
      <c r="H90" s="851"/>
      <c r="I90" s="640">
        <v>95.7</v>
      </c>
      <c r="J90" s="39">
        <f t="shared" si="4"/>
        <v>0</v>
      </c>
      <c r="K90" s="628">
        <v>38</v>
      </c>
      <c r="L90" s="854"/>
      <c r="M90" s="630"/>
      <c r="N90" s="42">
        <f t="shared" si="7"/>
        <v>3636.6</v>
      </c>
      <c r="O90" s="811"/>
      <c r="P90" s="841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47"/>
      <c r="M110" s="74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47"/>
      <c r="M111" s="74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10" activePane="bottomLeft" state="frozen"/>
      <selection pane="bottomLeft" activeCell="C13" sqref="C13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480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37"/>
      <c r="M11" s="938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/>
      <c r="D13" s="56"/>
      <c r="E13" s="34">
        <f t="shared" si="2"/>
        <v>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/>
      <c r="D14" s="56"/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/>
      <c r="D15" s="73"/>
      <c r="E15" s="34">
        <f t="shared" si="2"/>
        <v>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/>
      <c r="D16" s="56"/>
      <c r="E16" s="34">
        <f t="shared" si="2"/>
        <v>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/>
      <c r="D17" s="56"/>
      <c r="E17" s="34">
        <f t="shared" si="2"/>
        <v>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/>
      <c r="D18" s="56"/>
      <c r="E18" s="34">
        <f t="shared" si="2"/>
        <v>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/>
      <c r="D19" s="56"/>
      <c r="E19" s="34">
        <f t="shared" si="2"/>
        <v>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/>
      <c r="D20" s="56"/>
      <c r="E20" s="34">
        <f t="shared" si="2"/>
        <v>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93" t="s">
        <v>43</v>
      </c>
      <c r="B62" s="153" t="s">
        <v>23</v>
      </c>
      <c r="C62" s="159"/>
      <c r="D62" s="160"/>
      <c r="E62" s="56"/>
      <c r="F62" s="155"/>
      <c r="G62" s="836"/>
      <c r="H62" s="83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94"/>
      <c r="B63" s="153" t="s">
        <v>126</v>
      </c>
      <c r="C63" s="161"/>
      <c r="D63" s="160"/>
      <c r="E63" s="56"/>
      <c r="F63" s="155"/>
      <c r="G63" s="837"/>
      <c r="H63" s="83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55" t="s">
        <v>355</v>
      </c>
      <c r="B75" s="682" t="s">
        <v>528</v>
      </c>
      <c r="C75" s="869" t="s">
        <v>529</v>
      </c>
      <c r="D75" s="445"/>
      <c r="E75" s="56"/>
      <c r="F75" s="626">
        <v>90.3</v>
      </c>
      <c r="G75" s="924">
        <v>45126</v>
      </c>
      <c r="H75" s="927" t="s">
        <v>530</v>
      </c>
      <c r="I75" s="515">
        <v>90.3</v>
      </c>
      <c r="J75" s="39">
        <f t="shared" si="3"/>
        <v>0</v>
      </c>
      <c r="K75" s="687">
        <v>60</v>
      </c>
      <c r="L75" s="873" t="s">
        <v>531</v>
      </c>
      <c r="M75" s="630"/>
      <c r="N75" s="42">
        <f t="shared" si="4"/>
        <v>5418</v>
      </c>
      <c r="O75" s="930" t="s">
        <v>21</v>
      </c>
      <c r="P75" s="90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22"/>
      <c r="B76" s="682" t="s">
        <v>122</v>
      </c>
      <c r="C76" s="923"/>
      <c r="D76" s="445"/>
      <c r="E76" s="56"/>
      <c r="F76" s="685">
        <v>94.86</v>
      </c>
      <c r="G76" s="925"/>
      <c r="H76" s="928"/>
      <c r="I76" s="686">
        <v>94.86</v>
      </c>
      <c r="J76" s="39">
        <f t="shared" si="3"/>
        <v>0</v>
      </c>
      <c r="K76" s="688">
        <v>70</v>
      </c>
      <c r="L76" s="942"/>
      <c r="M76" s="630"/>
      <c r="N76" s="42">
        <f t="shared" si="4"/>
        <v>6640.2</v>
      </c>
      <c r="O76" s="931"/>
      <c r="P76" s="901"/>
      <c r="Q76" s="166"/>
      <c r="R76" s="125"/>
      <c r="S76" s="48"/>
      <c r="T76" s="48"/>
      <c r="U76" s="49"/>
      <c r="V76" s="50"/>
    </row>
    <row r="77" spans="1:22" ht="19.5" thickBot="1" x14ac:dyDescent="0.35">
      <c r="A77" s="756"/>
      <c r="B77" s="682" t="s">
        <v>128</v>
      </c>
      <c r="C77" s="870"/>
      <c r="D77" s="445"/>
      <c r="E77" s="56"/>
      <c r="F77" s="685">
        <f>55.8+36.1</f>
        <v>91.9</v>
      </c>
      <c r="G77" s="926"/>
      <c r="H77" s="929"/>
      <c r="I77" s="686">
        <f>55.8+36.1</f>
        <v>91.9</v>
      </c>
      <c r="J77" s="39">
        <f t="shared" si="3"/>
        <v>0</v>
      </c>
      <c r="K77" s="688">
        <v>110</v>
      </c>
      <c r="L77" s="874"/>
      <c r="M77" s="646"/>
      <c r="N77" s="42">
        <f t="shared" si="4"/>
        <v>10109</v>
      </c>
      <c r="O77" s="932"/>
      <c r="P77" s="902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57" t="s">
        <v>355</v>
      </c>
      <c r="B80" s="696" t="s">
        <v>119</v>
      </c>
      <c r="C80" s="843" t="s">
        <v>540</v>
      </c>
      <c r="D80" s="517"/>
      <c r="E80" s="56"/>
      <c r="F80" s="700">
        <v>71.099999999999994</v>
      </c>
      <c r="G80" s="846">
        <v>45142</v>
      </c>
      <c r="H80" s="934" t="s">
        <v>541</v>
      </c>
      <c r="I80" s="446">
        <v>71.099999999999994</v>
      </c>
      <c r="J80" s="39">
        <f t="shared" si="3"/>
        <v>0</v>
      </c>
      <c r="K80" s="688">
        <v>70</v>
      </c>
      <c r="L80" s="852" t="s">
        <v>542</v>
      </c>
      <c r="M80" s="630"/>
      <c r="N80" s="42">
        <f t="shared" si="4"/>
        <v>4977</v>
      </c>
      <c r="O80" s="930" t="s">
        <v>21</v>
      </c>
      <c r="P80" s="90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33"/>
      <c r="B81" s="696" t="s">
        <v>528</v>
      </c>
      <c r="C81" s="844"/>
      <c r="D81" s="697"/>
      <c r="E81" s="56"/>
      <c r="F81" s="700">
        <v>90.42</v>
      </c>
      <c r="G81" s="847"/>
      <c r="H81" s="935"/>
      <c r="I81" s="446">
        <v>90.42</v>
      </c>
      <c r="J81" s="39">
        <f t="shared" si="3"/>
        <v>0</v>
      </c>
      <c r="K81" s="688">
        <v>60</v>
      </c>
      <c r="L81" s="853"/>
      <c r="M81" s="647"/>
      <c r="N81" s="42">
        <f>K81*I81</f>
        <v>5425.2</v>
      </c>
      <c r="O81" s="931"/>
      <c r="P81" s="90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58"/>
      <c r="B82" s="696" t="s">
        <v>122</v>
      </c>
      <c r="C82" s="845"/>
      <c r="D82" s="697"/>
      <c r="E82" s="56"/>
      <c r="F82" s="700">
        <v>133.56</v>
      </c>
      <c r="G82" s="848"/>
      <c r="H82" s="936"/>
      <c r="I82" s="446">
        <v>133.56</v>
      </c>
      <c r="J82" s="39">
        <f t="shared" si="3"/>
        <v>0</v>
      </c>
      <c r="K82" s="688">
        <v>70</v>
      </c>
      <c r="L82" s="854"/>
      <c r="M82" s="648"/>
      <c r="N82" s="42">
        <f>K82*I82</f>
        <v>9349.2000000000007</v>
      </c>
      <c r="O82" s="932"/>
      <c r="P82" s="902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14" t="s">
        <v>355</v>
      </c>
      <c r="B89" s="703" t="s">
        <v>560</v>
      </c>
      <c r="C89" s="888" t="s">
        <v>558</v>
      </c>
      <c r="D89" s="445"/>
      <c r="E89" s="56"/>
      <c r="F89" s="446">
        <v>74.8</v>
      </c>
      <c r="G89" s="945">
        <v>45135</v>
      </c>
      <c r="H89" s="84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10" t="s">
        <v>21</v>
      </c>
      <c r="P89" s="94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5"/>
      <c r="B90" s="703" t="s">
        <v>126</v>
      </c>
      <c r="C90" s="890"/>
      <c r="D90" s="445"/>
      <c r="E90" s="56"/>
      <c r="F90" s="446">
        <v>79.400000000000006</v>
      </c>
      <c r="G90" s="946"/>
      <c r="H90" s="85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11"/>
      <c r="P90" s="94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18" t="s">
        <v>355</v>
      </c>
      <c r="B92" s="682" t="s">
        <v>307</v>
      </c>
      <c r="C92" s="888" t="s">
        <v>583</v>
      </c>
      <c r="D92" s="454"/>
      <c r="E92" s="56"/>
      <c r="F92" s="700">
        <v>112.5</v>
      </c>
      <c r="G92" s="846">
        <v>45159</v>
      </c>
      <c r="H92" s="891" t="s">
        <v>585</v>
      </c>
      <c r="I92" s="640">
        <v>112.5</v>
      </c>
      <c r="J92" s="39">
        <f t="shared" si="3"/>
        <v>0</v>
      </c>
      <c r="K92" s="462">
        <v>110</v>
      </c>
      <c r="L92" s="920" t="s">
        <v>586</v>
      </c>
      <c r="M92" s="585"/>
      <c r="N92" s="42">
        <f t="shared" si="5"/>
        <v>12375</v>
      </c>
      <c r="O92" s="897" t="s">
        <v>21</v>
      </c>
      <c r="P92" s="90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19"/>
      <c r="B93" s="718" t="s">
        <v>584</v>
      </c>
      <c r="C93" s="889"/>
      <c r="D93" s="454"/>
      <c r="E93" s="56"/>
      <c r="F93" s="700">
        <v>44.8</v>
      </c>
      <c r="G93" s="848"/>
      <c r="H93" s="893"/>
      <c r="I93" s="640">
        <v>44.8</v>
      </c>
      <c r="J93" s="39">
        <f t="shared" si="3"/>
        <v>0</v>
      </c>
      <c r="K93" s="462">
        <v>60</v>
      </c>
      <c r="L93" s="921"/>
      <c r="M93" s="585"/>
      <c r="N93" s="42">
        <f t="shared" si="5"/>
        <v>2688</v>
      </c>
      <c r="O93" s="899"/>
      <c r="P93" s="902"/>
      <c r="Q93" s="166"/>
      <c r="R93" s="125"/>
      <c r="S93" s="176"/>
      <c r="T93" s="177"/>
      <c r="U93" s="49"/>
      <c r="V93" s="50"/>
    </row>
    <row r="94" spans="1:22" ht="32.25" customHeight="1" x14ac:dyDescent="0.3">
      <c r="A94" s="903" t="s">
        <v>355</v>
      </c>
      <c r="B94" s="519" t="s">
        <v>587</v>
      </c>
      <c r="C94" s="906" t="s">
        <v>589</v>
      </c>
      <c r="D94" s="697"/>
      <c r="E94" s="56"/>
      <c r="F94" s="700">
        <v>69.62</v>
      </c>
      <c r="G94" s="909">
        <v>45162</v>
      </c>
      <c r="H94" s="912" t="s">
        <v>590</v>
      </c>
      <c r="I94" s="640">
        <v>69.62</v>
      </c>
      <c r="J94" s="39">
        <f t="shared" si="3"/>
        <v>0</v>
      </c>
      <c r="K94" s="628">
        <v>70</v>
      </c>
      <c r="L94" s="882" t="s">
        <v>594</v>
      </c>
      <c r="M94" s="630"/>
      <c r="N94" s="42">
        <f t="shared" si="4"/>
        <v>4873.4000000000005</v>
      </c>
      <c r="O94" s="915" t="s">
        <v>21</v>
      </c>
      <c r="P94" s="87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04"/>
      <c r="B95" s="723" t="s">
        <v>588</v>
      </c>
      <c r="C95" s="907"/>
      <c r="D95" s="725"/>
      <c r="E95" s="56"/>
      <c r="F95" s="700">
        <v>100.58</v>
      </c>
      <c r="G95" s="910"/>
      <c r="H95" s="913"/>
      <c r="I95" s="640">
        <v>100.58</v>
      </c>
      <c r="J95" s="39">
        <f t="shared" si="3"/>
        <v>0</v>
      </c>
      <c r="K95" s="628">
        <v>70</v>
      </c>
      <c r="L95" s="883"/>
      <c r="M95" s="630"/>
      <c r="N95" s="42">
        <f t="shared" si="4"/>
        <v>7040.5999999999995</v>
      </c>
      <c r="O95" s="916"/>
      <c r="P95" s="88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05"/>
      <c r="B96" s="724" t="s">
        <v>126</v>
      </c>
      <c r="C96" s="908"/>
      <c r="D96" s="697"/>
      <c r="E96" s="56"/>
      <c r="F96" s="700">
        <v>119</v>
      </c>
      <c r="G96" s="911"/>
      <c r="H96" s="914"/>
      <c r="I96" s="640">
        <v>119</v>
      </c>
      <c r="J96" s="39">
        <f t="shared" si="3"/>
        <v>0</v>
      </c>
      <c r="K96" s="628">
        <v>38</v>
      </c>
      <c r="L96" s="884"/>
      <c r="M96" s="630"/>
      <c r="N96" s="42">
        <f t="shared" si="4"/>
        <v>4522</v>
      </c>
      <c r="O96" s="917"/>
      <c r="P96" s="881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885" t="s">
        <v>355</v>
      </c>
      <c r="B98" s="703" t="s">
        <v>307</v>
      </c>
      <c r="C98" s="888" t="s">
        <v>599</v>
      </c>
      <c r="D98" s="452"/>
      <c r="E98" s="56"/>
      <c r="F98" s="700">
        <v>137</v>
      </c>
      <c r="G98" s="846">
        <v>45166</v>
      </c>
      <c r="H98" s="891" t="s">
        <v>600</v>
      </c>
      <c r="I98" s="640">
        <v>137.1</v>
      </c>
      <c r="J98" s="39">
        <f t="shared" si="3"/>
        <v>9.9999999999994316E-2</v>
      </c>
      <c r="K98" s="462">
        <v>110</v>
      </c>
      <c r="L98" s="894" t="s">
        <v>601</v>
      </c>
      <c r="M98" s="585"/>
      <c r="N98" s="42">
        <f t="shared" si="4"/>
        <v>15081</v>
      </c>
      <c r="O98" s="897" t="s">
        <v>21</v>
      </c>
      <c r="P98" s="90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886"/>
      <c r="B99" s="703" t="s">
        <v>584</v>
      </c>
      <c r="C99" s="889"/>
      <c r="D99" s="452"/>
      <c r="E99" s="56"/>
      <c r="F99" s="700">
        <v>68.28</v>
      </c>
      <c r="G99" s="847"/>
      <c r="H99" s="892"/>
      <c r="I99" s="640">
        <v>68.28</v>
      </c>
      <c r="J99" s="39">
        <f t="shared" si="3"/>
        <v>0</v>
      </c>
      <c r="K99" s="462">
        <v>60</v>
      </c>
      <c r="L99" s="895"/>
      <c r="M99" s="585"/>
      <c r="N99" s="42">
        <f t="shared" si="4"/>
        <v>4096.8</v>
      </c>
      <c r="O99" s="898"/>
      <c r="P99" s="90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887"/>
      <c r="B100" s="703" t="s">
        <v>126</v>
      </c>
      <c r="C100" s="890"/>
      <c r="D100" s="452"/>
      <c r="E100" s="56"/>
      <c r="F100" s="700">
        <v>106.94</v>
      </c>
      <c r="G100" s="848"/>
      <c r="H100" s="893"/>
      <c r="I100" s="640">
        <v>106.94</v>
      </c>
      <c r="J100" s="39">
        <f t="shared" si="3"/>
        <v>0</v>
      </c>
      <c r="K100" s="462">
        <v>38</v>
      </c>
      <c r="L100" s="896"/>
      <c r="M100" s="585"/>
      <c r="N100" s="42">
        <f t="shared" si="4"/>
        <v>4063.72</v>
      </c>
      <c r="O100" s="899"/>
      <c r="P100" s="902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39"/>
      <c r="M112" s="939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39"/>
      <c r="M113" s="939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49"/>
      <c r="P119" s="940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50"/>
      <c r="P120" s="941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38" t="s">
        <v>27</v>
      </c>
      <c r="G284" s="738"/>
      <c r="H284" s="739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P94:P96"/>
    <mergeCell ref="L94:L96"/>
    <mergeCell ref="A98:A100"/>
    <mergeCell ref="C98:C100"/>
    <mergeCell ref="G98:G100"/>
    <mergeCell ref="H98:H100"/>
    <mergeCell ref="L98:L100"/>
    <mergeCell ref="O98:O100"/>
    <mergeCell ref="P98:P100"/>
    <mergeCell ref="A94:A96"/>
    <mergeCell ref="C94:C96"/>
    <mergeCell ref="G94:G96"/>
    <mergeCell ref="H94:H96"/>
    <mergeCell ref="O94:O9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2023-09-16T21:41:48Z</dcterms:modified>
</cp:coreProperties>
</file>