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46" i="10" l="1"/>
  <c r="I845" i="10" l="1"/>
  <c r="J434" i="11" l="1"/>
  <c r="J435" i="11" s="1"/>
  <c r="J436" i="11" s="1"/>
  <c r="I434" i="11"/>
  <c r="I844" i="10"/>
  <c r="I843" i="10"/>
  <c r="J841" i="10"/>
  <c r="J842" i="10" s="1"/>
  <c r="I841" i="10"/>
  <c r="I839" i="10"/>
  <c r="I838" i="10"/>
  <c r="I840" i="10"/>
  <c r="I842" i="10"/>
  <c r="J843" i="10" l="1"/>
  <c r="J844" i="10" s="1"/>
  <c r="J845" i="10" s="1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4" i="11" l="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5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6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91" i="1"/>
  <c r="J92" i="1"/>
  <c r="J93" i="1"/>
  <c r="J89" i="1"/>
  <c r="J90" i="1"/>
  <c r="J87" i="1"/>
  <c r="J88" i="1"/>
  <c r="J846" i="10" l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<sst xmlns="http://schemas.openxmlformats.org/spreadsheetml/2006/main" count="4882" uniqueCount="3901">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</sst>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576</xdr:row>
      <xdr:rowOff>114300</xdr:rowOff>
    </xdr:from>
    <xdr:to>
      <xdr:col>10</xdr:col>
      <xdr:colOff>695325</xdr:colOff>
      <xdr:row>581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577</xdr:row>
      <xdr:rowOff>47625</xdr:rowOff>
    </xdr:from>
    <xdr:to>
      <xdr:col>10</xdr:col>
      <xdr:colOff>790575</xdr:colOff>
      <xdr:row>582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2"/>
  <sheetViews>
    <sheetView topLeftCell="A841" zoomScale="115" zoomScaleNormal="115" workbookViewId="0">
      <selection activeCell="B846" sqref="B84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8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8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21" x14ac:dyDescent="0.35">
      <c r="A847" s="323"/>
      <c r="B847" s="421"/>
      <c r="C847" s="296"/>
      <c r="D847" s="42"/>
      <c r="E847" s="51"/>
      <c r="F847" s="16"/>
      <c r="G847" s="9"/>
      <c r="H847" s="9"/>
      <c r="I847" s="11"/>
      <c r="J847" s="128">
        <f t="shared" si="33"/>
        <v>11344.749999999989</v>
      </c>
    </row>
    <row r="848" spans="1:10" ht="21" x14ac:dyDescent="0.35">
      <c r="A848" s="323"/>
      <c r="B848" s="421"/>
      <c r="C848" s="296"/>
      <c r="D848" s="42"/>
      <c r="E848" s="51"/>
      <c r="F848" s="16"/>
      <c r="G848" s="9"/>
      <c r="H848" s="9"/>
      <c r="I848" s="11"/>
      <c r="J848" s="128">
        <f t="shared" si="33"/>
        <v>11344.749999999989</v>
      </c>
    </row>
    <row r="849" spans="1:10" ht="21" x14ac:dyDescent="0.35">
      <c r="A849" s="323"/>
      <c r="B849" s="421"/>
      <c r="C849" s="296"/>
      <c r="D849" s="42"/>
      <c r="E849" s="51"/>
      <c r="F849" s="16"/>
      <c r="G849" s="9"/>
      <c r="H849" s="9"/>
      <c r="I849" s="11"/>
      <c r="J849" s="128">
        <f t="shared" ref="J849:J867" si="34">J848+I849</f>
        <v>11344.749999999989</v>
      </c>
    </row>
    <row r="850" spans="1:10" ht="21" x14ac:dyDescent="0.35">
      <c r="A850" s="323"/>
      <c r="B850" s="421"/>
      <c r="C850" s="296"/>
      <c r="D850" s="42"/>
      <c r="E850" s="51"/>
      <c r="F850" s="16"/>
      <c r="G850" s="9"/>
      <c r="H850" s="9"/>
      <c r="I850" s="11"/>
      <c r="J850" s="128">
        <f t="shared" si="34"/>
        <v>11344.749999999989</v>
      </c>
    </row>
    <row r="851" spans="1:10" ht="21" x14ac:dyDescent="0.35">
      <c r="A851" s="323"/>
      <c r="B851" s="421"/>
      <c r="C851" s="296"/>
      <c r="D851" s="42"/>
      <c r="E851" s="51"/>
      <c r="F851" s="16"/>
      <c r="G851" s="9"/>
      <c r="H851" s="9"/>
      <c r="I851" s="11"/>
      <c r="J851" s="128">
        <f t="shared" si="34"/>
        <v>11344.749999999989</v>
      </c>
    </row>
    <row r="852" spans="1:10" ht="21" x14ac:dyDescent="0.35">
      <c r="A852" s="323"/>
      <c r="B852" s="421"/>
      <c r="C852" s="296"/>
      <c r="D852" s="42"/>
      <c r="E852" s="51"/>
      <c r="F852" s="16"/>
      <c r="G852" s="9"/>
      <c r="H852" s="9"/>
      <c r="I852" s="11"/>
      <c r="J852" s="128">
        <f t="shared" si="34"/>
        <v>11344.749999999989</v>
      </c>
    </row>
    <row r="853" spans="1:10" ht="21" x14ac:dyDescent="0.35">
      <c r="A853" s="323"/>
      <c r="B853" s="421"/>
      <c r="C853" s="296"/>
      <c r="D853" s="42"/>
      <c r="E853" s="51"/>
      <c r="F853" s="16"/>
      <c r="G853" s="9"/>
      <c r="H853" s="9"/>
      <c r="I853" s="11"/>
      <c r="J853" s="128">
        <f t="shared" si="34"/>
        <v>11344.749999999989</v>
      </c>
    </row>
    <row r="854" spans="1:10" ht="21" x14ac:dyDescent="0.35">
      <c r="A854" s="323"/>
      <c r="B854" s="421"/>
      <c r="C854" s="296"/>
      <c r="D854" s="42"/>
      <c r="E854" s="51"/>
      <c r="F854" s="16"/>
      <c r="G854" s="9"/>
      <c r="H854" s="9"/>
      <c r="I854" s="11"/>
      <c r="J854" s="128">
        <f t="shared" si="34"/>
        <v>11344.749999999989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11344.749999999989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11344.749999999989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11344.749999999989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11344.749999999989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11344.749999999989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11344.749999999989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11344.749999999989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11344.749999999989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si="34"/>
        <v>11344.749999999989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4"/>
        <v>11344.749999999989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4"/>
        <v>11344.749999999989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4"/>
        <v>11344.749999999989</v>
      </c>
    </row>
    <row r="867" spans="1:10" ht="21" x14ac:dyDescent="0.35">
      <c r="A867" s="323"/>
      <c r="B867" s="27"/>
      <c r="C867" s="296"/>
      <c r="D867" s="42"/>
      <c r="E867" s="51"/>
      <c r="F867" s="16"/>
      <c r="G867" s="9"/>
      <c r="H867" s="9"/>
      <c r="I867" s="11">
        <f t="shared" si="31"/>
        <v>0</v>
      </c>
      <c r="J867" s="128">
        <f t="shared" si="34"/>
        <v>11344.749999999989</v>
      </c>
    </row>
    <row r="868" spans="1:10" ht="21.75" thickBot="1" x14ac:dyDescent="0.4">
      <c r="A868" s="323"/>
      <c r="B868" s="48"/>
      <c r="C868" s="296"/>
      <c r="D868" s="42"/>
      <c r="E868" s="51"/>
      <c r="F868" s="17"/>
      <c r="G868" s="9"/>
      <c r="H868" s="9"/>
      <c r="I868" s="11">
        <f t="shared" si="27"/>
        <v>0</v>
      </c>
      <c r="J868" s="128">
        <f t="shared" si="26"/>
        <v>11344.749999999989</v>
      </c>
    </row>
    <row r="869" spans="1:10" ht="16.5" thickBot="1" x14ac:dyDescent="0.3">
      <c r="A869" s="323"/>
      <c r="D869" s="42"/>
      <c r="E869" s="51"/>
      <c r="F869" s="10"/>
      <c r="G869" s="9"/>
      <c r="H869" s="9"/>
      <c r="I869" s="11">
        <f t="shared" ref="I869" si="35">H869-G869</f>
        <v>0</v>
      </c>
    </row>
    <row r="870" spans="1:10" x14ac:dyDescent="0.25">
      <c r="A870" s="323"/>
      <c r="D870" s="42"/>
      <c r="E870" s="51"/>
      <c r="F870" s="432" t="s">
        <v>638</v>
      </c>
      <c r="G870" s="433"/>
      <c r="H870" s="430">
        <f>SUM(I3:I869)</f>
        <v>10790.049999999988</v>
      </c>
      <c r="I870" s="426"/>
    </row>
    <row r="871" spans="1:10" ht="16.5" thickBot="1" x14ac:dyDescent="0.3">
      <c r="A871" s="323"/>
      <c r="D871" s="42"/>
      <c r="E871" s="51"/>
      <c r="F871" s="434"/>
      <c r="G871" s="435"/>
      <c r="H871" s="431"/>
      <c r="I871" s="428"/>
    </row>
    <row r="872" spans="1:10" x14ac:dyDescent="0.25">
      <c r="A872" s="323"/>
      <c r="D872" s="42"/>
      <c r="E872" s="51"/>
      <c r="F872" s="10"/>
      <c r="G872" s="9"/>
      <c r="H872" s="9"/>
      <c r="I872" s="9"/>
    </row>
  </sheetData>
  <sortState ref="A747:I749">
    <sortCondition ref="D747:D749"/>
  </sortState>
  <mergeCells count="3">
    <mergeCell ref="E1:H1"/>
    <mergeCell ref="F870:G871"/>
    <mergeCell ref="H870:I87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7"/>
  <sheetViews>
    <sheetView tabSelected="1" topLeftCell="A431" zoomScale="115" zoomScaleNormal="115" workbookViewId="0">
      <pane xSplit="1" topLeftCell="B1" activePane="topRight" state="frozen"/>
      <selection activeCell="A182" sqref="A182"/>
      <selection pane="topRight" activeCell="B438" sqref="B43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5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2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ref="I486:I549" si="22">H486-G486</f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ref="J493:J556" si="23">J492+I493</f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166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8.75" x14ac:dyDescent="0.3">
      <c r="A524" s="331"/>
      <c r="B524" s="140"/>
      <c r="C524"/>
      <c r="D524" s="69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ref="I550:I584" si="24">H550-G550</f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ref="J557:J580" si="25">J556+I557</f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48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-59.110000000043101</v>
      </c>
    </row>
    <row r="581" spans="1:11" ht="18.75" x14ac:dyDescent="0.3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K581" s="70" t="s">
        <v>1305</v>
      </c>
    </row>
    <row r="582" spans="1:11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</row>
    <row r="583" spans="1:11" ht="15.75" thickBot="1" x14ac:dyDescent="0.3">
      <c r="A583" s="331"/>
      <c r="B583" s="48"/>
      <c r="D583" s="69"/>
      <c r="E583" s="51"/>
      <c r="F583" s="17"/>
      <c r="G583" s="9"/>
      <c r="H583" s="9"/>
      <c r="I583" s="11">
        <f t="shared" si="24"/>
        <v>0</v>
      </c>
    </row>
    <row r="584" spans="1:11" ht="15.75" thickBot="1" x14ac:dyDescent="0.3">
      <c r="A584" s="331"/>
      <c r="D584" s="69"/>
      <c r="E584" s="51"/>
      <c r="F584" s="10"/>
      <c r="G584" s="9"/>
      <c r="H584" s="9"/>
      <c r="I584" s="11">
        <f t="shared" si="24"/>
        <v>0</v>
      </c>
    </row>
    <row r="585" spans="1:11" x14ac:dyDescent="0.25">
      <c r="A585" s="331"/>
      <c r="D585" s="69"/>
      <c r="E585" s="51"/>
      <c r="F585" s="432" t="s">
        <v>638</v>
      </c>
      <c r="G585" s="433"/>
      <c r="H585" s="430">
        <f>SUM(I3:I584)</f>
        <v>-59.110000000043101</v>
      </c>
      <c r="I585" s="426"/>
    </row>
    <row r="586" spans="1:11" ht="15.75" thickBot="1" x14ac:dyDescent="0.3">
      <c r="A586" s="331"/>
      <c r="D586" s="69"/>
      <c r="E586" s="51"/>
      <c r="F586" s="434"/>
      <c r="G586" s="435"/>
      <c r="H586" s="431"/>
      <c r="I586" s="428"/>
    </row>
    <row r="587" spans="1:11" x14ac:dyDescent="0.25">
      <c r="A587" s="331"/>
      <c r="D587" s="69"/>
      <c r="E587" s="51"/>
      <c r="F587" s="10"/>
      <c r="G587" s="9"/>
      <c r="H587" s="9"/>
      <c r="I587" s="9"/>
    </row>
  </sheetData>
  <sortState ref="A253:H254">
    <sortCondition ref="A253:A254"/>
  </sortState>
  <mergeCells count="6">
    <mergeCell ref="E1:H1"/>
    <mergeCell ref="F585:G586"/>
    <mergeCell ref="H585:I586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2022-05-18T18:34:02Z</dcterms:modified>
</cp:coreProperties>
</file>