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9995" windowHeight="11730" activeTab="1"/>
  </bookViews>
  <sheets>
    <sheet name="REMISIONES  ENERO  2023     " sheetId="1" r:id="rId1"/>
    <sheet name="REMISIONES  FEBRERO  2023" sheetId="3" r:id="rId2"/>
    <sheet name="Hoja4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3" l="1"/>
  <c r="H89" i="3" s="1"/>
  <c r="G81" i="3"/>
  <c r="H81" i="3" s="1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<sst xmlns="http://schemas.openxmlformats.org/spreadsheetml/2006/main" count="225" uniqueCount="61">
  <si>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</si>
  <si>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</si>
  <si>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</si>
  <si>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</si>
  <si>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</si>
  <si>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</si>
  <si>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</si>
  <si>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</si>
  <si>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</si>
  <si>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</si>
  <si>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</si>
  <si>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</si>
  <si>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</si>
  <si>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</si>
  <si>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</si>
  <si>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</si>
  <si>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</si>
  <si>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</si>
  <si>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</si>
  <si>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</si>
  <si>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</si>
  <si>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</si>
  <si>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</si>
  <si>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</si>
  <si>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</si>
  <si>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</si>
  <si>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</si>
  <si>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</si>
  <si>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</si>
  <si>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</si>
  <si>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</si>
  <si>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</si>
  <si>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</si>
  <si>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</si>
  <si>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</si>
  <si>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</si>
  <si>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</si>
  <si>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</si>
  <si>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</si>
  <si>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</si>
  <si>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</si>
  <si>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</si>
  <si>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</si>
  <si>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</si>
  <si>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</si>
  <si>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</si>
  <si>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</si>
  <si>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</si>
  <si>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</si>
  <si>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</si>
  <si>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</si>
  <si>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</si>
  <si>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</si>
  <si>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</si>
  <si>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</si>
  <si>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</si>
  <si>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</si>
  <si>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</si>
  <si>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</si>
  <si>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27-Feb-23--</t>
  </si>
  <si>
    <t>28-Feb-23--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</si>
</sst>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8" borderId="7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 wrapText="1"/>
    </xf>
    <xf numFmtId="164" fontId="2" fillId="8" borderId="8" xfId="0" applyNumberFormat="1" applyFont="1" applyFill="1" applyBorder="1" applyAlignment="1">
      <alignment horizontal="center"/>
    </xf>
    <xf numFmtId="44" fontId="6" fillId="8" borderId="7" xfId="1" applyFont="1" applyFill="1" applyBorder="1" applyAlignment="1">
      <alignment wrapText="1"/>
    </xf>
    <xf numFmtId="0" fontId="6" fillId="8" borderId="7" xfId="0" applyFont="1" applyFill="1" applyBorder="1"/>
    <xf numFmtId="165" fontId="6" fillId="8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6" fillId="8" borderId="7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5" t="s">
        <v>11</v>
      </c>
      <c r="C1" s="76"/>
      <c r="D1" s="76"/>
      <c r="E1" s="76"/>
      <c r="F1" s="76"/>
      <c r="G1" s="77"/>
      <c r="I1" s="3"/>
    </row>
    <row r="2" spans="1:9" ht="21" x14ac:dyDescent="0.35">
      <c r="A2" s="4"/>
      <c r="B2" s="78" t="s">
        <v>0</v>
      </c>
      <c r="C2" s="78"/>
      <c r="D2" s="78"/>
      <c r="E2" s="78"/>
      <c r="F2" s="7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9">
        <f>E80-G80</f>
        <v>0</v>
      </c>
      <c r="F84" s="80"/>
      <c r="G84" s="81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2" t="s">
        <v>10</v>
      </c>
      <c r="F86" s="82"/>
      <c r="G86" s="82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abSelected="1" topLeftCell="A47" workbookViewId="0">
      <selection activeCell="D62" sqref="D6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5" t="s">
        <v>37</v>
      </c>
      <c r="C1" s="76"/>
      <c r="D1" s="76"/>
      <c r="E1" s="76"/>
      <c r="F1" s="76"/>
      <c r="G1" s="77"/>
      <c r="I1" s="3"/>
    </row>
    <row r="2" spans="1:9" ht="21" x14ac:dyDescent="0.35">
      <c r="A2" s="4"/>
      <c r="B2" s="78" t="s">
        <v>0</v>
      </c>
      <c r="C2" s="78"/>
      <c r="D2" s="78"/>
      <c r="E2" s="78"/>
      <c r="F2" s="78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74" t="s">
        <v>47</v>
      </c>
      <c r="G22" s="7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14">
        <v>44966</v>
      </c>
      <c r="B29" s="15">
        <f t="shared" si="1"/>
        <v>1066</v>
      </c>
      <c r="C29" s="26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14">
        <v>44967</v>
      </c>
      <c r="B30" s="15">
        <f t="shared" si="1"/>
        <v>1067</v>
      </c>
      <c r="C30" s="26"/>
      <c r="D30" s="21" t="s">
        <v>12</v>
      </c>
      <c r="E30" s="22">
        <v>341</v>
      </c>
      <c r="F30" s="74">
        <v>44971</v>
      </c>
      <c r="G30" s="72">
        <v>341</v>
      </c>
      <c r="H30" s="20">
        <f t="shared" si="0"/>
        <v>0</v>
      </c>
    </row>
    <row r="31" spans="1:8" x14ac:dyDescent="0.25">
      <c r="A31" s="14">
        <v>44967</v>
      </c>
      <c r="B31" s="15">
        <f t="shared" si="1"/>
        <v>1068</v>
      </c>
      <c r="C31" s="26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14">
        <v>44967</v>
      </c>
      <c r="B32" s="15">
        <f t="shared" si="1"/>
        <v>1069</v>
      </c>
      <c r="C32" s="26"/>
      <c r="D32" s="21" t="s">
        <v>15</v>
      </c>
      <c r="E32" s="22">
        <v>2913</v>
      </c>
      <c r="F32" s="74" t="s">
        <v>49</v>
      </c>
      <c r="G32" s="72">
        <f>1200+1713</f>
        <v>2913</v>
      </c>
      <c r="H32" s="20">
        <f t="shared" si="0"/>
        <v>0</v>
      </c>
    </row>
    <row r="33" spans="1:8" ht="31.5" x14ac:dyDescent="0.25">
      <c r="A33" s="14">
        <v>44967</v>
      </c>
      <c r="B33" s="15">
        <f t="shared" si="1"/>
        <v>1070</v>
      </c>
      <c r="C33" s="26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14">
        <v>44967</v>
      </c>
      <c r="B34" s="15">
        <f t="shared" si="1"/>
        <v>1071</v>
      </c>
      <c r="C34" s="26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14">
        <v>44967</v>
      </c>
      <c r="B35" s="15">
        <f t="shared" si="1"/>
        <v>1072</v>
      </c>
      <c r="C35" s="26"/>
      <c r="D35" s="21" t="s">
        <v>24</v>
      </c>
      <c r="E35" s="22">
        <v>17130</v>
      </c>
      <c r="F35" s="74">
        <v>44976</v>
      </c>
      <c r="G35" s="72">
        <v>17130</v>
      </c>
      <c r="H35" s="20">
        <f t="shared" si="0"/>
        <v>0</v>
      </c>
    </row>
    <row r="36" spans="1:8" x14ac:dyDescent="0.25">
      <c r="A36" s="14">
        <v>44968</v>
      </c>
      <c r="B36" s="15">
        <f t="shared" si="1"/>
        <v>1073</v>
      </c>
      <c r="C36" s="26"/>
      <c r="D36" s="21" t="s">
        <v>15</v>
      </c>
      <c r="E36" s="22">
        <v>2533</v>
      </c>
      <c r="F36" s="74">
        <v>44974</v>
      </c>
      <c r="G36" s="72">
        <v>2533</v>
      </c>
      <c r="H36" s="20">
        <f t="shared" si="0"/>
        <v>0</v>
      </c>
    </row>
    <row r="37" spans="1:8" x14ac:dyDescent="0.25">
      <c r="A37" s="14">
        <v>44968</v>
      </c>
      <c r="B37" s="15">
        <f t="shared" si="1"/>
        <v>1074</v>
      </c>
      <c r="C37" s="26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14">
        <v>44968</v>
      </c>
      <c r="B38" s="15">
        <f t="shared" si="1"/>
        <v>1075</v>
      </c>
      <c r="C38" s="26"/>
      <c r="D38" s="21" t="s">
        <v>25</v>
      </c>
      <c r="E38" s="22">
        <v>11200</v>
      </c>
      <c r="F38" s="74">
        <v>44970</v>
      </c>
      <c r="G38" s="72">
        <v>11200</v>
      </c>
      <c r="H38" s="20">
        <f t="shared" si="0"/>
        <v>0</v>
      </c>
    </row>
    <row r="39" spans="1:8" x14ac:dyDescent="0.25">
      <c r="A39" s="14">
        <v>44969</v>
      </c>
      <c r="B39" s="15">
        <f t="shared" si="1"/>
        <v>1076</v>
      </c>
      <c r="C39" s="26"/>
      <c r="D39" s="21" t="s">
        <v>16</v>
      </c>
      <c r="E39" s="22">
        <v>8000</v>
      </c>
      <c r="F39" s="74">
        <v>44970</v>
      </c>
      <c r="G39" s="72">
        <v>8000</v>
      </c>
      <c r="H39" s="20">
        <f t="shared" si="0"/>
        <v>0</v>
      </c>
    </row>
    <row r="40" spans="1:8" x14ac:dyDescent="0.25">
      <c r="A40" s="14">
        <v>44969</v>
      </c>
      <c r="B40" s="15">
        <f t="shared" si="1"/>
        <v>1077</v>
      </c>
      <c r="C40" s="26"/>
      <c r="D40" s="21" t="s">
        <v>13</v>
      </c>
      <c r="E40" s="22">
        <v>5096</v>
      </c>
      <c r="F40" s="74">
        <v>44970</v>
      </c>
      <c r="G40" s="72">
        <v>5096</v>
      </c>
      <c r="H40" s="20">
        <f t="shared" si="0"/>
        <v>0</v>
      </c>
    </row>
    <row r="41" spans="1:8" x14ac:dyDescent="0.25">
      <c r="A41" s="69">
        <v>44970</v>
      </c>
      <c r="B41" s="15">
        <f t="shared" si="1"/>
        <v>1078</v>
      </c>
      <c r="C41" s="26"/>
      <c r="D41" s="73" t="s">
        <v>12</v>
      </c>
      <c r="E41" s="22">
        <v>357</v>
      </c>
      <c r="F41" s="74">
        <v>44971</v>
      </c>
      <c r="G41" s="72">
        <v>357</v>
      </c>
      <c r="H41" s="20">
        <f t="shared" si="0"/>
        <v>0</v>
      </c>
    </row>
    <row r="42" spans="1:8" ht="31.5" x14ac:dyDescent="0.25">
      <c r="A42" s="69">
        <v>44970</v>
      </c>
      <c r="B42" s="15">
        <f t="shared" si="1"/>
        <v>1079</v>
      </c>
      <c r="C42" s="26"/>
      <c r="D42" s="73" t="s">
        <v>15</v>
      </c>
      <c r="E42" s="22">
        <v>1947</v>
      </c>
      <c r="F42" s="74" t="s">
        <v>50</v>
      </c>
      <c r="G42" s="7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15">
        <f t="shared" si="1"/>
        <v>1080</v>
      </c>
      <c r="C43" s="26"/>
      <c r="D43" s="73" t="s">
        <v>19</v>
      </c>
      <c r="E43" s="22">
        <v>5832</v>
      </c>
      <c r="F43" s="74">
        <v>44971</v>
      </c>
      <c r="G43" s="72">
        <v>5832</v>
      </c>
      <c r="H43" s="20">
        <f t="shared" si="0"/>
        <v>0</v>
      </c>
    </row>
    <row r="44" spans="1:8" x14ac:dyDescent="0.25">
      <c r="A44" s="69">
        <v>44970</v>
      </c>
      <c r="B44" s="15">
        <f t="shared" si="1"/>
        <v>1081</v>
      </c>
      <c r="C44" s="26"/>
      <c r="D44" s="73" t="s">
        <v>13</v>
      </c>
      <c r="E44" s="22">
        <v>4280</v>
      </c>
      <c r="F44" s="74">
        <v>44971</v>
      </c>
      <c r="G44" s="72">
        <v>4280</v>
      </c>
      <c r="H44" s="20">
        <f t="shared" si="0"/>
        <v>0</v>
      </c>
    </row>
    <row r="45" spans="1:8" x14ac:dyDescent="0.25">
      <c r="A45" s="69">
        <v>44970</v>
      </c>
      <c r="B45" s="15">
        <f t="shared" si="1"/>
        <v>1082</v>
      </c>
      <c r="C45" s="26"/>
      <c r="D45" s="73" t="s">
        <v>16</v>
      </c>
      <c r="E45" s="22">
        <v>4072</v>
      </c>
      <c r="F45" s="74">
        <v>44973</v>
      </c>
      <c r="G45" s="72">
        <v>4072</v>
      </c>
      <c r="H45" s="20">
        <f t="shared" si="0"/>
        <v>0</v>
      </c>
    </row>
    <row r="46" spans="1:8" ht="31.5" x14ac:dyDescent="0.25">
      <c r="A46" s="69">
        <v>44971</v>
      </c>
      <c r="B46" s="15">
        <f t="shared" si="1"/>
        <v>1083</v>
      </c>
      <c r="C46" s="26"/>
      <c r="D46" s="73" t="s">
        <v>14</v>
      </c>
      <c r="E46" s="22">
        <v>2100</v>
      </c>
      <c r="F46" s="74" t="s">
        <v>48</v>
      </c>
      <c r="G46" s="7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15">
        <f t="shared" si="1"/>
        <v>1084</v>
      </c>
      <c r="C47" s="28"/>
      <c r="D47" s="73" t="s">
        <v>15</v>
      </c>
      <c r="E47" s="22">
        <v>1866</v>
      </c>
      <c r="F47" s="23">
        <v>44975</v>
      </c>
      <c r="G47" s="7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15">
        <f t="shared" si="1"/>
        <v>1085</v>
      </c>
      <c r="C48" s="29"/>
      <c r="D48" s="73" t="s">
        <v>13</v>
      </c>
      <c r="E48" s="22">
        <v>4328</v>
      </c>
      <c r="F48" s="74">
        <v>44973</v>
      </c>
      <c r="G48" s="7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15">
        <f t="shared" si="1"/>
        <v>1086</v>
      </c>
      <c r="C49" s="26"/>
      <c r="D49" s="73" t="s">
        <v>24</v>
      </c>
      <c r="E49" s="22">
        <v>219</v>
      </c>
      <c r="F49" s="74">
        <v>44976</v>
      </c>
      <c r="G49" s="72">
        <v>219</v>
      </c>
      <c r="H49" s="20">
        <f t="shared" si="0"/>
        <v>0</v>
      </c>
    </row>
    <row r="50" spans="1:8" ht="31.5" x14ac:dyDescent="0.25">
      <c r="A50" s="69">
        <v>44973</v>
      </c>
      <c r="B50" s="15">
        <f t="shared" si="1"/>
        <v>1087</v>
      </c>
      <c r="C50" s="26"/>
      <c r="D50" s="73" t="s">
        <v>14</v>
      </c>
      <c r="E50" s="22">
        <v>3685</v>
      </c>
      <c r="F50" s="74" t="s">
        <v>52</v>
      </c>
      <c r="G50" s="7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15">
        <f t="shared" si="1"/>
        <v>1088</v>
      </c>
      <c r="C51" s="26"/>
      <c r="D51" s="73" t="s">
        <v>15</v>
      </c>
      <c r="E51" s="22">
        <v>2394</v>
      </c>
      <c r="F51" s="74" t="s">
        <v>51</v>
      </c>
      <c r="G51" s="7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15">
        <f t="shared" si="1"/>
        <v>1089</v>
      </c>
      <c r="C52" s="26"/>
      <c r="D52" s="73" t="s">
        <v>13</v>
      </c>
      <c r="E52" s="22">
        <v>3224</v>
      </c>
      <c r="F52" s="74">
        <v>44974</v>
      </c>
      <c r="G52" s="72">
        <v>3224</v>
      </c>
      <c r="H52" s="20">
        <f t="shared" si="0"/>
        <v>0</v>
      </c>
    </row>
    <row r="53" spans="1:8" x14ac:dyDescent="0.25">
      <c r="A53" s="69">
        <v>44974</v>
      </c>
      <c r="B53" s="15">
        <f t="shared" si="1"/>
        <v>1090</v>
      </c>
      <c r="C53" s="26"/>
      <c r="D53" s="73" t="s">
        <v>13</v>
      </c>
      <c r="E53" s="22">
        <v>3096</v>
      </c>
      <c r="F53" s="74">
        <v>44975</v>
      </c>
      <c r="G53" s="72">
        <v>3096</v>
      </c>
      <c r="H53" s="20">
        <f t="shared" si="0"/>
        <v>0</v>
      </c>
    </row>
    <row r="54" spans="1:8" x14ac:dyDescent="0.25">
      <c r="A54" s="69">
        <v>44974</v>
      </c>
      <c r="B54" s="15">
        <f t="shared" si="1"/>
        <v>1091</v>
      </c>
      <c r="C54" s="26"/>
      <c r="D54" s="73" t="s">
        <v>15</v>
      </c>
      <c r="E54" s="22">
        <v>1749</v>
      </c>
      <c r="F54" s="74">
        <v>44976</v>
      </c>
      <c r="G54" s="72">
        <v>1749</v>
      </c>
      <c r="H54" s="20">
        <f t="shared" si="0"/>
        <v>0</v>
      </c>
    </row>
    <row r="55" spans="1:8" s="34" customFormat="1" x14ac:dyDescent="0.25">
      <c r="A55" s="70">
        <v>44974</v>
      </c>
      <c r="B55" s="15">
        <f t="shared" si="1"/>
        <v>1092</v>
      </c>
      <c r="C55" s="26"/>
      <c r="D55" s="83" t="s">
        <v>24</v>
      </c>
      <c r="E55" s="31">
        <v>15510</v>
      </c>
      <c r="F55" s="23">
        <v>44983</v>
      </c>
      <c r="G55" s="72">
        <v>15310</v>
      </c>
      <c r="H55" s="33">
        <f t="shared" si="0"/>
        <v>200</v>
      </c>
    </row>
    <row r="56" spans="1:8" x14ac:dyDescent="0.25">
      <c r="A56" s="69">
        <v>44975</v>
      </c>
      <c r="B56" s="15">
        <f t="shared" si="1"/>
        <v>1093</v>
      </c>
      <c r="C56" s="26"/>
      <c r="D56" s="73" t="s">
        <v>12</v>
      </c>
      <c r="E56" s="22">
        <v>271</v>
      </c>
      <c r="F56" s="23">
        <v>44982</v>
      </c>
      <c r="G56" s="72">
        <v>271</v>
      </c>
      <c r="H56" s="20">
        <f t="shared" si="0"/>
        <v>0</v>
      </c>
    </row>
    <row r="57" spans="1:8" ht="31.5" x14ac:dyDescent="0.25">
      <c r="A57" s="69">
        <v>44975</v>
      </c>
      <c r="B57" s="15">
        <f t="shared" si="1"/>
        <v>1094</v>
      </c>
      <c r="C57" s="26"/>
      <c r="D57" s="73" t="s">
        <v>15</v>
      </c>
      <c r="E57" s="22">
        <v>2997</v>
      </c>
      <c r="F57" s="23" t="s">
        <v>54</v>
      </c>
      <c r="G57" s="7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15">
        <f t="shared" si="1"/>
        <v>1095</v>
      </c>
      <c r="C58" s="26"/>
      <c r="D58" s="73" t="s">
        <v>17</v>
      </c>
      <c r="E58" s="22">
        <v>1620</v>
      </c>
      <c r="F58" s="74">
        <v>44976</v>
      </c>
      <c r="G58" s="7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15">
        <f t="shared" si="1"/>
        <v>1096</v>
      </c>
      <c r="C59" s="26"/>
      <c r="D59" s="73" t="s">
        <v>13</v>
      </c>
      <c r="E59" s="22">
        <v>5024</v>
      </c>
      <c r="F59" s="74">
        <v>44976</v>
      </c>
      <c r="G59" s="72">
        <v>5024</v>
      </c>
      <c r="H59" s="20">
        <f t="shared" si="0"/>
        <v>0</v>
      </c>
    </row>
    <row r="60" spans="1:8" x14ac:dyDescent="0.25">
      <c r="A60" s="69">
        <v>44975</v>
      </c>
      <c r="B60" s="15">
        <f t="shared" si="1"/>
        <v>1097</v>
      </c>
      <c r="C60" s="26"/>
      <c r="D60" s="73" t="s">
        <v>25</v>
      </c>
      <c r="E60" s="22">
        <v>11200</v>
      </c>
      <c r="F60" s="23">
        <v>44977</v>
      </c>
      <c r="G60" s="72">
        <v>11200</v>
      </c>
      <c r="H60" s="20">
        <f t="shared" si="0"/>
        <v>0</v>
      </c>
    </row>
    <row r="61" spans="1:8" x14ac:dyDescent="0.25">
      <c r="A61" s="69">
        <v>44976</v>
      </c>
      <c r="B61" s="15">
        <f t="shared" si="1"/>
        <v>1098</v>
      </c>
      <c r="C61" s="26"/>
      <c r="D61" s="73" t="s">
        <v>15</v>
      </c>
      <c r="E61" s="22">
        <v>1450</v>
      </c>
      <c r="F61" s="23">
        <v>44981</v>
      </c>
      <c r="G61" s="72">
        <v>1450</v>
      </c>
      <c r="H61" s="20">
        <f t="shared" si="0"/>
        <v>0</v>
      </c>
    </row>
    <row r="62" spans="1:8" x14ac:dyDescent="0.25">
      <c r="A62" s="69">
        <v>44976</v>
      </c>
      <c r="B62" s="15">
        <f t="shared" si="1"/>
        <v>1099</v>
      </c>
      <c r="C62" s="26"/>
      <c r="D62" s="73" t="s">
        <v>13</v>
      </c>
      <c r="E62" s="22">
        <v>4670</v>
      </c>
      <c r="F62" s="23" t="s">
        <v>53</v>
      </c>
      <c r="G62" s="72">
        <f>4670</f>
        <v>4670</v>
      </c>
      <c r="H62" s="20">
        <f t="shared" si="0"/>
        <v>0</v>
      </c>
    </row>
    <row r="63" spans="1:8" x14ac:dyDescent="0.25">
      <c r="A63" s="69">
        <v>44977</v>
      </c>
      <c r="B63" s="15">
        <f t="shared" si="1"/>
        <v>1100</v>
      </c>
      <c r="C63" s="26"/>
      <c r="D63" s="21" t="s">
        <v>19</v>
      </c>
      <c r="E63" s="22">
        <v>5080</v>
      </c>
      <c r="F63" s="23">
        <v>44978</v>
      </c>
      <c r="G63" s="72">
        <v>5080</v>
      </c>
      <c r="H63" s="20">
        <f t="shared" si="0"/>
        <v>0</v>
      </c>
    </row>
    <row r="64" spans="1:8" x14ac:dyDescent="0.25">
      <c r="A64" s="69">
        <v>44977</v>
      </c>
      <c r="B64" s="15">
        <f t="shared" si="1"/>
        <v>1101</v>
      </c>
      <c r="C64" s="26"/>
      <c r="D64" s="21" t="s">
        <v>15</v>
      </c>
      <c r="E64" s="22">
        <v>1000</v>
      </c>
      <c r="F64" s="23">
        <v>44978</v>
      </c>
      <c r="G64" s="72">
        <v>1000</v>
      </c>
      <c r="H64" s="20">
        <f t="shared" si="0"/>
        <v>0</v>
      </c>
    </row>
    <row r="65" spans="1:8" x14ac:dyDescent="0.25">
      <c r="A65" s="71">
        <v>44977</v>
      </c>
      <c r="B65" s="15">
        <f t="shared" si="1"/>
        <v>1102</v>
      </c>
      <c r="C65" s="26"/>
      <c r="D65" s="35" t="s">
        <v>13</v>
      </c>
      <c r="E65" s="22">
        <v>3620</v>
      </c>
      <c r="F65" s="23">
        <v>44978</v>
      </c>
      <c r="G65" s="72">
        <v>3620</v>
      </c>
      <c r="H65" s="20">
        <f t="shared" si="0"/>
        <v>0</v>
      </c>
    </row>
    <row r="66" spans="1:8" x14ac:dyDescent="0.25">
      <c r="A66" s="71">
        <v>44978</v>
      </c>
      <c r="B66" s="15">
        <f t="shared" si="1"/>
        <v>1103</v>
      </c>
      <c r="C66" s="26"/>
      <c r="D66" s="35" t="s">
        <v>16</v>
      </c>
      <c r="E66" s="22">
        <v>9657</v>
      </c>
      <c r="F66" s="23">
        <v>44980</v>
      </c>
      <c r="G66" s="72">
        <v>9657</v>
      </c>
      <c r="H66" s="20">
        <f t="shared" si="0"/>
        <v>0</v>
      </c>
    </row>
    <row r="67" spans="1:8" x14ac:dyDescent="0.25">
      <c r="A67" s="71">
        <v>44978</v>
      </c>
      <c r="B67" s="15">
        <f t="shared" si="1"/>
        <v>1104</v>
      </c>
      <c r="C67" s="26"/>
      <c r="D67" s="35" t="s">
        <v>13</v>
      </c>
      <c r="E67" s="22">
        <v>3318</v>
      </c>
      <c r="F67" s="23">
        <v>44979</v>
      </c>
      <c r="G67" s="72">
        <v>3318</v>
      </c>
      <c r="H67" s="20">
        <f t="shared" si="0"/>
        <v>0</v>
      </c>
    </row>
    <row r="68" spans="1:8" x14ac:dyDescent="0.25">
      <c r="A68" s="71">
        <v>44978</v>
      </c>
      <c r="B68" s="15">
        <f t="shared" si="1"/>
        <v>1105</v>
      </c>
      <c r="C68" s="26"/>
      <c r="D68" s="35" t="s">
        <v>17</v>
      </c>
      <c r="E68" s="22">
        <v>5400</v>
      </c>
      <c r="F68" s="23"/>
      <c r="G68" s="72"/>
      <c r="H68" s="20">
        <f t="shared" si="0"/>
        <v>5400</v>
      </c>
    </row>
    <row r="69" spans="1:8" x14ac:dyDescent="0.25">
      <c r="A69" s="71">
        <v>44979</v>
      </c>
      <c r="B69" s="15">
        <f t="shared" si="1"/>
        <v>1106</v>
      </c>
      <c r="C69" s="26"/>
      <c r="D69" s="35" t="s">
        <v>13</v>
      </c>
      <c r="E69" s="22">
        <v>2999</v>
      </c>
      <c r="F69" s="23">
        <v>44980</v>
      </c>
      <c r="G69" s="72">
        <v>2999</v>
      </c>
      <c r="H69" s="20">
        <f t="shared" si="0"/>
        <v>0</v>
      </c>
    </row>
    <row r="70" spans="1:8" x14ac:dyDescent="0.25">
      <c r="A70" s="71">
        <v>44979</v>
      </c>
      <c r="B70" s="15">
        <f t="shared" ref="B70:B91" si="2">B69+1</f>
        <v>1107</v>
      </c>
      <c r="C70" s="26"/>
      <c r="D70" s="35" t="s">
        <v>15</v>
      </c>
      <c r="E70" s="22">
        <v>728</v>
      </c>
      <c r="F70" s="23">
        <v>44981</v>
      </c>
      <c r="G70" s="72">
        <v>728</v>
      </c>
      <c r="H70" s="20">
        <f t="shared" si="0"/>
        <v>0</v>
      </c>
    </row>
    <row r="71" spans="1:8" ht="31.5" x14ac:dyDescent="0.25">
      <c r="A71" s="71">
        <v>44980</v>
      </c>
      <c r="B71" s="15">
        <f t="shared" si="2"/>
        <v>1108</v>
      </c>
      <c r="C71" s="26"/>
      <c r="D71" s="35" t="s">
        <v>14</v>
      </c>
      <c r="E71" s="22">
        <v>566</v>
      </c>
      <c r="F71" s="23" t="s">
        <v>55</v>
      </c>
      <c r="G71" s="72">
        <f>225+341</f>
        <v>566</v>
      </c>
      <c r="H71" s="20">
        <f t="shared" si="0"/>
        <v>0</v>
      </c>
    </row>
    <row r="72" spans="1:8" ht="31.5" x14ac:dyDescent="0.25">
      <c r="A72" s="71">
        <v>44980</v>
      </c>
      <c r="B72" s="15">
        <f t="shared" si="2"/>
        <v>1109</v>
      </c>
      <c r="C72" s="26"/>
      <c r="D72" s="35" t="s">
        <v>15</v>
      </c>
      <c r="E72" s="22">
        <v>2332</v>
      </c>
      <c r="F72" s="23" t="s">
        <v>56</v>
      </c>
      <c r="G72" s="72">
        <f>800+1532</f>
        <v>2332</v>
      </c>
      <c r="H72" s="20">
        <f t="shared" si="0"/>
        <v>0</v>
      </c>
    </row>
    <row r="73" spans="1:8" ht="18.75" customHeight="1" x14ac:dyDescent="0.25">
      <c r="A73" s="71">
        <v>44980</v>
      </c>
      <c r="B73" s="15">
        <f t="shared" si="2"/>
        <v>1110</v>
      </c>
      <c r="C73" s="26"/>
      <c r="D73" s="35" t="s">
        <v>19</v>
      </c>
      <c r="E73" s="22">
        <v>9086</v>
      </c>
      <c r="F73" s="23">
        <v>44981</v>
      </c>
      <c r="G73" s="72">
        <v>9086</v>
      </c>
      <c r="H73" s="20">
        <f t="shared" si="0"/>
        <v>0</v>
      </c>
    </row>
    <row r="74" spans="1:8" x14ac:dyDescent="0.25">
      <c r="A74" s="71">
        <v>44980</v>
      </c>
      <c r="B74" s="15">
        <f t="shared" si="2"/>
        <v>1111</v>
      </c>
      <c r="C74" s="26"/>
      <c r="D74" s="35" t="s">
        <v>13</v>
      </c>
      <c r="E74" s="22">
        <v>2419</v>
      </c>
      <c r="F74" s="23">
        <v>44981</v>
      </c>
      <c r="G74" s="72">
        <v>2419</v>
      </c>
      <c r="H74" s="20">
        <f t="shared" si="0"/>
        <v>0</v>
      </c>
    </row>
    <row r="75" spans="1:8" ht="31.5" x14ac:dyDescent="0.25">
      <c r="A75" s="71">
        <v>44981</v>
      </c>
      <c r="B75" s="15">
        <f t="shared" si="2"/>
        <v>1112</v>
      </c>
      <c r="C75" s="26"/>
      <c r="D75" s="35" t="s">
        <v>15</v>
      </c>
      <c r="E75" s="22">
        <v>1750</v>
      </c>
      <c r="F75" s="23" t="s">
        <v>58</v>
      </c>
      <c r="G75" s="72">
        <f>1000+750</f>
        <v>1750</v>
      </c>
      <c r="H75" s="20">
        <f t="shared" si="0"/>
        <v>0</v>
      </c>
    </row>
    <row r="76" spans="1:8" ht="18.75" customHeight="1" x14ac:dyDescent="0.25">
      <c r="A76" s="71">
        <v>44981</v>
      </c>
      <c r="B76" s="15">
        <f t="shared" si="2"/>
        <v>1113</v>
      </c>
      <c r="C76" s="26"/>
      <c r="D76" s="35" t="s">
        <v>13</v>
      </c>
      <c r="E76" s="22">
        <v>3091</v>
      </c>
      <c r="F76" s="23">
        <v>44982</v>
      </c>
      <c r="G76" s="72">
        <v>3091</v>
      </c>
      <c r="H76" s="20">
        <f t="shared" si="0"/>
        <v>0</v>
      </c>
    </row>
    <row r="77" spans="1:8" ht="18.75" customHeight="1" x14ac:dyDescent="0.25">
      <c r="A77" s="71">
        <v>44981</v>
      </c>
      <c r="B77" s="15">
        <f t="shared" si="2"/>
        <v>1114</v>
      </c>
      <c r="C77" s="26"/>
      <c r="D77" s="35" t="s">
        <v>24</v>
      </c>
      <c r="E77" s="22">
        <v>8100</v>
      </c>
      <c r="F77" s="23"/>
      <c r="G77" s="72"/>
      <c r="H77" s="20">
        <f t="shared" si="0"/>
        <v>8100</v>
      </c>
    </row>
    <row r="78" spans="1:8" ht="18.75" customHeight="1" x14ac:dyDescent="0.25">
      <c r="A78" s="71">
        <v>44981</v>
      </c>
      <c r="B78" s="15">
        <f t="shared" si="2"/>
        <v>1115</v>
      </c>
      <c r="C78" s="26"/>
      <c r="D78" s="35" t="s">
        <v>19</v>
      </c>
      <c r="E78" s="22">
        <v>5125</v>
      </c>
      <c r="F78" s="23">
        <v>44982</v>
      </c>
      <c r="G78" s="72">
        <v>5125</v>
      </c>
      <c r="H78" s="20">
        <f t="shared" si="0"/>
        <v>0</v>
      </c>
    </row>
    <row r="79" spans="1:8" ht="18.75" customHeight="1" x14ac:dyDescent="0.25">
      <c r="A79" s="71">
        <v>44981</v>
      </c>
      <c r="B79" s="15">
        <f t="shared" si="2"/>
        <v>1116</v>
      </c>
      <c r="C79" s="26"/>
      <c r="D79" s="35" t="s">
        <v>25</v>
      </c>
      <c r="E79" s="22">
        <v>11200</v>
      </c>
      <c r="F79" s="23">
        <v>44984</v>
      </c>
      <c r="G79" s="72">
        <v>11200</v>
      </c>
      <c r="H79" s="20">
        <f t="shared" si="0"/>
        <v>0</v>
      </c>
    </row>
    <row r="80" spans="1:8" ht="18.75" customHeight="1" x14ac:dyDescent="0.25">
      <c r="A80" s="71">
        <v>44982</v>
      </c>
      <c r="B80" s="15">
        <f t="shared" si="2"/>
        <v>1117</v>
      </c>
      <c r="C80" s="26"/>
      <c r="D80" s="35" t="s">
        <v>14</v>
      </c>
      <c r="E80" s="22">
        <v>4889</v>
      </c>
      <c r="F80" s="23">
        <v>44982</v>
      </c>
      <c r="G80" s="72">
        <v>4889</v>
      </c>
      <c r="H80" s="20">
        <f t="shared" si="0"/>
        <v>0</v>
      </c>
    </row>
    <row r="81" spans="1:9" ht="18.75" customHeight="1" x14ac:dyDescent="0.25">
      <c r="A81" s="71">
        <v>44982</v>
      </c>
      <c r="B81" s="15">
        <f t="shared" si="2"/>
        <v>1118</v>
      </c>
      <c r="C81" s="26"/>
      <c r="D81" s="35" t="s">
        <v>15</v>
      </c>
      <c r="E81" s="22">
        <v>3115</v>
      </c>
      <c r="F81" s="23" t="s">
        <v>59</v>
      </c>
      <c r="G81" s="72">
        <f>1000</f>
        <v>1000</v>
      </c>
      <c r="H81" s="20">
        <f t="shared" si="0"/>
        <v>2115</v>
      </c>
    </row>
    <row r="82" spans="1:9" ht="18.75" customHeight="1" x14ac:dyDescent="0.25">
      <c r="A82" s="71">
        <v>44982</v>
      </c>
      <c r="B82" s="15">
        <f t="shared" si="2"/>
        <v>1119</v>
      </c>
      <c r="C82" s="26"/>
      <c r="D82" s="35" t="s">
        <v>13</v>
      </c>
      <c r="E82" s="22">
        <v>4897</v>
      </c>
      <c r="F82" s="23">
        <v>44985</v>
      </c>
      <c r="G82" s="72">
        <v>4897</v>
      </c>
      <c r="H82" s="20">
        <f t="shared" si="0"/>
        <v>0</v>
      </c>
    </row>
    <row r="83" spans="1:9" ht="18.75" customHeight="1" x14ac:dyDescent="0.25">
      <c r="A83" s="71">
        <v>44982</v>
      </c>
      <c r="B83" s="15">
        <f t="shared" si="2"/>
        <v>1120</v>
      </c>
      <c r="C83" s="26"/>
      <c r="D83" s="35" t="s">
        <v>14</v>
      </c>
      <c r="E83" s="22">
        <v>948</v>
      </c>
      <c r="F83" s="23">
        <v>44982</v>
      </c>
      <c r="G83" s="72">
        <v>948</v>
      </c>
      <c r="H83" s="20">
        <f t="shared" si="0"/>
        <v>0</v>
      </c>
    </row>
    <row r="84" spans="1:9" ht="18.75" customHeight="1" x14ac:dyDescent="0.25">
      <c r="A84" s="71">
        <v>44982</v>
      </c>
      <c r="B84" s="15">
        <f t="shared" si="2"/>
        <v>1121</v>
      </c>
      <c r="C84" s="26"/>
      <c r="D84" s="35" t="s">
        <v>12</v>
      </c>
      <c r="E84" s="22">
        <v>3828</v>
      </c>
      <c r="F84" s="23"/>
      <c r="G84" s="72"/>
      <c r="H84" s="20">
        <f t="shared" si="0"/>
        <v>3828</v>
      </c>
    </row>
    <row r="85" spans="1:9" ht="18.75" customHeight="1" x14ac:dyDescent="0.25">
      <c r="A85" s="71">
        <v>44983</v>
      </c>
      <c r="B85" s="15">
        <f t="shared" si="2"/>
        <v>1122</v>
      </c>
      <c r="C85" s="26"/>
      <c r="D85" s="35" t="s">
        <v>15</v>
      </c>
      <c r="E85" s="22">
        <v>1121</v>
      </c>
      <c r="F85" s="23">
        <v>44985</v>
      </c>
      <c r="G85" s="72">
        <v>1121</v>
      </c>
      <c r="H85" s="20">
        <f t="shared" si="0"/>
        <v>0</v>
      </c>
    </row>
    <row r="86" spans="1:9" ht="18.75" customHeight="1" x14ac:dyDescent="0.25">
      <c r="A86" s="71">
        <v>44983</v>
      </c>
      <c r="B86" s="15">
        <f t="shared" si="2"/>
        <v>1123</v>
      </c>
      <c r="C86" s="26"/>
      <c r="D86" s="35" t="s">
        <v>13</v>
      </c>
      <c r="E86" s="22">
        <v>5494</v>
      </c>
      <c r="F86" s="23">
        <v>44984</v>
      </c>
      <c r="G86" s="72">
        <v>5494</v>
      </c>
      <c r="H86" s="20">
        <f t="shared" si="0"/>
        <v>0</v>
      </c>
    </row>
    <row r="87" spans="1:9" ht="18.75" customHeight="1" x14ac:dyDescent="0.25">
      <c r="A87" s="71">
        <v>44984</v>
      </c>
      <c r="B87" s="15">
        <f t="shared" si="2"/>
        <v>1124</v>
      </c>
      <c r="C87" s="26"/>
      <c r="D87" s="35" t="s">
        <v>15</v>
      </c>
      <c r="E87" s="22">
        <v>1115</v>
      </c>
      <c r="F87" s="23">
        <v>44985</v>
      </c>
      <c r="G87" s="72">
        <v>1115</v>
      </c>
      <c r="H87" s="20">
        <f t="shared" si="0"/>
        <v>0</v>
      </c>
    </row>
    <row r="88" spans="1:9" ht="18.75" customHeight="1" x14ac:dyDescent="0.25">
      <c r="A88" s="71">
        <v>44984</v>
      </c>
      <c r="B88" s="15">
        <f t="shared" si="2"/>
        <v>1125</v>
      </c>
      <c r="C88" s="26"/>
      <c r="D88" s="35" t="s">
        <v>57</v>
      </c>
      <c r="E88" s="22">
        <v>3175</v>
      </c>
      <c r="F88" s="23"/>
      <c r="G88" s="72"/>
      <c r="H88" s="20">
        <f t="shared" si="0"/>
        <v>3175</v>
      </c>
    </row>
    <row r="89" spans="1:9" ht="18.75" customHeight="1" x14ac:dyDescent="0.25">
      <c r="A89" s="71">
        <v>44985</v>
      </c>
      <c r="B89" s="15">
        <f t="shared" si="2"/>
        <v>1126</v>
      </c>
      <c r="C89" s="26"/>
      <c r="D89" s="35" t="s">
        <v>14</v>
      </c>
      <c r="E89" s="22">
        <v>5163</v>
      </c>
      <c r="F89" s="23" t="s">
        <v>60</v>
      </c>
      <c r="G89" s="72">
        <f>5000</f>
        <v>5000</v>
      </c>
      <c r="H89" s="20">
        <f t="shared" si="0"/>
        <v>163</v>
      </c>
    </row>
    <row r="90" spans="1:9" ht="18.75" customHeight="1" x14ac:dyDescent="0.25">
      <c r="A90" s="71">
        <v>44985</v>
      </c>
      <c r="B90" s="15">
        <f t="shared" si="2"/>
        <v>1127</v>
      </c>
      <c r="C90" s="26"/>
      <c r="D90" s="35" t="s">
        <v>15</v>
      </c>
      <c r="E90" s="22">
        <v>2404</v>
      </c>
      <c r="F90" s="23"/>
      <c r="G90" s="72"/>
      <c r="H90" s="20">
        <f t="shared" si="0"/>
        <v>2404</v>
      </c>
    </row>
    <row r="91" spans="1:9" ht="18.75" customHeight="1" x14ac:dyDescent="0.25">
      <c r="A91" s="71">
        <v>44985</v>
      </c>
      <c r="B91" s="15">
        <f t="shared" si="2"/>
        <v>1128</v>
      </c>
      <c r="C91" s="26"/>
      <c r="D91" s="35" t="s">
        <v>24</v>
      </c>
      <c r="E91" s="22">
        <v>3240</v>
      </c>
      <c r="F91" s="23"/>
      <c r="G91" s="72"/>
      <c r="H91" s="20">
        <f t="shared" si="0"/>
        <v>3240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382907</v>
      </c>
      <c r="H94" s="48">
        <f>SUM(H4:H93)</f>
        <v>28625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9">
        <f>E94-G94</f>
        <v>28625</v>
      </c>
      <c r="F98" s="80"/>
      <c r="G98" s="81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2" t="s">
        <v>10</v>
      </c>
      <c r="F100" s="82"/>
      <c r="G100" s="82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2023-03-15T18:11:31Z</dcterms:modified>
</cp:coreProperties>
</file>