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673" i="10" l="1"/>
  <c r="J672" i="10"/>
  <c r="I672" i="10"/>
  <c r="J673" i="10" l="1"/>
  <c r="J674" i="10" s="1"/>
  <c r="I668" i="10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81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82" i="10"/>
  <c r="I683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6" i="11" l="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684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685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80" i="10" l="1"/>
  <c r="J681" i="10" s="1"/>
  <c r="J682" i="10" s="1"/>
  <c r="J683" i="10" s="1"/>
  <c r="J653" i="10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J675" i="10" s="1"/>
  <c r="J676" i="10" s="1"/>
  <c r="J677" i="10" s="1"/>
  <c r="J678" i="10" s="1"/>
  <c r="J679" i="10" s="1"/>
  <c r="I124" i="6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<sst xmlns="http://schemas.openxmlformats.org/spreadsheetml/2006/main" count="4149" uniqueCount="3424">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</sst>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FF33CC"/>
      <color rgb="FF99FF33"/>
      <color rgb="FF66CCFF"/>
      <color rgb="FF66FF33"/>
      <color rgb="FF0000FF"/>
      <color rgb="FFCC9900"/>
      <color rgb="FF66FFCC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568</xdr:row>
      <xdr:rowOff>114300</xdr:rowOff>
    </xdr:from>
    <xdr:to>
      <xdr:col>10</xdr:col>
      <xdr:colOff>695325</xdr:colOff>
      <xdr:row>573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569</xdr:row>
      <xdr:rowOff>47625</xdr:rowOff>
    </xdr:from>
    <xdr:to>
      <xdr:col>10</xdr:col>
      <xdr:colOff>790575</xdr:colOff>
      <xdr:row>574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687"/>
  <sheetViews>
    <sheetView topLeftCell="C673" zoomScale="115" zoomScaleNormal="115" workbookViewId="0">
      <selection activeCell="I675" sqref="I67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683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683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x14ac:dyDescent="0.25">
      <c r="A676" s="323"/>
      <c r="B676" s="27"/>
      <c r="D676" s="42"/>
      <c r="E676" s="51"/>
      <c r="F676" s="16"/>
      <c r="G676" s="9"/>
      <c r="H676" s="9"/>
      <c r="I676" s="11">
        <f t="shared" si="27"/>
        <v>0</v>
      </c>
      <c r="J676" s="128">
        <f t="shared" si="26"/>
        <v>4363.0000000000146</v>
      </c>
    </row>
    <row r="677" spans="1:10" x14ac:dyDescent="0.25">
      <c r="A677" s="323"/>
      <c r="B677" s="27"/>
      <c r="D677" s="42"/>
      <c r="E677" s="51"/>
      <c r="F677" s="16"/>
      <c r="G677" s="9"/>
      <c r="H677" s="9"/>
      <c r="I677" s="11">
        <f t="shared" si="27"/>
        <v>0</v>
      </c>
      <c r="J677" s="128">
        <f t="shared" si="26"/>
        <v>4363.0000000000146</v>
      </c>
    </row>
    <row r="678" spans="1:10" x14ac:dyDescent="0.25">
      <c r="A678" s="323"/>
      <c r="B678" s="27"/>
      <c r="D678" s="42"/>
      <c r="E678" s="51"/>
      <c r="F678" s="16"/>
      <c r="G678" s="9"/>
      <c r="H678" s="9"/>
      <c r="I678" s="11">
        <f t="shared" si="27"/>
        <v>0</v>
      </c>
      <c r="J678" s="128">
        <f t="shared" si="26"/>
        <v>4363.0000000000146</v>
      </c>
    </row>
    <row r="679" spans="1:10" x14ac:dyDescent="0.25">
      <c r="A679" s="323"/>
      <c r="B679" s="27"/>
      <c r="D679" s="42"/>
      <c r="E679" s="51"/>
      <c r="F679" s="16"/>
      <c r="G679" s="9"/>
      <c r="H679" s="9"/>
      <c r="I679" s="11">
        <f t="shared" si="27"/>
        <v>0</v>
      </c>
      <c r="J679" s="128">
        <f t="shared" si="26"/>
        <v>4363.0000000000146</v>
      </c>
    </row>
    <row r="680" spans="1:10" x14ac:dyDescent="0.25">
      <c r="A680" s="323"/>
      <c r="B680" s="27"/>
      <c r="D680" s="42"/>
      <c r="E680" s="51"/>
      <c r="F680" s="16"/>
      <c r="G680" s="9"/>
      <c r="H680" s="9"/>
      <c r="I680" s="11">
        <f t="shared" si="27"/>
        <v>0</v>
      </c>
      <c r="J680" s="128">
        <f>J652+I680</f>
        <v>7873.9500000000262</v>
      </c>
    </row>
    <row r="681" spans="1:10" x14ac:dyDescent="0.25">
      <c r="A681" s="323"/>
      <c r="B681" s="27"/>
      <c r="D681" s="42"/>
      <c r="E681" s="51"/>
      <c r="F681" s="16"/>
      <c r="G681" s="9"/>
      <c r="H681" s="9"/>
      <c r="I681" s="11">
        <f t="shared" si="27"/>
        <v>0</v>
      </c>
      <c r="J681" s="128">
        <f t="shared" si="26"/>
        <v>7873.9500000000262</v>
      </c>
    </row>
    <row r="682" spans="1:10" x14ac:dyDescent="0.25">
      <c r="A682" s="323"/>
      <c r="B682" s="27"/>
      <c r="D682" s="42"/>
      <c r="E682" s="51"/>
      <c r="F682" s="16"/>
      <c r="G682" s="9"/>
      <c r="H682" s="9"/>
      <c r="I682" s="11">
        <f t="shared" si="27"/>
        <v>0</v>
      </c>
      <c r="J682" s="128">
        <f t="shared" si="26"/>
        <v>7873.9500000000262</v>
      </c>
    </row>
    <row r="683" spans="1:10" ht="16.5" thickBot="1" x14ac:dyDescent="0.3">
      <c r="A683" s="323"/>
      <c r="B683" s="48"/>
      <c r="D683" s="42"/>
      <c r="E683" s="51"/>
      <c r="F683" s="17"/>
      <c r="G683" s="9"/>
      <c r="H683" s="9"/>
      <c r="I683" s="11">
        <f t="shared" si="27"/>
        <v>0</v>
      </c>
      <c r="J683" s="128">
        <f t="shared" si="26"/>
        <v>7873.9500000000262</v>
      </c>
    </row>
    <row r="684" spans="1:10" ht="16.5" thickBot="1" x14ac:dyDescent="0.3">
      <c r="A684" s="323"/>
      <c r="D684" s="42"/>
      <c r="E684" s="51"/>
      <c r="F684" s="10"/>
      <c r="G684" s="9"/>
      <c r="H684" s="9"/>
      <c r="I684" s="11">
        <f t="shared" ref="I684" si="28">H684-G684</f>
        <v>0</v>
      </c>
    </row>
    <row r="685" spans="1:10" x14ac:dyDescent="0.25">
      <c r="A685" s="323"/>
      <c r="D685" s="42"/>
      <c r="E685" s="51"/>
      <c r="F685" s="409" t="s">
        <v>638</v>
      </c>
      <c r="G685" s="410"/>
      <c r="H685" s="407">
        <f>SUM(I3:I684)</f>
        <v>2964.6100000000151</v>
      </c>
      <c r="I685" s="403"/>
    </row>
    <row r="686" spans="1:10" ht="16.5" thickBot="1" x14ac:dyDescent="0.3">
      <c r="A686" s="323"/>
      <c r="D686" s="42"/>
      <c r="E686" s="51"/>
      <c r="F686" s="411"/>
      <c r="G686" s="412"/>
      <c r="H686" s="408"/>
      <c r="I686" s="405"/>
    </row>
    <row r="687" spans="1:10" x14ac:dyDescent="0.25">
      <c r="A687" s="323"/>
      <c r="D687" s="42"/>
      <c r="E687" s="51"/>
      <c r="F687" s="10"/>
      <c r="G687" s="9"/>
      <c r="H687" s="9"/>
      <c r="I687" s="9"/>
    </row>
  </sheetData>
  <sortState ref="A660:D661">
    <sortCondition ref="D660:D661"/>
  </sortState>
  <mergeCells count="3">
    <mergeCell ref="E1:H1"/>
    <mergeCell ref="F685:G686"/>
    <mergeCell ref="H685:I68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79"/>
  <sheetViews>
    <sheetView tabSelected="1" topLeftCell="A352" zoomScale="130" zoomScaleNormal="130" workbookViewId="0">
      <pane xSplit="1" topLeftCell="C1" activePane="topRight" state="frozen"/>
      <selection activeCell="A182" sqref="A182"/>
      <selection pane="topRight" activeCell="H358" sqref="H358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3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0" si="18">J356+I357</f>
        <v>-59.134000000042761</v>
      </c>
    </row>
    <row r="358" spans="1:10" ht="15.75" x14ac:dyDescent="0.25">
      <c r="A358" s="331"/>
      <c r="B358" s="27"/>
      <c r="D358" s="69"/>
      <c r="E358" s="51"/>
      <c r="F358" s="16"/>
      <c r="G358" s="9"/>
      <c r="H358" s="9"/>
      <c r="I358" s="11">
        <f t="shared" si="17"/>
        <v>0</v>
      </c>
      <c r="J358" s="128">
        <f t="shared" si="18"/>
        <v>-59.134000000042761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7"/>
        <v>0</v>
      </c>
      <c r="J359" s="128">
        <f t="shared" si="18"/>
        <v>-59.134000000042761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7"/>
        <v>0</v>
      </c>
      <c r="J360" s="128">
        <f t="shared" si="18"/>
        <v>-59.134000000042761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7"/>
        <v>0</v>
      </c>
      <c r="J361" s="128">
        <f t="shared" si="18"/>
        <v>-59.134000000042761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7"/>
        <v>0</v>
      </c>
      <c r="J362" s="128">
        <f t="shared" si="18"/>
        <v>-59.134000000042761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7"/>
        <v>0</v>
      </c>
      <c r="J363" s="128">
        <f t="shared" si="18"/>
        <v>-59.134000000042761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7"/>
        <v>0</v>
      </c>
      <c r="J364" s="128">
        <f t="shared" si="18"/>
        <v>-59.134000000042761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-59.134000000042761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-59.134000000042761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-59.134000000042761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ref="I414:I477" si="19">H414-G414</f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9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9"/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166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ref="J421:J484" si="20">J420+I421</f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20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20"/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ref="I478:I541" si="21">H478-G478</f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1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1"/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ref="J485:J548" si="22">J484+I485</f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2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2"/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166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8.75" x14ac:dyDescent="0.3">
      <c r="A516" s="331"/>
      <c r="B516" s="140"/>
      <c r="C516"/>
      <c r="D516" s="69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ref="I542:I576" si="23">H542-G542</f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3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3"/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ref="J549:J572" si="24">J548+I549</f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4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4"/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48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</row>
    <row r="573" spans="1:11" ht="18.75" x14ac:dyDescent="0.3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K573" s="70" t="s">
        <v>1305</v>
      </c>
    </row>
    <row r="574" spans="1:11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</row>
    <row r="575" spans="1:11" ht="15.75" thickBot="1" x14ac:dyDescent="0.3">
      <c r="A575" s="331"/>
      <c r="B575" s="48"/>
      <c r="D575" s="69"/>
      <c r="E575" s="51"/>
      <c r="F575" s="17"/>
      <c r="G575" s="9"/>
      <c r="H575" s="9"/>
      <c r="I575" s="11">
        <f t="shared" si="23"/>
        <v>0</v>
      </c>
    </row>
    <row r="576" spans="1:11" ht="15.75" thickBot="1" x14ac:dyDescent="0.3">
      <c r="A576" s="331"/>
      <c r="D576" s="69"/>
      <c r="E576" s="51"/>
      <c r="F576" s="10"/>
      <c r="G576" s="9"/>
      <c r="H576" s="9"/>
      <c r="I576" s="11">
        <f t="shared" si="23"/>
        <v>0</v>
      </c>
    </row>
    <row r="577" spans="1:9" x14ac:dyDescent="0.25">
      <c r="A577" s="331"/>
      <c r="D577" s="69"/>
      <c r="E577" s="51"/>
      <c r="F577" s="409" t="s">
        <v>638</v>
      </c>
      <c r="G577" s="410"/>
      <c r="H577" s="407">
        <f>SUM(I3:I576)</f>
        <v>-59.134000000042761</v>
      </c>
      <c r="I577" s="403"/>
    </row>
    <row r="578" spans="1:9" ht="15.75" thickBot="1" x14ac:dyDescent="0.3">
      <c r="A578" s="331"/>
      <c r="D578" s="69"/>
      <c r="E578" s="51"/>
      <c r="F578" s="411"/>
      <c r="G578" s="412"/>
      <c r="H578" s="408"/>
      <c r="I578" s="405"/>
    </row>
    <row r="579" spans="1:9" x14ac:dyDescent="0.25">
      <c r="A579" s="331"/>
      <c r="D579" s="69"/>
      <c r="E579" s="51"/>
      <c r="F579" s="10"/>
      <c r="G579" s="9"/>
      <c r="H579" s="9"/>
      <c r="I579" s="9"/>
    </row>
  </sheetData>
  <sortState ref="A253:H254">
    <sortCondition ref="A253:A254"/>
  </sortState>
  <mergeCells count="4">
    <mergeCell ref="E1:H1"/>
    <mergeCell ref="F577:G578"/>
    <mergeCell ref="H577:I578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2021-08-27T17:51:53Z</dcterms:modified>
</cp:coreProperties>
</file>