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9" i="1" l="1"/>
  <c r="G1042" i="1"/>
  <c r="G965" i="1"/>
  <c r="G718" i="1"/>
  <c r="G560" i="1" l="1"/>
  <c r="G542" i="1"/>
  <c r="G195" i="1"/>
  <c r="G556" i="1" l="1"/>
  <c r="G494" i="1" l="1"/>
  <c r="G385" i="1"/>
  <c r="G388" i="1" l="1"/>
  <c r="G371" i="1"/>
  <c r="G421" i="1" l="1"/>
  <c r="G396" i="1"/>
  <c r="G364" i="1"/>
  <c r="G253" i="1" l="1"/>
  <c r="G228" i="1"/>
  <c r="G25" i="1"/>
  <c r="G258" i="1" l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<sst xmlns="http://schemas.openxmlformats.org/spreadsheetml/2006/main" count="14250" uniqueCount="3628">
  <si>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</si>
  <si>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</si>
  <si>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</si>
  <si>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</si>
  <si>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</si>
  <si>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</si>
  <si>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</si>
  <si>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</si>
  <si>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</si>
  <si>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</si>
  <si>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</si>
  <si>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</si>
  <si>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</si>
  <si>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</si>
  <si>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</si>
  <si>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</si>
  <si>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</si>
  <si>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</si>
  <si>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</si>
  <si>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</si>
  <si>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</si>
  <si>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</si>
  <si>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</si>
  <si>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</si>
  <si>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</si>
  <si>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</si>
  <si>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</si>
  <si>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</si>
  <si>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</si>
  <si>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</si>
  <si>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</si>
  <si>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</si>
  <si>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</si>
  <si>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</si>
  <si>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</si>
  <si>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</si>
  <si>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</si>
  <si>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</si>
  <si>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</si>
  <si>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</si>
  <si>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</si>
  <si>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</si>
  <si>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</si>
  <si>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</si>
  <si>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</si>
  <si>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</si>
  <si>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</si>
  <si>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</si>
  <si>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</si>
  <si>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</si>
  <si>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</si>
  <si>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</si>
  <si>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</si>
  <si>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</si>
  <si>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</si>
  <si>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</si>
  <si>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</si>
  <si>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</si>
  <si>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</si>
  <si>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</si>
  <si>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</si>
  <si>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</si>
  <si>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</si>
  <si>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B-18469</t>
  </si>
  <si>
    <t>B-18470</t>
  </si>
  <si>
    <t>(423)SUPER DESCUENTO VICTORINO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</si>
  <si>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</si>
  <si>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</si>
  <si>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</si>
  <si>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</si>
  <si>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</si>
  <si>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</si>
  <si>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</si>
  <si>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</si>
  <si>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</si>
  <si>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</si>
  <si>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</si>
  <si>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</si>
  <si>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</si>
  <si>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</si>
  <si>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</si>
  <si>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</si>
  <si>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</si>
  <si>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</si>
  <si>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</si>
  <si>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</si>
  <si>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</si>
  <si>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</si>
  <si>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</si>
  <si>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</si>
  <si>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</si>
  <si>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</si>
  <si>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</si>
  <si>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</si>
  <si>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</si>
  <si>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</si>
  <si>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</si>
  <si>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</si>
  <si>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</si>
  <si>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</si>
  <si>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</si>
  <si>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</si>
  <si>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</si>
  <si>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</si>
  <si>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</si>
  <si>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</si>
  <si>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</si>
  <si>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</si>
  <si>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</si>
  <si>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</si>
  <si>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</si>
  <si>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</si>
  <si>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</si>
  <si>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</si>
  <si>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</si>
  <si>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</si>
  <si>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</si>
  <si>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</si>
  <si>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</si>
  <si>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</si>
  <si>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</si>
  <si>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</si>
  <si>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</si>
  <si>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</si>
  <si>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</si>
  <si>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</si>
  <si>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</si>
  <si>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</si>
  <si>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</si>
  <si>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</si>
  <si>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</si>
  <si>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</si>
  <si>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</si>
  <si>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</si>
  <si>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</si>
  <si>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</si>
  <si>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</si>
  <si>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</si>
  <si>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</si>
  <si>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</si>
  <si>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</si>
  <si>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</si>
  <si>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</si>
  <si>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</si>
  <si>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</si>
  <si>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</si>
  <si>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</si>
  <si>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</si>
  <si>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</si>
  <si>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</si>
  <si>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</si>
  <si>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</si>
  <si>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</si>
  <si>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</si>
  <si>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</si>
  <si>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</si>
  <si>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</si>
  <si>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</si>
  <si>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</si>
  <si>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</si>
  <si>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</si>
  <si>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</si>
  <si>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</si>
  <si>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</si>
  <si>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</si>
  <si>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</si>
  <si>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</si>
  <si>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</si>
  <si>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</si>
  <si>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</si>
  <si>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</si>
  <si>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</si>
  <si>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</si>
  <si>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</si>
  <si>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</si>
  <si>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</si>
  <si>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</si>
  <si>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</si>
  <si>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</si>
  <si>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</si>
  <si>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</si>
  <si>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</si>
  <si>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</si>
  <si>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</si>
  <si>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</si>
  <si>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</si>
  <si>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</si>
  <si>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</si>
  <si>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</si>
  <si>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</si>
  <si>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</si>
  <si>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</si>
  <si>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</si>
  <si>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</si>
  <si>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</si>
  <si>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</si>
  <si>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</si>
  <si>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</si>
  <si>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</si>
  <si>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</si>
  <si>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</si>
  <si>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</si>
  <si>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</si>
  <si>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</si>
  <si>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</si>
  <si>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</si>
  <si>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</si>
  <si>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</si>
  <si>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</si>
  <si>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</si>
  <si>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</si>
  <si>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</si>
  <si>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</si>
  <si>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</si>
  <si>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</si>
  <si>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</si>
  <si>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</si>
  <si>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</si>
  <si>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</si>
  <si>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</si>
  <si>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</si>
  <si>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</si>
  <si>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</si>
  <si>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</si>
  <si>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</si>
  <si>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</si>
  <si>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</si>
  <si>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</si>
  <si>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</si>
  <si>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</si>
  <si>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</si>
  <si>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</si>
  <si>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</si>
  <si>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</si>
  <si>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</si>
  <si>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</si>
  <si>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</si>
  <si>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</si>
  <si>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</si>
  <si>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</si>
  <si>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</si>
  <si>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</si>
  <si>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</si>
  <si>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</si>
  <si>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</si>
  <si>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</si>
  <si>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</si>
  <si>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</si>
  <si>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</si>
  <si>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</si>
  <si>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</si>
  <si>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</si>
  <si>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</si>
  <si>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</si>
  <si>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</si>
  <si>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</si>
  <si>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</si>
  <si>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</si>
  <si>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</si>
  <si>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</si>
  <si>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</si>
  <si>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</si>
  <si>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</si>
  <si>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</si>
  <si>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</si>
  <si>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</si>
  <si>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</si>
  <si>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</si>
  <si>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</si>
  <si>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</si>
  <si>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</si>
  <si>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</si>
  <si>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</si>
  <si>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</si>
  <si>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</si>
  <si>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</si>
  <si>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</si>
  <si>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</si>
  <si>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</si>
  <si>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</si>
  <si>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</si>
  <si>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</si>
  <si>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</si>
  <si>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</si>
  <si>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</si>
  <si>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</si>
  <si>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</si>
  <si>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</si>
  <si>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</si>
  <si>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</si>
  <si>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</si>
  <si>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</si>
  <si>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</si>
  <si>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</si>
  <si>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</si>
  <si>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</si>
  <si>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</si>
  <si>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</si>
  <si>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</si>
  <si>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</si>
  <si>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</si>
  <si>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</si>
  <si>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</si>
  <si>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</si>
  <si>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</si>
  <si>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</si>
  <si>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</si>
  <si>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</si>
  <si>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</si>
  <si>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</si>
  <si>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</si>
  <si>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</si>
  <si>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</si>
  <si>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</si>
  <si>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</si>
  <si>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</si>
  <si>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</si>
  <si>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</si>
  <si>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</si>
  <si>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</si>
  <si>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</si>
  <si>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</si>
  <si>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</si>
  <si>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</si>
  <si>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</si>
  <si>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</si>
  <si>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</si>
  <si>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</si>
  <si>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</si>
  <si>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</si>
  <si>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</si>
  <si>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</si>
  <si>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</si>
  <si>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</si>
  <si>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</si>
  <si>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</si>
  <si>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</si>
  <si>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</si>
  <si>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</si>
  <si>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</si>
  <si>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</si>
  <si>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</si>
  <si>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</si>
  <si>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</si>
  <si>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</si>
  <si>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</si>
  <si>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</si>
  <si>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</si>
  <si>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</si>
  <si>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</si>
  <si>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</si>
  <si>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</si>
  <si>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</si>
  <si>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</si>
  <si>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</si>
  <si>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</si>
  <si>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</si>
  <si>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</si>
  <si>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</si>
  <si>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</si>
  <si>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</si>
  <si>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</si>
  <si>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</si>
  <si>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</si>
  <si>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</si>
  <si>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</si>
  <si>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</si>
  <si>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</si>
  <si>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</si>
  <si>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</si>
  <si>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</si>
  <si>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</si>
  <si>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</si>
  <si>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</si>
  <si>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</si>
  <si>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</si>
  <si>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</si>
  <si>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</si>
  <si>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</si>
  <si>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</si>
  <si>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</si>
  <si>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</si>
  <si>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</si>
  <si>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</si>
  <si>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</si>
  <si>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</si>
  <si>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</si>
  <si>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</si>
  <si>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</si>
  <si>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</si>
  <si>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</si>
  <si>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</si>
  <si>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</si>
  <si>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</si>
  <si>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</si>
  <si>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</si>
  <si>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</si>
  <si>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</si>
  <si>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</si>
  <si>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</si>
  <si>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</si>
  <si>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</si>
  <si>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</si>
  <si>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</si>
  <si>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</si>
  <si>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</si>
  <si>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</si>
  <si>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</si>
  <si>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</si>
  <si>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</si>
  <si>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17/09/2021</t>
  </si>
  <si>
    <t>B-18694</t>
  </si>
  <si>
    <t>(31)JAVIER LUNA</t>
  </si>
  <si>
    <t>B-18695</t>
  </si>
  <si>
    <t>B-18696</t>
  </si>
  <si>
    <t>B-18697</t>
  </si>
  <si>
    <t>(831)SUPER OFERTAS VICTORINO</t>
  </si>
  <si>
    <t>16/09/2021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</si>
  <si>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</si>
  <si>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</si>
  <si>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</si>
  <si>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</si>
  <si>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</si>
  <si>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</si>
  <si>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</si>
  <si>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</si>
  <si>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</si>
  <si>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</si>
  <si>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</si>
  <si>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</si>
  <si>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</si>
  <si>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</si>
  <si>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</si>
  <si>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</si>
  <si>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</si>
  <si>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</si>
  <si>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</si>
  <si>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</si>
  <si>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</si>
  <si>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</si>
  <si>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</si>
  <si>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</si>
  <si>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</si>
  <si>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</si>
  <si>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</si>
  <si>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</si>
  <si>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</si>
  <si>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</si>
  <si>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</si>
  <si>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</si>
  <si>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</si>
  <si>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</si>
  <si>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</si>
  <si>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</si>
  <si>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</si>
  <si>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</si>
  <si>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</si>
  <si>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</si>
  <si>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</si>
  <si>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</si>
  <si>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</si>
  <si>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</si>
  <si>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</si>
  <si>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</si>
  <si>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</si>
  <si>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</si>
  <si>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</si>
  <si>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</si>
  <si>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</si>
  <si>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</si>
  <si>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</si>
  <si>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</si>
  <si>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</si>
  <si>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</si>
  <si>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</si>
  <si>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</si>
  <si>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</si>
  <si>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</si>
  <si>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</si>
  <si>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</si>
  <si>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</si>
  <si>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</si>
  <si>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</si>
  <si>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</si>
  <si>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</si>
  <si>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</si>
  <si>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</si>
  <si>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</si>
  <si>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</si>
  <si>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</si>
  <si>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</si>
  <si>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</si>
  <si>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</si>
  <si>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</si>
  <si>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</si>
  <si>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</si>
  <si>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</si>
  <si>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</si>
  <si>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</si>
  <si>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</si>
  <si>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</si>
  <si>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</si>
  <si>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</si>
  <si>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</si>
  <si>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</si>
  <si>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</si>
  <si>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</si>
  <si>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</si>
  <si>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</si>
  <si>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</si>
  <si>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</si>
  <si>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</si>
  <si>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</si>
  <si>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</si>
  <si>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</si>
  <si>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</si>
  <si>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</si>
  <si>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</si>
  <si>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</si>
  <si>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</si>
  <si>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</si>
  <si>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</si>
  <si>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</si>
  <si>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</si>
  <si>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</si>
  <si>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</si>
  <si>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</si>
  <si>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</si>
  <si>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</si>
  <si>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</si>
  <si>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</si>
  <si>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</si>
  <si>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</si>
  <si>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</si>
  <si>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</si>
  <si>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</si>
  <si>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</si>
  <si>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</si>
  <si>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</si>
  <si>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</si>
  <si>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</si>
  <si>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</si>
  <si>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</si>
  <si>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</si>
  <si>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</si>
  <si>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</si>
  <si>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</si>
  <si>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</si>
  <si>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</si>
  <si>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</si>
  <si>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</si>
  <si>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</si>
  <si>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</si>
  <si>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</si>
  <si>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</si>
  <si>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</si>
  <si>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</si>
  <si>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</si>
  <si>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</si>
  <si>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</si>
  <si>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</si>
  <si>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</si>
  <si>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</si>
  <si>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</si>
  <si>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</si>
  <si>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</si>
  <si>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</si>
  <si>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</si>
  <si>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</si>
  <si>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</si>
  <si>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</si>
  <si>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</si>
  <si>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</si>
  <si>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</si>
  <si>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</si>
  <si>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</si>
  <si>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</si>
  <si>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</si>
  <si>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</si>
  <si>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</si>
  <si>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</si>
  <si>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</si>
  <si>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</si>
  <si>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</si>
  <si>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</si>
  <si>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</si>
  <si>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</si>
  <si>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</si>
  <si>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</si>
  <si>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</si>
  <si>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</si>
  <si>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</si>
  <si>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</si>
  <si>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</si>
  <si>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</si>
  <si>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</si>
  <si>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</si>
  <si>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</si>
  <si>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</si>
  <si>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</si>
  <si>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</si>
  <si>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</si>
  <si>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</si>
  <si>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</si>
  <si>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</si>
  <si>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</si>
  <si>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</si>
  <si>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</si>
  <si>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</si>
  <si>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</si>
  <si>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</si>
  <si>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</si>
  <si>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</si>
  <si>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</si>
  <si>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</si>
  <si>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</si>
  <si>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</si>
  <si>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</si>
  <si>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</si>
  <si>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</si>
  <si>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</si>
  <si>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</si>
  <si>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</si>
  <si>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</si>
  <si>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</si>
  <si>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</si>
  <si>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</si>
  <si>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</si>
  <si>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</si>
  <si>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</si>
  <si>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</si>
  <si>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</si>
  <si>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</si>
  <si>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</si>
  <si>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</si>
  <si>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</si>
  <si>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</si>
  <si>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</si>
  <si>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</si>
  <si>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</si>
  <si>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</si>
  <si>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</si>
  <si>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</si>
  <si>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</si>
  <si>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</si>
  <si>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</si>
  <si>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</si>
  <si>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</si>
  <si>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</si>
  <si>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</si>
  <si>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</si>
  <si>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</si>
  <si>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</si>
  <si>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</si>
  <si>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</si>
  <si>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</si>
  <si>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</si>
  <si>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</si>
  <si>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</si>
  <si>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</si>
  <si>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</si>
  <si>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</si>
  <si>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</si>
  <si>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</si>
  <si>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</si>
  <si>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</si>
  <si>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</si>
  <si>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</si>
  <si>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</si>
  <si>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</si>
  <si>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</si>
  <si>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</si>
  <si>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</si>
  <si>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</si>
  <si>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</si>
  <si>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</si>
  <si>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</si>
  <si>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</si>
  <si>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</si>
  <si>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</si>
  <si>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</si>
  <si>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</si>
  <si>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</si>
  <si>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</si>
  <si>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</si>
  <si>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</si>
  <si>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</si>
  <si>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</si>
  <si>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</si>
  <si>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</si>
  <si>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</si>
  <si>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</si>
  <si>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</si>
  <si>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</si>
  <si>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</si>
  <si>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</si>
  <si>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</si>
  <si>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</si>
  <si>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</si>
  <si>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</si>
  <si>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</si>
  <si>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</si>
  <si>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</si>
  <si>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</si>
  <si>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</si>
  <si>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</si>
  <si>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</si>
  <si>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</si>
  <si>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</si>
  <si>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</si>
  <si>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</si>
  <si>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</si>
  <si>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</si>
  <si>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</si>
  <si>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</si>
  <si>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</si>
  <si>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</si>
  <si>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</si>
  <si>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</si>
  <si>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</si>
  <si>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</si>
  <si>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</si>
  <si>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</si>
  <si>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</si>
  <si>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</si>
  <si>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</si>
  <si>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12/09/2021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</si>
  <si>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</si>
  <si>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</si>
  <si>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</si>
  <si>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</si>
  <si>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</si>
  <si>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</si>
  <si>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</si>
  <si>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</si>
  <si>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</si>
  <si>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</si>
  <si>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</si>
  <si>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</si>
  <si>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</si>
  <si>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</si>
  <si>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</si>
  <si>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</si>
  <si>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</si>
  <si>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</si>
  <si>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</si>
  <si>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</si>
  <si>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</si>
  <si>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</si>
  <si>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</si>
  <si>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</si>
  <si>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</si>
  <si>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</si>
  <si>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</si>
  <si>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</si>
  <si>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</si>
  <si>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</si>
  <si>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</si>
  <si>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</si>
  <si>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</si>
  <si>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</si>
  <si>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</si>
  <si>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</si>
  <si>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15/09/2021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</si>
  <si>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</si>
  <si>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</si>
  <si>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</si>
  <si>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</si>
  <si>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</si>
  <si>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</si>
  <si>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</si>
  <si>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</si>
  <si>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</si>
  <si>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</si>
  <si>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</si>
  <si>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</si>
  <si>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</si>
  <si>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</si>
  <si>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</si>
  <si>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</si>
  <si>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</si>
  <si>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</si>
  <si>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</si>
  <si>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</si>
  <si>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</si>
  <si>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</si>
  <si>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</si>
  <si>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</si>
  <si>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</si>
  <si>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</si>
  <si>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</si>
  <si>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</si>
  <si>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</si>
  <si>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</si>
  <si>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</si>
  <si>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</si>
  <si>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</si>
  <si>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</si>
  <si>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</si>
  <si>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</si>
  <si>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</si>
  <si>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</si>
  <si>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</si>
  <si>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</si>
  <si>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</si>
  <si>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</si>
  <si>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</si>
  <si>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</si>
  <si>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</si>
  <si>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</si>
  <si>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</si>
  <si>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</si>
  <si>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</si>
  <si>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13/09/2021</t>
  </si>
  <si>
    <t>B-19049</t>
  </si>
  <si>
    <t>B-19050</t>
  </si>
  <si>
    <t>B-19051</t>
  </si>
  <si>
    <t>B-19052</t>
  </si>
  <si>
    <t>(177)PRODUCTO PARA AVES Y ANIMALES SA DE CV</t>
  </si>
  <si>
    <t>25/09/2021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</si>
  <si>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</si>
  <si>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</si>
  <si>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</si>
  <si>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</si>
  <si>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</si>
  <si>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</si>
  <si>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</si>
  <si>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</si>
  <si>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</si>
  <si>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</si>
  <si>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</si>
  <si>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</si>
  <si>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</si>
  <si>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</si>
  <si>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</si>
  <si>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</si>
  <si>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</si>
  <si>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</si>
  <si>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</si>
  <si>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</si>
  <si>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</si>
  <si>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</si>
  <si>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</si>
  <si>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</si>
  <si>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</si>
  <si>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</si>
  <si>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</si>
  <si>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</si>
  <si>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</si>
  <si>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</si>
  <si>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</si>
  <si>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</si>
  <si>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</si>
  <si>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</si>
  <si>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</si>
  <si>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</si>
  <si>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</si>
  <si>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</si>
  <si>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</si>
  <si>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</si>
  <si>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</si>
  <si>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</si>
  <si>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</si>
  <si>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</si>
  <si>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</si>
  <si>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</si>
  <si>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</si>
  <si>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</si>
  <si>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</si>
  <si>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</si>
  <si>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</si>
  <si>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</si>
  <si>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</si>
  <si>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</si>
  <si>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</si>
  <si>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</si>
  <si>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</si>
  <si>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</si>
  <si>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</si>
  <si>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</si>
  <si>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</si>
  <si>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</si>
  <si>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</si>
  <si>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</si>
  <si>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</si>
  <si>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</si>
  <si>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11/09/2021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</si>
  <si>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</si>
  <si>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</si>
  <si>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</si>
  <si>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</si>
  <si>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</si>
  <si>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</si>
  <si>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</si>
  <si>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</si>
  <si>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</si>
  <si>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</si>
  <si>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</si>
  <si>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</si>
  <si>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</si>
  <si>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</si>
  <si>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</si>
  <si>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</si>
  <si>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</si>
  <si>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</si>
  <si>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</si>
  <si>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</si>
  <si>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</si>
  <si>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</si>
  <si>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</si>
  <si>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</si>
  <si>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</si>
  <si>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</si>
  <si>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</si>
  <si>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</si>
  <si>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</si>
  <si>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</si>
  <si>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</si>
  <si>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</si>
  <si>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</si>
  <si>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</si>
  <si>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</si>
  <si>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</si>
  <si>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</si>
  <si>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</si>
  <si>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</si>
  <si>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</si>
  <si>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</si>
  <si>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</si>
  <si>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</si>
  <si>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</si>
  <si>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</si>
  <si>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</si>
  <si>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</si>
  <si>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</si>
  <si>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</si>
  <si>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</si>
  <si>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</si>
  <si>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</si>
  <si>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</si>
  <si>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</si>
  <si>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</si>
  <si>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</si>
  <si>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</si>
  <si>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</si>
  <si>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</si>
  <si>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</si>
  <si>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</si>
  <si>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29/09/2021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</si>
  <si>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</si>
  <si>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</si>
  <si>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</si>
  <si>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</si>
  <si>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</si>
  <si>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</si>
  <si>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</si>
  <si>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</si>
  <si>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</si>
  <si>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</si>
  <si>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</si>
  <si>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</si>
  <si>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</si>
  <si>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</si>
  <si>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</si>
  <si>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</si>
  <si>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</si>
  <si>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</si>
  <si>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</si>
  <si>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</si>
  <si>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</si>
  <si>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</si>
  <si>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</si>
  <si>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</si>
  <si>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</si>
  <si>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</si>
  <si>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</si>
  <si>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</si>
  <si>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</si>
  <si>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</si>
  <si>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</si>
  <si>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</si>
  <si>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</si>
  <si>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</si>
  <si>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</si>
  <si>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</si>
  <si>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</si>
  <si>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</si>
  <si>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</si>
  <si>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</si>
  <si>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</si>
  <si>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</si>
  <si>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</si>
  <si>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</si>
  <si>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</si>
  <si>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</si>
  <si>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</si>
  <si>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</si>
  <si>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</si>
  <si>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</si>
  <si>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</si>
  <si>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</si>
  <si>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</si>
  <si>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</si>
  <si>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</si>
  <si>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</si>
  <si>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</si>
  <si>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</si>
  <si>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</si>
  <si>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</si>
  <si>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</si>
  <si>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</si>
  <si>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</si>
  <si>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</si>
  <si>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</si>
  <si>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</si>
  <si>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</si>
  <si>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</si>
  <si>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</si>
  <si>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</si>
  <si>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</si>
  <si>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</si>
  <si>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</si>
  <si>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</si>
  <si>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</si>
  <si>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</si>
  <si>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</si>
  <si>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</si>
  <si>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</si>
  <si>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</si>
  <si>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</si>
  <si>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</si>
  <si>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</si>
  <si>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</si>
  <si>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</si>
  <si>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</si>
  <si>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</si>
  <si>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</si>
  <si>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</si>
  <si>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</si>
  <si>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</si>
  <si>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</si>
  <si>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</si>
  <si>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</si>
  <si>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</si>
  <si>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</si>
  <si>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</si>
  <si>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</si>
  <si>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</si>
  <si>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</si>
  <si>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</si>
  <si>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</si>
  <si>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</si>
  <si>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</si>
  <si>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</si>
  <si>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</si>
  <si>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</si>
  <si>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</si>
  <si>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</si>
  <si>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</si>
  <si>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</si>
  <si>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</si>
  <si>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</si>
  <si>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</si>
  <si>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</si>
  <si>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</si>
  <si>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</si>
  <si>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</si>
  <si>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</si>
  <si>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</si>
  <si>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</si>
  <si>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</si>
  <si>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</si>
  <si>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</si>
  <si>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</si>
  <si>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</si>
  <si>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</si>
  <si>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</si>
  <si>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</si>
  <si>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</si>
  <si>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24/09/2021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</si>
  <si>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</si>
  <si>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</si>
  <si>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</si>
  <si>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</si>
  <si>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</si>
  <si>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</si>
  <si>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</si>
  <si>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</si>
  <si>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</si>
  <si>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</si>
  <si>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</si>
  <si>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</si>
  <si>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</si>
  <si>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</si>
  <si>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</si>
  <si>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</si>
  <si>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</si>
  <si>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</si>
  <si>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</si>
  <si>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</si>
  <si>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</si>
  <si>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</si>
  <si>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</si>
  <si>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</si>
  <si>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</si>
  <si>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</si>
  <si>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</si>
  <si>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</si>
  <si>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</si>
  <si>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</si>
  <si>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</si>
  <si>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</si>
  <si>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</si>
  <si>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</si>
  <si>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</si>
  <si>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</si>
  <si>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</si>
  <si>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</si>
  <si>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</si>
  <si>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</si>
  <si>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</si>
  <si>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</si>
  <si>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</si>
  <si>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</si>
  <si>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</si>
  <si>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</si>
  <si>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</si>
  <si>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</si>
  <si>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</si>
  <si>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</si>
  <si>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</si>
  <si>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</si>
  <si>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</si>
  <si>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</si>
  <si>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</si>
  <si>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</si>
  <si>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</si>
  <si>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</si>
  <si>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</si>
  <si>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</si>
  <si>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</si>
  <si>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</si>
  <si>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</si>
  <si>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</si>
  <si>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</si>
  <si>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</si>
  <si>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</si>
  <si>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</si>
  <si>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</si>
  <si>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</si>
  <si>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</si>
  <si>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</si>
  <si>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</si>
  <si>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</si>
  <si>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</si>
  <si>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</si>
  <si>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</si>
  <si>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</si>
  <si>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</si>
  <si>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</si>
  <si>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</si>
  <si>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</si>
  <si>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</si>
  <si>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</si>
  <si>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</si>
  <si>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</si>
  <si>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</si>
  <si>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</si>
  <si>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</si>
  <si>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</si>
  <si>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</si>
  <si>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</si>
  <si>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</si>
  <si>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</si>
  <si>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</si>
  <si>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</si>
  <si>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</si>
  <si>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</si>
  <si>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</si>
  <si>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</si>
  <si>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</si>
  <si>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</si>
  <si>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</si>
  <si>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</si>
  <si>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</si>
  <si>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</si>
  <si>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</si>
  <si>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</si>
  <si>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</si>
  <si>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</si>
  <si>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</si>
  <si>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</si>
  <si>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</si>
  <si>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</si>
  <si>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</si>
  <si>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</si>
  <si>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</si>
  <si>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</si>
  <si>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</si>
  <si>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</si>
  <si>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</si>
  <si>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</si>
  <si>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</si>
  <si>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</si>
  <si>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</si>
  <si>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</si>
  <si>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</si>
  <si>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</si>
  <si>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</si>
  <si>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</si>
  <si>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</si>
  <si>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</si>
  <si>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</si>
  <si>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</si>
  <si>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</si>
  <si>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</si>
  <si>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</si>
  <si>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</si>
  <si>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</si>
  <si>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</si>
  <si>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</si>
  <si>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</si>
  <si>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</si>
  <si>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</si>
  <si>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</si>
  <si>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</si>
  <si>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</si>
  <si>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</si>
  <si>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</si>
  <si>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</si>
  <si>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</si>
  <si>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</si>
  <si>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</si>
  <si>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</si>
  <si>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</si>
  <si>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</si>
  <si>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</si>
  <si>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</si>
  <si>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</si>
  <si>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</si>
  <si>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</si>
  <si>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</si>
  <si>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</si>
  <si>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</si>
  <si>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</si>
  <si>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</si>
  <si>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</si>
  <si>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</si>
  <si>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</si>
  <si>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</si>
  <si>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20/09/2021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</si>
  <si>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</si>
  <si>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</si>
  <si>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</si>
  <si>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</si>
  <si>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</si>
  <si>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</si>
  <si>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</si>
  <si>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</si>
  <si>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27/09/2021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</si>
  <si>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</si>
  <si>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</si>
  <si>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</si>
  <si>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</si>
  <si>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</si>
  <si>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</si>
  <si>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</si>
  <si>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</si>
  <si>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</si>
  <si>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</si>
  <si>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</si>
  <si>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</si>
  <si>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</si>
  <si>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</si>
  <si>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</si>
  <si>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</si>
  <si>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</si>
  <si>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</si>
  <si>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</si>
  <si>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</si>
  <si>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</si>
  <si>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</si>
  <si>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</si>
  <si>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</si>
  <si>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</si>
  <si>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</si>
  <si>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</si>
  <si>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</si>
  <si>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</si>
  <si>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</si>
  <si>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</si>
  <si>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</si>
  <si>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</si>
  <si>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</si>
  <si>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</si>
  <si>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</si>
  <si>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</si>
  <si>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</si>
  <si>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</si>
  <si>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</si>
  <si>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</si>
  <si>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</si>
  <si>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</si>
  <si>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</si>
  <si>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</si>
  <si>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</si>
  <si>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</si>
  <si>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</si>
  <si>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</si>
  <si>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</si>
  <si>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</si>
  <si>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</si>
  <si>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</si>
  <si>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</si>
  <si>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</si>
  <si>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</si>
  <si>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</si>
  <si>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</si>
  <si>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</si>
  <si>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</si>
  <si>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</si>
  <si>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</si>
  <si>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</si>
  <si>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</si>
  <si>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</si>
  <si>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</si>
  <si>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</si>
  <si>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</si>
  <si>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</si>
  <si>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</si>
  <si>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</si>
  <si>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</si>
  <si>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</si>
  <si>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</si>
  <si>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</si>
  <si>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</si>
  <si>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</si>
  <si>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</si>
  <si>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</si>
  <si>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</si>
  <si>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</si>
  <si>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</si>
  <si>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</si>
  <si>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</si>
  <si>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</si>
  <si>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</si>
  <si>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</si>
  <si>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</si>
  <si>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</si>
  <si>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</si>
  <si>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</si>
  <si>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</si>
  <si>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</si>
  <si>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</si>
  <si>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</si>
  <si>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</si>
  <si>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</si>
  <si>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</si>
  <si>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</si>
  <si>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</si>
  <si>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</si>
  <si>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</si>
  <si>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</si>
  <si>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</si>
  <si>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</si>
  <si>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</si>
  <si>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</si>
  <si>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</si>
  <si>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</si>
  <si>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</si>
  <si>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</si>
  <si>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</si>
  <si>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</si>
  <si>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</si>
  <si>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</si>
  <si>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</si>
  <si>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</si>
  <si>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</si>
  <si>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</si>
  <si>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</si>
  <si>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</si>
  <si>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</si>
  <si>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</si>
  <si>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</si>
  <si>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</si>
  <si>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</si>
  <si>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</si>
  <si>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</si>
  <si>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</si>
  <si>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</si>
  <si>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</si>
  <si>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</si>
  <si>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</si>
  <si>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</si>
  <si>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</si>
  <si>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</si>
  <si>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</si>
  <si>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</si>
  <si>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</si>
  <si>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</si>
  <si>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</si>
  <si>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</si>
  <si>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</si>
  <si>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</si>
  <si>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</si>
  <si>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</si>
  <si>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</si>
  <si>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</si>
  <si>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</si>
  <si>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</si>
  <si>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</si>
  <si>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</si>
  <si>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</si>
  <si>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</si>
  <si>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</si>
  <si>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</si>
  <si>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</si>
  <si>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</si>
  <si>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</si>
  <si>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</si>
  <si>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</si>
  <si>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</si>
  <si>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</si>
  <si>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</si>
  <si>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</si>
  <si>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</si>
  <si>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</si>
  <si>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</si>
  <si>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</si>
  <si>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</si>
  <si>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</si>
  <si>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</si>
  <si>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</si>
  <si>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</si>
  <si>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</si>
  <si>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</si>
  <si>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</si>
  <si>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</si>
  <si>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</si>
  <si>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</si>
  <si>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</si>
  <si>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</si>
  <si>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</si>
  <si>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</si>
  <si>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</si>
  <si>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</si>
  <si>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</si>
  <si>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</si>
  <si>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</si>
  <si>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</si>
  <si>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</si>
  <si>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</si>
  <si>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</si>
  <si>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</si>
  <si>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</si>
  <si>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</si>
  <si>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</si>
  <si>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</si>
  <si>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</si>
  <si>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</si>
  <si>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</si>
  <si>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</si>
  <si>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</si>
  <si>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</si>
  <si>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</si>
  <si>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</si>
  <si>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</si>
  <si>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</si>
  <si>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</si>
  <si>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</si>
  <si>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</si>
  <si>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</si>
  <si>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</si>
  <si>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</si>
  <si>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</si>
  <si>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</si>
  <si>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</si>
  <si>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</si>
  <si>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</si>
  <si>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</si>
  <si>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</si>
  <si>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</si>
  <si>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</si>
  <si>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</si>
  <si>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</si>
  <si>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</si>
  <si>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</si>
  <si>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</si>
  <si>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</si>
  <si>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</si>
  <si>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</si>
  <si>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</si>
  <si>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</si>
  <si>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</si>
  <si>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</si>
  <si>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</si>
  <si>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</si>
  <si>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</si>
  <si>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</si>
  <si>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</si>
  <si>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</si>
  <si>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</si>
  <si>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</si>
  <si>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</si>
  <si>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</si>
  <si>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</si>
  <si>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</si>
  <si>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</si>
  <si>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</si>
  <si>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</si>
  <si>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</si>
  <si>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</si>
  <si>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</si>
  <si>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</si>
  <si>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</si>
  <si>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</si>
  <si>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</si>
  <si>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</si>
  <si>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</si>
  <si>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</si>
  <si>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</si>
  <si>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</si>
  <si>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</si>
  <si>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</si>
  <si>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</si>
  <si>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</si>
  <si>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</si>
  <si>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</si>
  <si>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</si>
  <si>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</si>
  <si>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</si>
  <si>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</si>
  <si>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</si>
  <si>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</si>
  <si>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</si>
  <si>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</si>
  <si>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</si>
  <si>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</si>
  <si>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</si>
  <si>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</si>
  <si>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</si>
  <si>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</si>
  <si>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19/09/2021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</si>
  <si>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</si>
  <si>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</si>
  <si>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</si>
  <si>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</si>
  <si>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</si>
  <si>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</si>
  <si>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</si>
  <si>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</si>
  <si>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</si>
  <si>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</si>
  <si>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</si>
  <si>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</si>
  <si>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</si>
  <si>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</si>
  <si>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</si>
  <si>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</si>
  <si>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</si>
  <si>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</si>
  <si>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</si>
  <si>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</si>
  <si>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</si>
  <si>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</si>
  <si>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</si>
  <si>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</si>
  <si>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</si>
  <si>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</si>
  <si>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</si>
  <si>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</si>
  <si>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</si>
  <si>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</si>
  <si>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</si>
  <si>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</si>
  <si>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</si>
  <si>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</si>
  <si>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</si>
  <si>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</si>
  <si>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</si>
  <si>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</si>
  <si>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</si>
  <si>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</si>
  <si>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</si>
  <si>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</si>
  <si>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</si>
  <si>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</si>
  <si>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</si>
  <si>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</si>
  <si>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</si>
  <si>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</si>
  <si>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</si>
  <si>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</si>
  <si>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</si>
  <si>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</si>
  <si>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</si>
  <si>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</si>
  <si>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</si>
  <si>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</si>
  <si>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</si>
  <si>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</si>
  <si>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</si>
  <si>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</si>
  <si>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</si>
  <si>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</si>
  <si>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</si>
  <si>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</si>
  <si>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</si>
  <si>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</si>
  <si>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</si>
  <si>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</si>
  <si>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</si>
  <si>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</si>
  <si>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</si>
  <si>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</si>
  <si>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</si>
  <si>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</si>
  <si>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</si>
  <si>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</si>
  <si>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</si>
  <si>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</si>
  <si>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</si>
  <si>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</si>
  <si>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</si>
  <si>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</si>
  <si>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</si>
  <si>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</si>
  <si>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</si>
  <si>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</si>
  <si>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</si>
  <si>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</si>
  <si>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</si>
  <si>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</si>
  <si>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</si>
  <si>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</si>
  <si>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21/09/2021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</si>
  <si>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</si>
  <si>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</si>
  <si>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</si>
  <si>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</si>
  <si>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</si>
  <si>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</si>
  <si>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</si>
  <si>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</si>
  <si>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</si>
  <si>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</si>
  <si>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</si>
  <si>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</si>
  <si>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</si>
  <si>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</si>
  <si>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</si>
  <si>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</si>
  <si>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</si>
  <si>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</si>
  <si>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</si>
  <si>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</si>
  <si>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</si>
  <si>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</si>
  <si>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</si>
  <si>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</si>
  <si>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</si>
  <si>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</si>
  <si>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</si>
  <si>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</si>
  <si>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</si>
  <si>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</si>
  <si>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</si>
  <si>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</si>
  <si>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</si>
  <si>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</si>
  <si>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</si>
  <si>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</si>
  <si>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</si>
  <si>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</si>
  <si>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</si>
  <si>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</si>
  <si>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</si>
  <si>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</si>
  <si>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</si>
  <si>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</si>
  <si>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</si>
  <si>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</si>
  <si>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</si>
  <si>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</si>
  <si>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</si>
  <si>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</si>
  <si>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</si>
  <si>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</si>
  <si>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</si>
  <si>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</si>
  <si>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</si>
  <si>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</si>
  <si>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</si>
  <si>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</si>
  <si>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</si>
  <si>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</si>
  <si>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</si>
  <si>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</si>
  <si>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</si>
  <si>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</si>
  <si>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</si>
  <si>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</si>
  <si>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</si>
  <si>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</si>
  <si>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</si>
  <si>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</si>
  <si>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</si>
  <si>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</si>
  <si>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</si>
  <si>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</si>
  <si>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</si>
  <si>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</si>
  <si>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</si>
  <si>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</si>
  <si>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</si>
  <si>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</si>
  <si>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</si>
  <si>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</si>
  <si>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</si>
  <si>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</si>
  <si>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</si>
  <si>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</si>
  <si>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</si>
  <si>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</si>
  <si>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</si>
  <si>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</si>
  <si>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</si>
  <si>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</si>
  <si>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</si>
  <si>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</si>
  <si>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</si>
  <si>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</si>
  <si>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</si>
  <si>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</si>
  <si>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</si>
  <si>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</si>
  <si>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</si>
  <si>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</si>
  <si>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</si>
  <si>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</si>
  <si>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</si>
  <si>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</si>
  <si>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</si>
  <si>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</si>
  <si>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</si>
  <si>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</si>
  <si>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</si>
  <si>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</si>
  <si>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</si>
  <si>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</si>
  <si>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</si>
  <si>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</si>
  <si>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</si>
  <si>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</si>
  <si>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</si>
  <si>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</si>
  <si>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</si>
  <si>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</si>
  <si>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</si>
  <si>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</si>
  <si>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</si>
  <si>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</si>
  <si>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</si>
  <si>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</si>
  <si>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</si>
  <si>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</si>
  <si>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</si>
  <si>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</si>
  <si>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</si>
  <si>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</si>
  <si>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</si>
  <si>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</si>
  <si>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</si>
  <si>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</si>
  <si>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</si>
  <si>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</si>
  <si>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</si>
  <si>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</si>
  <si>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</si>
  <si>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</si>
  <si>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</si>
  <si>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</si>
  <si>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</si>
  <si>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</si>
  <si>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</si>
  <si>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</si>
  <si>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</si>
  <si>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</si>
  <si>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</si>
  <si>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</si>
  <si>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</si>
  <si>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</si>
  <si>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</si>
  <si>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</si>
  <si>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</si>
  <si>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</si>
  <si>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</si>
  <si>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</si>
  <si>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</si>
  <si>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</si>
  <si>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</si>
  <si>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</si>
  <si>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</si>
  <si>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</si>
  <si>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</si>
  <si>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</si>
  <si>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</si>
  <si>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</si>
  <si>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</si>
  <si>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</si>
  <si>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</si>
  <si>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</si>
  <si>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</si>
  <si>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</si>
  <si>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</si>
  <si>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</si>
  <si>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</si>
  <si>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</si>
  <si>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</si>
  <si>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</si>
  <si>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</si>
  <si>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</si>
  <si>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</si>
  <si>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</si>
  <si>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</si>
  <si>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</si>
  <si>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</si>
  <si>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</si>
  <si>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</si>
  <si>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</si>
  <si>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</si>
  <si>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</si>
  <si>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</si>
  <si>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</si>
  <si>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</si>
  <si>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</si>
  <si>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</si>
  <si>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</si>
  <si>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</si>
  <si>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</si>
  <si>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</si>
  <si>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</si>
  <si>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</si>
  <si>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</si>
  <si>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</si>
  <si>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</si>
  <si>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</si>
  <si>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</si>
  <si>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</si>
  <si>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</si>
  <si>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</si>
  <si>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</si>
  <si>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</si>
  <si>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</si>
  <si>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</si>
  <si>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</si>
  <si>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</si>
  <si>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</si>
  <si>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</si>
  <si>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</si>
  <si>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</si>
  <si>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</si>
  <si>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</si>
  <si>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</si>
  <si>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</si>
  <si>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</si>
  <si>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</si>
  <si>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</si>
  <si>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</si>
  <si>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</si>
  <si>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</si>
  <si>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</si>
  <si>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</si>
  <si>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</si>
  <si>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</si>
  <si>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</si>
  <si>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</si>
  <si>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</si>
  <si>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</si>
  <si>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</si>
  <si>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</si>
  <si>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</si>
  <si>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</si>
  <si>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</si>
  <si>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</si>
  <si>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</si>
  <si>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</si>
  <si>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</si>
  <si>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</si>
  <si>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</si>
  <si>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</si>
  <si>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</si>
  <si>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</si>
  <si>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</si>
  <si>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</si>
  <si>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</si>
  <si>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</si>
  <si>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</si>
  <si>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</si>
  <si>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</si>
  <si>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</si>
  <si>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</si>
  <si>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</si>
  <si>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</si>
  <si>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</si>
  <si>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</si>
  <si>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</si>
  <si>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</si>
  <si>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</si>
  <si>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</si>
  <si>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</si>
  <si>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</si>
  <si>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</si>
  <si>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</si>
  <si>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</si>
  <si>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</si>
  <si>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</si>
  <si>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</si>
  <si>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</si>
  <si>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</si>
  <si>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</si>
  <si>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</si>
  <si>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</si>
  <si>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</si>
  <si>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</si>
  <si>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</si>
  <si>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</si>
  <si>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</si>
  <si>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</si>
  <si>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</si>
  <si>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</si>
  <si>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</si>
  <si>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</si>
  <si>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18/09/2021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</si>
  <si>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</si>
  <si>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</si>
  <si>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</si>
  <si>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</si>
  <si>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</si>
  <si>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</si>
  <si>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</si>
  <si>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</si>
  <si>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</si>
  <si>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</si>
  <si>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</si>
  <si>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</si>
  <si>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</si>
  <si>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</si>
  <si>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</si>
  <si>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</si>
  <si>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</si>
  <si>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</si>
  <si>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</si>
  <si>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</si>
  <si>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</si>
  <si>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</si>
  <si>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</si>
  <si>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</si>
  <si>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</si>
  <si>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</si>
  <si>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</si>
  <si>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</si>
  <si>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</si>
  <si>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</si>
  <si>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</si>
  <si>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</si>
  <si>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</si>
  <si>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</si>
  <si>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</si>
  <si>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</si>
  <si>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</si>
  <si>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</si>
  <si>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</si>
  <si>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</si>
  <si>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</si>
  <si>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</si>
  <si>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</si>
  <si>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</si>
  <si>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</si>
  <si>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</si>
  <si>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</si>
  <si>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</si>
  <si>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</si>
  <si>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</si>
  <si>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</si>
  <si>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</si>
  <si>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</si>
  <si>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</si>
  <si>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</si>
  <si>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</si>
  <si>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</si>
  <si>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</si>
  <si>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</si>
  <si>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</si>
  <si>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</si>
  <si>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</si>
  <si>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</si>
  <si>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</si>
  <si>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</si>
  <si>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</si>
  <si>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</si>
  <si>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</si>
  <si>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</si>
  <si>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</si>
  <si>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</si>
  <si>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</si>
  <si>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</si>
  <si>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</si>
  <si>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</si>
  <si>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</si>
  <si>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</si>
  <si>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</si>
  <si>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</si>
  <si>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</si>
  <si>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</si>
  <si>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</si>
  <si>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</si>
  <si>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</si>
  <si>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</si>
  <si>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</si>
  <si>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</si>
  <si>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</si>
  <si>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</si>
  <si>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</si>
  <si>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</si>
  <si>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</si>
  <si>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</si>
  <si>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</si>
  <si>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</si>
  <si>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</si>
  <si>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</si>
  <si>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</si>
  <si>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</si>
  <si>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</si>
  <si>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</si>
  <si>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</si>
  <si>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</si>
  <si>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</si>
  <si>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</si>
  <si>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</si>
  <si>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</si>
  <si>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</si>
  <si>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</si>
  <si>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</si>
  <si>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</si>
  <si>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</si>
  <si>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</si>
  <si>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</si>
  <si>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</si>
  <si>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</si>
  <si>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</si>
  <si>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</si>
  <si>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</si>
  <si>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</si>
  <si>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</si>
  <si>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</si>
  <si>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</si>
  <si>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</si>
  <si>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</si>
  <si>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</si>
  <si>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</si>
  <si>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</si>
  <si>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</si>
  <si>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</si>
  <si>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</si>
  <si>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</si>
  <si>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</si>
  <si>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</si>
  <si>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</si>
  <si>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</si>
  <si>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</si>
  <si>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</si>
  <si>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</si>
  <si>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</si>
  <si>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</si>
  <si>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</si>
  <si>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</si>
  <si>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</si>
  <si>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</si>
  <si>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</si>
  <si>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</si>
  <si>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</si>
  <si>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</si>
  <si>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</si>
  <si>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</si>
  <si>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</si>
  <si>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</si>
  <si>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</si>
  <si>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</si>
  <si>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</si>
  <si>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</si>
  <si>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</si>
  <si>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</si>
  <si>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</si>
  <si>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</si>
  <si>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</si>
  <si>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</si>
  <si>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</si>
  <si>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</si>
  <si>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</si>
  <si>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</si>
  <si>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</si>
  <si>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</si>
  <si>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</si>
  <si>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</si>
  <si>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</si>
  <si>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</si>
  <si>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</si>
  <si>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</si>
  <si>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</si>
  <si>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</si>
  <si>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</si>
  <si>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</si>
  <si>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</si>
  <si>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</si>
  <si>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</si>
  <si>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</si>
  <si>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</si>
  <si>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</si>
  <si>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</si>
  <si>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</si>
  <si>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</si>
  <si>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</si>
  <si>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</si>
  <si>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</si>
  <si>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</si>
  <si>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</si>
  <si>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</si>
  <si>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</si>
  <si>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</si>
  <si>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</si>
  <si>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</si>
  <si>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</si>
  <si>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</si>
  <si>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</si>
  <si>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</si>
  <si>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</si>
  <si>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</si>
  <si>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</si>
  <si>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</si>
  <si>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</si>
  <si>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</si>
  <si>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</si>
  <si>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</si>
  <si>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</si>
  <si>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</si>
  <si>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</si>
  <si>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</si>
  <si>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</si>
  <si>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</si>
  <si>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</si>
  <si>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</si>
  <si>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</si>
  <si>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</si>
  <si>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</si>
  <si>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</si>
  <si>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</si>
  <si>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</si>
  <si>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</si>
  <si>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</si>
  <si>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</si>
  <si>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</si>
  <si>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</si>
  <si>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</si>
  <si>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</si>
  <si>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</si>
  <si>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</si>
  <si>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</si>
  <si>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</si>
  <si>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</si>
  <si>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</si>
  <si>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</si>
  <si>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</si>
  <si>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</si>
  <si>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</si>
  <si>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</si>
  <si>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</si>
  <si>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</si>
  <si>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</si>
  <si>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</si>
  <si>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</si>
  <si>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</si>
  <si>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</si>
  <si>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</si>
  <si>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</si>
  <si>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</si>
  <si>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</si>
  <si>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</si>
  <si>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</si>
  <si>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</si>
  <si>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</si>
  <si>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</si>
  <si>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</si>
  <si>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</si>
  <si>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</si>
  <si>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</si>
  <si>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</si>
  <si>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</si>
  <si>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</si>
  <si>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</si>
  <si>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</si>
  <si>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</si>
  <si>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</si>
  <si>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</si>
  <si>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</si>
  <si>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</si>
  <si>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</si>
  <si>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</si>
  <si>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</si>
  <si>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</si>
  <si>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</si>
  <si>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</si>
  <si>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</si>
  <si>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</si>
  <si>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</si>
  <si>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</si>
  <si>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</si>
  <si>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</si>
  <si>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</si>
  <si>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</si>
  <si>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</si>
  <si>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</si>
  <si>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</si>
  <si>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</si>
  <si>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</si>
  <si>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</si>
  <si>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</si>
  <si>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</si>
  <si>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</si>
  <si>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</si>
  <si>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</si>
  <si>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</si>
  <si>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</si>
  <si>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</si>
  <si>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</si>
  <si>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</si>
  <si>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</si>
  <si>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</si>
  <si>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</si>
  <si>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</si>
  <si>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</si>
  <si>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</si>
  <si>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</si>
  <si>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</si>
  <si>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</si>
  <si>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</si>
  <si>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</si>
  <si>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</si>
  <si>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</si>
  <si>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</si>
  <si>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</si>
  <si>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</si>
  <si>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</si>
  <si>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</si>
  <si>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</si>
  <si>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</si>
  <si>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</si>
  <si>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</si>
  <si>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</si>
  <si>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</si>
  <si>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</si>
  <si>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</si>
  <si>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</si>
  <si>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</si>
  <si>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</si>
  <si>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</si>
  <si>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</si>
  <si>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</si>
  <si>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</si>
  <si>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</si>
  <si>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</si>
  <si>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</si>
  <si>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</si>
  <si>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</si>
  <si>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</si>
  <si>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</si>
  <si>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</si>
  <si>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</si>
  <si>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</si>
  <si>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</si>
  <si>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</si>
  <si>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</si>
  <si>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</si>
  <si>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</si>
  <si>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</si>
  <si>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</si>
  <si>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</si>
  <si>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</si>
  <si>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</si>
  <si>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</si>
  <si>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</si>
  <si>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</si>
  <si>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</si>
  <si>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</si>
  <si>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</si>
  <si>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</si>
  <si>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</si>
  <si>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</si>
  <si>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</si>
  <si>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</si>
  <si>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</si>
  <si>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</si>
  <si>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</si>
  <si>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</si>
  <si>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</si>
  <si>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</si>
  <si>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</si>
  <si>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</si>
  <si>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</si>
  <si>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</si>
  <si>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</si>
  <si>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</si>
  <si>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</si>
  <si>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</si>
  <si>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</si>
  <si>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</si>
  <si>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</si>
  <si>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</si>
  <si>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</si>
  <si>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</si>
  <si>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</si>
  <si>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</si>
  <si>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</si>
  <si>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</si>
  <si>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</si>
  <si>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</si>
  <si>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</si>
  <si>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</si>
  <si>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</si>
  <si>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</si>
  <si>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</si>
  <si>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</si>
  <si>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</si>
  <si>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</si>
  <si>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</si>
  <si>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</si>
  <si>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</si>
  <si>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</si>
  <si>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</si>
  <si>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</si>
  <si>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</si>
  <si>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</si>
  <si>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</si>
  <si>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28/09/2021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</si>
  <si>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</si>
  <si>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</si>
  <si>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</si>
  <si>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</si>
  <si>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</si>
  <si>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</si>
  <si>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</si>
  <si>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</si>
  <si>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</si>
  <si>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</si>
  <si>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</si>
  <si>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</si>
  <si>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</si>
  <si>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</si>
  <si>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</si>
  <si>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</si>
  <si>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</si>
  <si>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</si>
  <si>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</si>
  <si>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</si>
  <si>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</si>
  <si>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23/09/2021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</si>
  <si>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</si>
  <si>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</si>
  <si>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</si>
  <si>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</si>
  <si>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</si>
  <si>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</si>
  <si>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</si>
  <si>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</si>
  <si>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</si>
  <si>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</si>
  <si>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</si>
  <si>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</si>
  <si>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</si>
  <si>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</si>
  <si>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</si>
  <si>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</si>
  <si>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</si>
  <si>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</si>
  <si>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</si>
  <si>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</si>
  <si>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</si>
  <si>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</si>
  <si>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</si>
  <si>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</si>
  <si>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</si>
  <si>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</si>
  <si>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</si>
  <si>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</si>
  <si>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</si>
  <si>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</si>
  <si>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</si>
  <si>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</si>
  <si>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</si>
  <si>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</si>
  <si>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</si>
  <si>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</si>
  <si>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</si>
  <si>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</si>
  <si>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</si>
  <si>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</si>
  <si>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</si>
  <si>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</si>
  <si>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</si>
  <si>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</si>
  <si>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</si>
  <si>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</si>
  <si>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</si>
  <si>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</si>
  <si>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</si>
  <si>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</si>
  <si>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</si>
  <si>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</si>
  <si>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</si>
  <si>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</si>
  <si>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</si>
  <si>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</si>
  <si>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</si>
  <si>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</si>
  <si>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</si>
  <si>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</si>
  <si>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</si>
  <si>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</si>
  <si>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</si>
  <si>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</si>
  <si>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</si>
  <si>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</si>
  <si>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</si>
  <si>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</si>
  <si>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</si>
  <si>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</si>
  <si>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</si>
  <si>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</si>
  <si>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</si>
  <si>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</si>
  <si>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</si>
  <si>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</si>
  <si>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</si>
  <si>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</si>
  <si>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</si>
  <si>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</si>
  <si>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</si>
  <si>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</si>
  <si>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</si>
  <si>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</si>
  <si>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</si>
  <si>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</si>
  <si>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</si>
  <si>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</si>
  <si>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</si>
  <si>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</si>
  <si>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</si>
  <si>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</si>
  <si>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</si>
  <si>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</si>
  <si>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</si>
  <si>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</si>
  <si>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</si>
  <si>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</si>
  <si>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</si>
  <si>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</si>
  <si>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</si>
  <si>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</si>
  <si>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</si>
  <si>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</si>
  <si>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</si>
  <si>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</si>
  <si>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</si>
  <si>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</si>
  <si>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</si>
  <si>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</si>
  <si>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</si>
  <si>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</si>
  <si>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</si>
  <si>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</si>
  <si>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</si>
  <si>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</si>
  <si>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</si>
  <si>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</si>
  <si>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</si>
  <si>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</si>
  <si>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</si>
  <si>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</si>
  <si>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</si>
  <si>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</si>
  <si>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</si>
  <si>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</si>
  <si>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</si>
  <si>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</si>
  <si>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</si>
  <si>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</si>
  <si>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</si>
  <si>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</si>
  <si>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</si>
  <si>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</si>
  <si>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</si>
  <si>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</si>
  <si>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</si>
  <si>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</si>
  <si>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</si>
  <si>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</si>
  <si>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</si>
  <si>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</si>
  <si>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</si>
  <si>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</si>
  <si>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</si>
  <si>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</si>
  <si>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</si>
  <si>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</si>
  <si>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</si>
  <si>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</si>
  <si>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</si>
  <si>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</si>
  <si>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</si>
  <si>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</si>
  <si>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</si>
  <si>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</si>
  <si>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</si>
  <si>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</si>
  <si>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</si>
  <si>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</si>
  <si>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</si>
  <si>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</si>
  <si>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</si>
  <si>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</si>
  <si>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</si>
  <si>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</si>
  <si>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</si>
  <si>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</si>
  <si>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</si>
  <si>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</si>
  <si>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</si>
  <si>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</si>
  <si>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</si>
  <si>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</si>
  <si>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</si>
  <si>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</si>
  <si>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</si>
  <si>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</si>
  <si>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</si>
  <si>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</si>
  <si>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</si>
  <si>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</si>
  <si>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</si>
  <si>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</si>
  <si>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</si>
  <si>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</si>
  <si>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</si>
  <si>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</si>
  <si>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</si>
  <si>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</si>
  <si>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</si>
  <si>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</si>
  <si>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</si>
  <si>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</si>
  <si>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</si>
  <si>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</si>
  <si>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</si>
  <si>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</si>
  <si>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</si>
  <si>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</si>
  <si>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</si>
  <si>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</si>
  <si>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</si>
  <si>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</si>
  <si>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</si>
  <si>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</si>
  <si>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</si>
  <si>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</si>
  <si>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</si>
  <si>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</si>
  <si>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</si>
  <si>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</si>
  <si>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</si>
  <si>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</si>
  <si>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</si>
  <si>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</si>
  <si>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</si>
  <si>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</si>
  <si>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</si>
  <si>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</si>
  <si>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</si>
  <si>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</si>
  <si>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</si>
  <si>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</si>
  <si>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</si>
  <si>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</si>
  <si>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</si>
  <si>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</si>
  <si>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</si>
  <si>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</si>
  <si>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</si>
  <si>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</si>
  <si>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</si>
  <si>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</si>
  <si>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</si>
  <si>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</si>
  <si>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</si>
  <si>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</si>
  <si>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</si>
  <si>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</si>
  <si>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</si>
  <si>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</si>
  <si>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</si>
  <si>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</si>
  <si>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</si>
  <si>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</si>
  <si>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</si>
  <si>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</si>
  <si>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</si>
  <si>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</si>
  <si>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</si>
  <si>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</si>
  <si>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</si>
  <si>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</si>
  <si>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</si>
  <si>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</si>
  <si>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</si>
  <si>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</si>
  <si>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</si>
  <si>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</si>
  <si>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</si>
  <si>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</si>
  <si>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</si>
  <si>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</si>
  <si>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</si>
  <si>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</si>
  <si>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</si>
  <si>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</si>
  <si>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</si>
  <si>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</si>
  <si>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</si>
  <si>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</si>
  <si>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</si>
  <si>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</si>
  <si>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</si>
  <si>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</si>
  <si>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</si>
  <si>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</si>
  <si>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</si>
  <si>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</si>
  <si>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</si>
  <si>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</si>
  <si>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</si>
  <si>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</si>
  <si>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</si>
  <si>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</si>
  <si>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</si>
  <si>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</si>
  <si>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</si>
  <si>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</si>
  <si>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</si>
  <si>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</si>
  <si>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</si>
  <si>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</si>
  <si>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</si>
  <si>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</si>
  <si>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</si>
  <si>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</si>
  <si>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</si>
  <si>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</si>
  <si>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</si>
  <si>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</si>
  <si>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</si>
  <si>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</si>
  <si>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</si>
  <si>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</si>
  <si>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</si>
  <si>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</si>
  <si>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</si>
  <si>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</si>
  <si>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</si>
  <si>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</si>
  <si>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</si>
  <si>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</si>
  <si>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</si>
  <si>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</si>
  <si>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</si>
  <si>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</si>
  <si>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</si>
  <si>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</si>
  <si>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</si>
  <si>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26/09/2021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</si>
  <si>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</si>
  <si>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</si>
  <si>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</si>
  <si>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</si>
  <si>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</si>
  <si>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</si>
  <si>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</si>
  <si>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</si>
  <si>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</si>
  <si>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</si>
  <si>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</si>
  <si>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</si>
  <si>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</si>
  <si>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</si>
  <si>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</si>
  <si>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</si>
  <si>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</si>
  <si>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</si>
  <si>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</si>
  <si>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</si>
  <si>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</si>
  <si>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</si>
  <si>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</si>
  <si>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</si>
  <si>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</si>
  <si>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</si>
  <si>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</si>
  <si>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</si>
  <si>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</si>
  <si>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</si>
  <si>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</si>
  <si>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</si>
  <si>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</si>
  <si>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</si>
  <si>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</si>
  <si>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</si>
  <si>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</si>
  <si>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</si>
  <si>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</si>
  <si>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</si>
  <si>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</si>
  <si>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</si>
  <si>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</si>
  <si>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</si>
  <si>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</si>
  <si>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</si>
  <si>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</si>
  <si>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</si>
  <si>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</si>
  <si>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</si>
  <si>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</si>
  <si>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</si>
  <si>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</si>
  <si>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</si>
  <si>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</si>
  <si>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</si>
  <si>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</si>
  <si>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</si>
  <si>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</si>
  <si>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</si>
  <si>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</si>
  <si>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</si>
  <si>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</si>
  <si>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</si>
  <si>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</si>
  <si>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</si>
  <si>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</si>
  <si>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</si>
  <si>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</si>
  <si>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</si>
  <si>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</si>
  <si>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</si>
  <si>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</si>
  <si>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</si>
  <si>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</si>
  <si>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</si>
  <si>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</si>
  <si>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</si>
  <si>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</si>
  <si>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</si>
  <si>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</si>
  <si>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</si>
  <si>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</si>
  <si>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</si>
  <si>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</si>
  <si>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</si>
  <si>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</si>
  <si>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</si>
  <si>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</si>
  <si>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</si>
  <si>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</si>
  <si>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</si>
  <si>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</si>
  <si>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</si>
  <si>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</si>
  <si>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</si>
  <si>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</si>
  <si>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</si>
  <si>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</si>
  <si>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</si>
  <si>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</si>
  <si>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</si>
  <si>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</si>
  <si>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</si>
  <si>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</si>
  <si>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</si>
  <si>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</si>
  <si>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</si>
  <si>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</si>
  <si>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</si>
  <si>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</si>
  <si>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</si>
  <si>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</si>
  <si>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</si>
  <si>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</si>
  <si>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</si>
  <si>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</si>
  <si>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</si>
  <si>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</si>
  <si>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</si>
  <si>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</si>
  <si>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</si>
  <si>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</si>
  <si>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</si>
  <si>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</si>
  <si>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</si>
  <si>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</si>
  <si>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</si>
  <si>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</si>
  <si>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</si>
  <si>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</si>
  <si>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</si>
  <si>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</si>
  <si>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</si>
  <si>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</si>
  <si>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</si>
  <si>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</si>
  <si>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</si>
  <si>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</si>
  <si>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</si>
  <si>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</si>
  <si>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</si>
  <si>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</si>
  <si>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</si>
  <si>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</si>
  <si>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</si>
  <si>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</si>
  <si>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</si>
  <si>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</si>
  <si>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</si>
  <si>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</si>
  <si>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</si>
  <si>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</si>
  <si>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</si>
  <si>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</si>
  <si>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</si>
  <si>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</si>
  <si>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</si>
  <si>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</si>
  <si>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</si>
  <si>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</si>
  <si>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</si>
  <si>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</si>
  <si>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</si>
  <si>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</si>
  <si>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</si>
  <si>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</si>
  <si>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</si>
  <si>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</si>
  <si>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</si>
  <si>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</si>
  <si>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</si>
  <si>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</si>
  <si>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</si>
  <si>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</si>
  <si>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</si>
  <si>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</si>
  <si>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</si>
  <si>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</si>
  <si>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</si>
  <si>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</si>
  <si>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</si>
  <si>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</si>
  <si>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</si>
  <si>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</si>
  <si>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</si>
  <si>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</si>
  <si>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</si>
  <si>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</si>
  <si>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</si>
  <si>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</si>
  <si>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</si>
  <si>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</si>
  <si>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</si>
  <si>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</si>
  <si>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</si>
  <si>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</si>
  <si>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</si>
  <si>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</si>
  <si>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</si>
  <si>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</si>
  <si>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</si>
  <si>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</si>
  <si>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</si>
  <si>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</si>
  <si>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</si>
  <si>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</si>
  <si>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</si>
  <si>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</si>
  <si>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</si>
  <si>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</si>
  <si>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</si>
  <si>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</si>
  <si>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</si>
  <si>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</si>
  <si>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</si>
  <si>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</si>
  <si>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</si>
  <si>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</si>
  <si>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</si>
  <si>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</si>
  <si>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</si>
  <si>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</si>
  <si>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</si>
  <si>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</si>
  <si>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</si>
  <si>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</si>
  <si>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</si>
  <si>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</si>
  <si>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</si>
  <si>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</si>
  <si>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</si>
  <si>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</si>
  <si>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</si>
  <si>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</si>
  <si>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</si>
  <si>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</si>
  <si>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(474)SERGIO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</si>
  <si>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</si>
  <si>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</si>
  <si>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</si>
  <si>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</si>
  <si>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</si>
  <si>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</si>
  <si>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</si>
  <si>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</si>
  <si>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</si>
  <si>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</si>
  <si>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</si>
  <si>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</si>
  <si>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</si>
  <si>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</si>
  <si>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</si>
  <si>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</si>
  <si>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</si>
  <si>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</si>
  <si>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</si>
  <si>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</si>
  <si>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</si>
  <si>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</si>
  <si>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</si>
  <si>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</si>
  <si>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</si>
  <si>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</si>
  <si>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</si>
  <si>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</si>
  <si>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</si>
  <si>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</si>
  <si>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</si>
  <si>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</si>
  <si>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</si>
  <si>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</si>
  <si>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</si>
  <si>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</si>
  <si>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</si>
  <si>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</si>
  <si>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</si>
  <si>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</si>
  <si>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</si>
  <si>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</si>
  <si>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</si>
  <si>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</si>
  <si>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</si>
  <si>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</si>
  <si>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</si>
  <si>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</si>
  <si>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</si>
  <si>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</si>
  <si>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</si>
  <si>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</si>
  <si>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</si>
  <si>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</si>
  <si>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</si>
  <si>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</si>
  <si>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</si>
  <si>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</si>
  <si>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</si>
  <si>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</si>
  <si>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</si>
  <si>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</si>
  <si>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</si>
  <si>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</si>
  <si>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</si>
  <si>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</si>
  <si>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</si>
  <si>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</si>
  <si>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</si>
  <si>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</si>
  <si>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</si>
  <si>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</si>
  <si>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</si>
  <si>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</si>
  <si>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</si>
  <si>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</si>
  <si>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</si>
  <si>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</si>
  <si>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</si>
  <si>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</si>
  <si>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</si>
  <si>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</si>
  <si>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</si>
  <si>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</si>
  <si>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</si>
  <si>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</si>
  <si>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</si>
  <si>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</si>
  <si>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</si>
  <si>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</si>
  <si>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</si>
  <si>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</si>
  <si>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</si>
  <si>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</si>
  <si>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</si>
  <si>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</si>
  <si>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</si>
  <si>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</si>
  <si>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</si>
  <si>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</si>
  <si>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</si>
  <si>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</si>
  <si>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</si>
  <si>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</si>
  <si>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</si>
  <si>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</si>
  <si>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</si>
  <si>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</si>
  <si>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</si>
  <si>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</si>
  <si>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</si>
  <si>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</si>
  <si>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</si>
  <si>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</si>
  <si>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</si>
  <si>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</si>
  <si>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</si>
  <si>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</si>
  <si>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</si>
  <si>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</si>
  <si>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</si>
  <si>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</si>
  <si>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</si>
  <si>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</si>
  <si>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</si>
  <si>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</si>
  <si>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</si>
  <si>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</si>
  <si>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</si>
  <si>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</si>
  <si>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</si>
  <si>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</si>
  <si>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</si>
  <si>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</si>
  <si>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</si>
  <si>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</si>
  <si>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</si>
  <si>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</si>
  <si>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</si>
  <si>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</si>
  <si>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</si>
  <si>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</si>
  <si>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</si>
  <si>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</si>
  <si>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</si>
  <si>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</si>
  <si>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</si>
  <si>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</si>
  <si>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</si>
  <si>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</si>
  <si>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</si>
  <si>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</si>
  <si>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</si>
  <si>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</si>
  <si>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</si>
  <si>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</si>
  <si>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</si>
  <si>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</si>
  <si>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</si>
  <si>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</si>
  <si>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</si>
  <si>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</si>
  <si>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</si>
  <si>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</si>
  <si>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</si>
  <si>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</si>
  <si>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</si>
  <si>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</si>
  <si>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</si>
  <si>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</si>
  <si>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</si>
  <si>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</si>
  <si>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</si>
  <si>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</si>
  <si>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</si>
  <si>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</si>
  <si>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</si>
  <si>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</si>
  <si>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</si>
  <si>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</si>
  <si>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</si>
  <si>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</si>
  <si>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</si>
  <si>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</si>
  <si>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</si>
  <si>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</si>
  <si>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</si>
  <si>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</si>
  <si>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</si>
  <si>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</si>
  <si>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</si>
  <si>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</si>
  <si>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</si>
  <si>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</si>
  <si>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</si>
  <si>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</si>
  <si>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</si>
  <si>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</si>
  <si>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</si>
  <si>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</si>
  <si>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</si>
  <si>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</si>
  <si>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</si>
  <si>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</si>
  <si>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</si>
  <si>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</si>
  <si>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</si>
  <si>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</si>
  <si>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</si>
  <si>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</si>
  <si>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</si>
  <si>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</si>
  <si>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</si>
  <si>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</si>
  <si>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</si>
  <si>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</si>
  <si>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</si>
  <si>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</si>
  <si>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</si>
  <si>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</si>
  <si>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</si>
  <si>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</si>
  <si>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</si>
  <si>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</si>
  <si>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</si>
  <si>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</si>
  <si>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</si>
  <si>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</si>
  <si>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</si>
  <si>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</si>
  <si>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</si>
  <si>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</si>
  <si>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</si>
  <si>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</si>
  <si>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</si>
  <si>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</si>
  <si>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</si>
  <si>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</si>
  <si>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</si>
  <si>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</si>
  <si>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</si>
  <si>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</si>
  <si>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</si>
  <si>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</si>
  <si>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</si>
  <si>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</si>
  <si>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</si>
  <si>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</si>
  <si>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</si>
  <si>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</si>
  <si>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</si>
  <si>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</si>
  <si>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</si>
  <si>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</si>
  <si>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</si>
  <si>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</si>
  <si>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</si>
  <si>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</si>
  <si>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</si>
  <si>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</si>
  <si>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</si>
  <si>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</si>
  <si>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</si>
  <si>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</si>
  <si>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</si>
  <si>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</si>
  <si>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</si>
  <si>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</si>
  <si>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</si>
  <si>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</si>
  <si>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</si>
  <si>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</si>
  <si>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</si>
  <si>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</si>
  <si>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</si>
  <si>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</si>
  <si>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</si>
  <si>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</si>
  <si>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</si>
  <si>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</si>
  <si>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</si>
  <si>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</si>
  <si>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</si>
  <si>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</si>
  <si>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</si>
  <si>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</si>
  <si>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</si>
  <si>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</si>
  <si>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</si>
  <si>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</si>
  <si>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</si>
  <si>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</si>
  <si>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</si>
  <si>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</si>
  <si>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</si>
  <si>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</si>
  <si>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</si>
  <si>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</si>
  <si>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</si>
  <si>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</si>
  <si>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</si>
  <si>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</si>
  <si>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</si>
  <si>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</si>
  <si>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</si>
  <si>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</si>
  <si>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</si>
  <si>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</si>
  <si>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</si>
  <si>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</si>
  <si>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</si>
  <si>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</si>
  <si>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</si>
  <si>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</si>
  <si>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</si>
  <si>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</si>
  <si>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</si>
  <si>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</si>
  <si>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</si>
  <si>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</si>
  <si>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</si>
  <si>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</si>
  <si>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</si>
  <si>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</si>
  <si>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</si>
  <si>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</si>
  <si>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</si>
  <si>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</si>
  <si>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</si>
  <si>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</si>
  <si>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</si>
  <si>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</si>
  <si>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</si>
  <si>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</si>
  <si>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</si>
  <si>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</si>
  <si>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</si>
  <si>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</si>
  <si>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</si>
  <si>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</si>
  <si>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</si>
  <si>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</si>
  <si>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</si>
  <si>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</si>
  <si>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</si>
  <si>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</si>
  <si>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</si>
  <si>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</si>
  <si>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</si>
  <si>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</si>
  <si>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</si>
  <si>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</si>
  <si>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</si>
  <si>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</si>
  <si>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</si>
  <si>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</si>
  <si>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</si>
  <si>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</si>
  <si>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</si>
  <si>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</si>
  <si>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</si>
  <si>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</si>
  <si>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</si>
  <si>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</si>
  <si>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</si>
  <si>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</si>
  <si>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</si>
  <si>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</si>
  <si>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</si>
  <si>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</si>
  <si>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</si>
  <si>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</si>
  <si>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</si>
  <si>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</si>
  <si>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</si>
  <si>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</si>
  <si>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</si>
  <si>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</si>
  <si>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</si>
  <si>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</si>
  <si>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</si>
  <si>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</si>
  <si>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</si>
  <si>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</si>
  <si>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</si>
  <si>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</si>
  <si>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</si>
  <si>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</si>
  <si>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</si>
  <si>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</si>
  <si>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</si>
  <si>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</si>
  <si>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</si>
  <si>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</si>
  <si>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</si>
  <si>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</si>
  <si>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</si>
  <si>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</si>
  <si>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</si>
  <si>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</si>
  <si>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</si>
  <si>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</si>
  <si>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</si>
  <si>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</si>
  <si>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</si>
  <si>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</si>
  <si>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</si>
  <si>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</si>
  <si>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</si>
  <si>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</si>
  <si>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</si>
  <si>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</si>
  <si>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</si>
  <si>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</si>
  <si>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</si>
  <si>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</si>
  <si>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</si>
  <si>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</si>
  <si>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</si>
  <si>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</si>
  <si>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</si>
  <si>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</si>
  <si>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</si>
  <si>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</si>
  <si>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</si>
  <si>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</si>
  <si>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</si>
  <si>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</si>
  <si>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</si>
  <si>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</si>
  <si>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</si>
  <si>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</si>
  <si>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</si>
  <si>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</si>
  <si>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</si>
  <si>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</si>
  <si>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</si>
  <si>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</si>
  <si>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</si>
  <si>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</si>
  <si>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</si>
  <si>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</si>
  <si>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</si>
  <si>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</si>
  <si>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</si>
  <si>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</si>
  <si>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</si>
  <si>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</si>
  <si>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</si>
  <si>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</si>
  <si>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</si>
  <si>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</si>
  <si>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</si>
  <si>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</si>
  <si>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</si>
  <si>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</si>
  <si>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</si>
  <si>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</si>
  <si>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</si>
  <si>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</si>
  <si>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</si>
  <si>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</si>
  <si>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</si>
  <si>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</si>
  <si>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</si>
  <si>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</si>
  <si>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</si>
  <si>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</si>
  <si>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</si>
  <si>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</si>
  <si>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</si>
  <si>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</si>
  <si>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</si>
  <si>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</si>
  <si>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</si>
  <si>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</si>
  <si>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</si>
  <si>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</si>
  <si>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</si>
  <si>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</si>
  <si>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</si>
  <si>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</si>
  <si>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</si>
  <si>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</si>
  <si>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</si>
  <si>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</si>
  <si>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</si>
  <si>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</si>
  <si>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</si>
  <si>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</si>
  <si>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</si>
  <si>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</si>
  <si>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</si>
  <si>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</si>
  <si>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</si>
  <si>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</si>
  <si>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</si>
  <si>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</si>
  <si>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</si>
  <si>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</si>
  <si>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</si>
  <si>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</si>
  <si>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</si>
  <si>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</si>
  <si>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</si>
  <si>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</si>
  <si>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</si>
  <si>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</si>
  <si>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</si>
  <si>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</si>
  <si>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</si>
  <si>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</si>
  <si>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</si>
  <si>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</si>
  <si>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</si>
  <si>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</si>
  <si>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</si>
  <si>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</si>
  <si>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</si>
  <si>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</si>
  <si>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</si>
  <si>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</si>
  <si>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</si>
  <si>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</si>
  <si>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</si>
  <si>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</si>
  <si>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</si>
  <si>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</si>
  <si>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</si>
  <si>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</si>
  <si>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</si>
  <si>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</si>
  <si>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</si>
  <si>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</si>
  <si>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</si>
  <si>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</si>
  <si>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</si>
  <si>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</si>
  <si>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</si>
  <si>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</si>
  <si>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</si>
  <si>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</si>
  <si>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</si>
  <si>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</si>
  <si>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</si>
  <si>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</si>
  <si>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</si>
  <si>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</si>
  <si>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</si>
  <si>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</si>
  <si>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</si>
  <si>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</si>
  <si>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</si>
  <si>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</si>
  <si>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</si>
  <si>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</si>
  <si>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</si>
  <si>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</si>
  <si>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</si>
  <si>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</si>
  <si>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</si>
  <si>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</si>
  <si>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</si>
  <si>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</si>
  <si>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</si>
  <si>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</si>
  <si>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</si>
  <si>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</si>
  <si>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</si>
  <si>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</si>
  <si>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</si>
  <si>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</si>
  <si>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</si>
  <si>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</si>
  <si>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</si>
  <si>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</si>
  <si>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</si>
  <si>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</si>
  <si>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</si>
  <si>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</si>
  <si>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</si>
  <si>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</si>
  <si>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</si>
  <si>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</si>
  <si>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</si>
  <si>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</si>
  <si>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</si>
  <si>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</si>
  <si>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</si>
  <si>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</si>
  <si>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</si>
  <si>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</si>
  <si>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</si>
  <si>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</si>
  <si>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</si>
  <si>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</si>
  <si>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</si>
  <si>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</si>
  <si>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</si>
  <si>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</si>
  <si>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</si>
  <si>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</si>
  <si>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</si>
  <si>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</si>
  <si>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</si>
  <si>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</si>
  <si>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</si>
  <si>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</si>
  <si>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</si>
  <si>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</si>
  <si>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</si>
  <si>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</si>
  <si>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</si>
  <si>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</si>
  <si>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</si>
  <si>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</si>
  <si>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</si>
  <si>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</si>
  <si>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</si>
  <si>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</si>
  <si>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</si>
  <si>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</si>
  <si>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</si>
  <si>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</si>
  <si>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</si>
  <si>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</si>
  <si>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</si>
  <si>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</si>
  <si>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</si>
  <si>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</si>
  <si>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</si>
  <si>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</si>
  <si>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</si>
  <si>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</si>
  <si>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</si>
  <si>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</si>
  <si>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</si>
  <si>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</si>
  <si>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</si>
  <si>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</si>
  <si>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</si>
  <si>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</si>
  <si>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</si>
  <si>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</si>
  <si>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</si>
  <si>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</si>
  <si>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</si>
  <si>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</si>
  <si>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</si>
  <si>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</si>
  <si>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</si>
  <si>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</si>
  <si>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</si>
  <si>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</si>
  <si>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</si>
  <si>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</si>
  <si>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</si>
  <si>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</si>
  <si>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</si>
  <si>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</si>
  <si>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</si>
  <si>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</si>
  <si>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</si>
  <si>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</si>
  <si>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</si>
  <si>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</si>
  <si>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</si>
  <si>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</si>
  <si>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</si>
  <si>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</si>
  <si>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</si>
  <si>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3-Sep-21-----17/09/2021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</si>
  <si>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</si>
  <si>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</si>
  <si>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</si>
  <si>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</si>
  <si>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</si>
  <si>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</si>
  <si>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</si>
  <si>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</si>
  <si>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</si>
  <si>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</si>
  <si>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</si>
  <si>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</si>
  <si>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</si>
  <si>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</si>
  <si>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</si>
  <si>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7-Sept-21--8-Sept-21</t>
  </si>
  <si>
    <t>6-Sept-21--8-Sept-21</t>
  </si>
  <si>
    <t>7-Sept-21--9-Sept-21</t>
  </si>
  <si>
    <t>8-Sept-21--9-Sept-21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</si>
  <si>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</si>
  <si>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se sustituyo x la 19414</t>
  </si>
  <si>
    <t>7-Sept-21--10-Sept-21</t>
  </si>
  <si>
    <t>10-Sept-21-------17/09/2021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</si>
  <si>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</si>
  <si>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x el precio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</si>
  <si>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</si>
  <si>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se sustituyo x la 19543</t>
  </si>
  <si>
    <t>10-Sept-21--11-Sept-21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</si>
  <si>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</si>
  <si>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19579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</si>
</sst>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5" xfId="0" applyNumberFormat="1" applyFont="1" applyFill="1" applyBorder="1"/>
    <xf numFmtId="44" fontId="4" fillId="2" borderId="5" xfId="0" applyNumberFormat="1" applyFont="1" applyFill="1" applyBorder="1"/>
    <xf numFmtId="15" fontId="2" fillId="2" borderId="5" xfId="0" applyNumberFormat="1" applyFont="1" applyFill="1" applyBorder="1" applyAlignment="1">
      <alignment horizontal="center" wrapText="1"/>
    </xf>
    <xf numFmtId="44" fontId="9" fillId="2" borderId="5" xfId="0" applyNumberFormat="1" applyFont="1" applyFill="1" applyBorder="1"/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F1157" activePane="bottomRight" state="frozen"/>
      <selection pane="topRight" activeCell="D1" sqref="D1"/>
      <selection pane="bottomLeft" activeCell="A2" sqref="A2"/>
      <selection pane="bottomRight" activeCell="G1166" sqref="G1166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3588</v>
      </c>
      <c r="B1" s="7" t="s">
        <v>3587</v>
      </c>
      <c r="C1" s="6" t="s">
        <v>3586</v>
      </c>
      <c r="D1" s="6" t="s">
        <v>3585</v>
      </c>
      <c r="E1" s="16" t="s">
        <v>3584</v>
      </c>
      <c r="F1" s="28" t="s">
        <v>3583</v>
      </c>
      <c r="G1" s="16" t="s">
        <v>3582</v>
      </c>
      <c r="H1" s="20" t="s">
        <v>3581</v>
      </c>
      <c r="I1" s="6" t="s">
        <v>3580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3594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3598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>
        <v>44449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53</v>
      </c>
      <c r="C30" s="9">
        <v>68465</v>
      </c>
      <c r="D30" s="10" t="s">
        <v>3590</v>
      </c>
      <c r="E30" s="17">
        <v>0</v>
      </c>
      <c r="F30" s="30" t="s">
        <v>56</v>
      </c>
      <c r="G30" s="17">
        <v>0</v>
      </c>
      <c r="H30" s="22">
        <f>Tabla1[[#This Row],[Importe]]-Tabla1[[#This Row],[Pagado]]</f>
        <v>0</v>
      </c>
      <c r="I30" s="26" t="s">
        <v>3591</v>
      </c>
    </row>
    <row r="31" spans="1:9" x14ac:dyDescent="0.25">
      <c r="A31" s="39">
        <v>44440</v>
      </c>
      <c r="B31" s="12" t="s">
        <v>57</v>
      </c>
      <c r="C31" s="13">
        <v>68466</v>
      </c>
      <c r="D31" s="14" t="s">
        <v>58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59</v>
      </c>
      <c r="C32" s="9">
        <v>68467</v>
      </c>
      <c r="D32" s="10" t="s">
        <v>60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61</v>
      </c>
      <c r="C33" s="13">
        <v>68468</v>
      </c>
      <c r="D33" s="14" t="s">
        <v>62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63</v>
      </c>
      <c r="C34" s="9">
        <v>68469</v>
      </c>
      <c r="D34" s="10" t="s">
        <v>54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64</v>
      </c>
      <c r="C35" s="13">
        <v>68470</v>
      </c>
      <c r="D35" s="14" t="s">
        <v>65</v>
      </c>
      <c r="E35" s="18">
        <v>6899.1</v>
      </c>
      <c r="F35" s="27">
        <v>44448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66</v>
      </c>
      <c r="C36" s="9">
        <v>68471</v>
      </c>
      <c r="D36" s="10" t="s">
        <v>67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68</v>
      </c>
      <c r="C37" s="13">
        <v>68472</v>
      </c>
      <c r="D37" s="14" t="s">
        <v>69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70</v>
      </c>
      <c r="C38" s="9">
        <v>68473</v>
      </c>
      <c r="D38" s="10" t="s">
        <v>71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72</v>
      </c>
      <c r="C39" s="13">
        <v>68474</v>
      </c>
      <c r="D39" s="14" t="s">
        <v>73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74</v>
      </c>
      <c r="C40" s="9">
        <v>68475</v>
      </c>
      <c r="D40" s="10" t="s">
        <v>75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76</v>
      </c>
      <c r="C41" s="13">
        <v>68476</v>
      </c>
      <c r="D41" s="14" t="s">
        <v>77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78</v>
      </c>
      <c r="C42" s="9">
        <v>68477</v>
      </c>
      <c r="D42" s="10" t="s">
        <v>79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80</v>
      </c>
      <c r="C43" s="13">
        <v>68478</v>
      </c>
      <c r="D43" s="14" t="s">
        <v>81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82</v>
      </c>
      <c r="C44" s="9">
        <v>68479</v>
      </c>
      <c r="D44" s="10" t="s">
        <v>83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84</v>
      </c>
      <c r="C45" s="13">
        <v>68480</v>
      </c>
      <c r="D45" s="14" t="s">
        <v>85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86</v>
      </c>
      <c r="C46" s="9">
        <v>68481</v>
      </c>
      <c r="D46" s="10" t="s">
        <v>87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88</v>
      </c>
      <c r="C47" s="13">
        <v>68482</v>
      </c>
      <c r="D47" s="14" t="s">
        <v>89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90</v>
      </c>
      <c r="C48" s="9">
        <v>68483</v>
      </c>
      <c r="D48" s="10" t="s">
        <v>91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92</v>
      </c>
      <c r="C49" s="13">
        <v>68484</v>
      </c>
      <c r="D49" s="14" t="s">
        <v>93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94</v>
      </c>
      <c r="C50" s="9">
        <v>68485</v>
      </c>
      <c r="D50" s="10" t="s">
        <v>95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96</v>
      </c>
      <c r="C51" s="13">
        <v>68486</v>
      </c>
      <c r="D51" s="14" t="s">
        <v>97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98</v>
      </c>
      <c r="C52" s="9">
        <v>68487</v>
      </c>
      <c r="D52" s="10" t="s">
        <v>99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100</v>
      </c>
      <c r="C53" s="13">
        <v>68488</v>
      </c>
      <c r="D53" s="14" t="s">
        <v>101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102</v>
      </c>
      <c r="C54" s="9">
        <v>68489</v>
      </c>
      <c r="D54" s="10" t="s">
        <v>103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104</v>
      </c>
      <c r="C55" s="13">
        <v>68490</v>
      </c>
      <c r="D55" s="14" t="s">
        <v>105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106</v>
      </c>
      <c r="C56" s="9">
        <v>68491</v>
      </c>
      <c r="D56" s="10" t="s">
        <v>107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108</v>
      </c>
      <c r="C57" s="13">
        <v>68492</v>
      </c>
      <c r="D57" s="14" t="s">
        <v>109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110</v>
      </c>
      <c r="C58" s="9">
        <v>68493</v>
      </c>
      <c r="D58" s="10" t="s">
        <v>111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112</v>
      </c>
      <c r="C59" s="13">
        <v>68494</v>
      </c>
      <c r="D59" s="14" t="s">
        <v>113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114</v>
      </c>
      <c r="C60" s="9">
        <v>68495</v>
      </c>
      <c r="D60" s="10" t="s">
        <v>115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116</v>
      </c>
      <c r="C61" s="13">
        <v>68496</v>
      </c>
      <c r="D61" s="14" t="s">
        <v>117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118</v>
      </c>
      <c r="C62" s="9">
        <v>68497</v>
      </c>
      <c r="D62" s="10" t="s">
        <v>119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120</v>
      </c>
      <c r="C63" s="13">
        <v>68498</v>
      </c>
      <c r="D63" s="14" t="s">
        <v>121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122</v>
      </c>
      <c r="C64" s="9">
        <v>68499</v>
      </c>
      <c r="D64" s="10" t="s">
        <v>123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124</v>
      </c>
      <c r="C65" s="13">
        <v>68500</v>
      </c>
      <c r="D65" s="14" t="s">
        <v>125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126</v>
      </c>
      <c r="C66" s="9">
        <v>68501</v>
      </c>
      <c r="D66" s="10" t="s">
        <v>127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128</v>
      </c>
      <c r="C67" s="13">
        <v>68502</v>
      </c>
      <c r="D67" s="14" t="s">
        <v>129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130</v>
      </c>
      <c r="C68" s="9">
        <v>68503</v>
      </c>
      <c r="D68" s="10" t="s">
        <v>131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132</v>
      </c>
      <c r="C69" s="13">
        <v>68504</v>
      </c>
      <c r="D69" s="14" t="s">
        <v>133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134</v>
      </c>
      <c r="C70" s="9">
        <v>68505</v>
      </c>
      <c r="D70" s="10" t="s">
        <v>135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136</v>
      </c>
      <c r="C71" s="13">
        <v>68506</v>
      </c>
      <c r="D71" s="14" t="s">
        <v>137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138</v>
      </c>
      <c r="C72" s="9">
        <v>68507</v>
      </c>
      <c r="D72" s="10" t="s">
        <v>139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140</v>
      </c>
      <c r="C73" s="13">
        <v>68508</v>
      </c>
      <c r="D73" s="14" t="s">
        <v>141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142</v>
      </c>
      <c r="C74" s="9">
        <v>68509</v>
      </c>
      <c r="D74" s="10" t="s">
        <v>143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144</v>
      </c>
      <c r="C75" s="13">
        <v>68510</v>
      </c>
      <c r="D75" s="14" t="s">
        <v>145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146</v>
      </c>
      <c r="C76" s="9">
        <v>68511</v>
      </c>
      <c r="D76" s="10" t="s">
        <v>147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148</v>
      </c>
      <c r="C77" s="13">
        <v>68512</v>
      </c>
      <c r="D77" s="14" t="s">
        <v>145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149</v>
      </c>
      <c r="C78" s="9">
        <v>68513</v>
      </c>
      <c r="D78" s="10" t="s">
        <v>150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151</v>
      </c>
      <c r="C79" s="13">
        <v>68514</v>
      </c>
      <c r="D79" s="14" t="s">
        <v>152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153</v>
      </c>
      <c r="C80" s="9">
        <v>68515</v>
      </c>
      <c r="D80" s="10" t="s">
        <v>154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155</v>
      </c>
      <c r="C81" s="13">
        <v>68516</v>
      </c>
      <c r="D81" s="14" t="s">
        <v>156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157</v>
      </c>
      <c r="C82" s="9">
        <v>68517</v>
      </c>
      <c r="D82" s="10" t="s">
        <v>158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159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160</v>
      </c>
      <c r="C84" s="9">
        <v>68519</v>
      </c>
      <c r="D84" s="10" t="s">
        <v>161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162</v>
      </c>
      <c r="C85" s="13">
        <v>68520</v>
      </c>
      <c r="D85" s="14" t="s">
        <v>163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164</v>
      </c>
      <c r="C86" s="9">
        <v>68521</v>
      </c>
      <c r="D86" s="10" t="s">
        <v>165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166</v>
      </c>
      <c r="C87" s="13">
        <v>68522</v>
      </c>
      <c r="D87" s="14" t="s">
        <v>167</v>
      </c>
      <c r="E87" s="18">
        <v>11768.4</v>
      </c>
      <c r="F87" s="27">
        <v>44448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168</v>
      </c>
      <c r="C88" s="9">
        <v>68523</v>
      </c>
      <c r="D88" s="10" t="s">
        <v>169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170</v>
      </c>
      <c r="C89" s="13">
        <v>68524</v>
      </c>
      <c r="D89" s="14" t="s">
        <v>171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172</v>
      </c>
      <c r="C90" s="9">
        <v>68525</v>
      </c>
      <c r="D90" s="10" t="s">
        <v>173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174</v>
      </c>
      <c r="C91" s="13">
        <v>68526</v>
      </c>
      <c r="D91" s="14" t="s">
        <v>175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176</v>
      </c>
      <c r="C92" s="9">
        <v>68527</v>
      </c>
      <c r="D92" s="10" t="s">
        <v>177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178</v>
      </c>
      <c r="C93" s="13">
        <v>68528</v>
      </c>
      <c r="D93" s="14" t="s">
        <v>179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180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181</v>
      </c>
      <c r="C95" s="13">
        <v>68530</v>
      </c>
      <c r="D95" s="14" t="s">
        <v>182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183</v>
      </c>
      <c r="C96" s="9">
        <v>68531</v>
      </c>
      <c r="D96" s="10" t="s">
        <v>184</v>
      </c>
      <c r="E96" s="17">
        <v>6819.9</v>
      </c>
      <c r="F96" s="29">
        <v>44448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185</v>
      </c>
      <c r="C97" s="13">
        <v>68532</v>
      </c>
      <c r="D97" s="14" t="s">
        <v>186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187</v>
      </c>
      <c r="C98" s="9">
        <v>68533</v>
      </c>
      <c r="D98" s="10" t="s">
        <v>188</v>
      </c>
      <c r="E98" s="17">
        <v>9390.9</v>
      </c>
      <c r="F98" s="29">
        <v>44448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189</v>
      </c>
      <c r="C99" s="13">
        <v>68534</v>
      </c>
      <c r="D99" s="14" t="s">
        <v>190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191</v>
      </c>
      <c r="C100" s="9">
        <v>68535</v>
      </c>
      <c r="D100" s="10" t="s">
        <v>192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193</v>
      </c>
      <c r="C101" s="13">
        <v>68536</v>
      </c>
      <c r="D101" s="14" t="s">
        <v>192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194</v>
      </c>
      <c r="C102" s="9">
        <v>68537</v>
      </c>
      <c r="D102" s="10" t="s">
        <v>195</v>
      </c>
      <c r="E102" s="17">
        <v>38932.51</v>
      </c>
      <c r="F102" s="29" t="s">
        <v>196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197</v>
      </c>
      <c r="C103" s="13">
        <v>68538</v>
      </c>
      <c r="D103" s="14" t="s">
        <v>198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199</v>
      </c>
      <c r="C104" s="9">
        <v>68539</v>
      </c>
      <c r="D104" s="10" t="s">
        <v>200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201</v>
      </c>
      <c r="C105" s="13">
        <v>68540</v>
      </c>
      <c r="D105" s="14" t="s">
        <v>202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203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204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205</v>
      </c>
      <c r="C108" s="9">
        <v>68543</v>
      </c>
      <c r="D108" s="10" t="s">
        <v>206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207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208</v>
      </c>
      <c r="C110" s="9">
        <v>68545</v>
      </c>
      <c r="D110" s="10" t="s">
        <v>209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210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211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212</v>
      </c>
      <c r="C113" s="13">
        <v>68548</v>
      </c>
      <c r="D113" s="14" t="s">
        <v>213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214</v>
      </c>
      <c r="C114" s="9">
        <v>68549</v>
      </c>
      <c r="D114" s="10" t="s">
        <v>215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216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217</v>
      </c>
      <c r="C116" s="9">
        <v>68551</v>
      </c>
      <c r="D116" s="10" t="s">
        <v>218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220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221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222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223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224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225</v>
      </c>
      <c r="C122" s="9">
        <v>68557</v>
      </c>
      <c r="D122" s="10" t="s">
        <v>226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227</v>
      </c>
      <c r="C123" s="13">
        <v>68558</v>
      </c>
      <c r="D123" s="14" t="s">
        <v>228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229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230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231</v>
      </c>
      <c r="C126" s="9">
        <v>68561</v>
      </c>
      <c r="D126" s="10" t="s">
        <v>232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233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234</v>
      </c>
      <c r="C128" s="9">
        <v>68563</v>
      </c>
      <c r="D128" s="10" t="s">
        <v>54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235</v>
      </c>
      <c r="C129" s="13">
        <v>68564</v>
      </c>
      <c r="D129" s="14" t="s">
        <v>97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236</v>
      </c>
      <c r="C130" s="9">
        <v>68565</v>
      </c>
      <c r="D130" s="10" t="s">
        <v>237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238</v>
      </c>
      <c r="C131" s="13">
        <v>68566</v>
      </c>
      <c r="D131" s="14" t="s">
        <v>239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240</v>
      </c>
      <c r="C132" s="9">
        <v>68567</v>
      </c>
      <c r="D132" s="10" t="s">
        <v>237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241</v>
      </c>
      <c r="C133" s="13">
        <v>68568</v>
      </c>
      <c r="D133" s="14" t="s">
        <v>67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242</v>
      </c>
      <c r="C134" s="9">
        <v>68569</v>
      </c>
      <c r="D134" s="10" t="s">
        <v>243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244</v>
      </c>
      <c r="C135" s="13">
        <v>68570</v>
      </c>
      <c r="D135" s="14" t="s">
        <v>58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245</v>
      </c>
      <c r="C136" s="9">
        <v>68571</v>
      </c>
      <c r="D136" s="10" t="s">
        <v>71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246</v>
      </c>
      <c r="C137" s="13">
        <v>68572</v>
      </c>
      <c r="D137" s="14" t="s">
        <v>52</v>
      </c>
      <c r="E137" s="18">
        <v>45543.199999999997</v>
      </c>
      <c r="F137" s="27">
        <v>44449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247</v>
      </c>
      <c r="C138" s="9">
        <v>68573</v>
      </c>
      <c r="D138" s="10" t="s">
        <v>248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249</v>
      </c>
      <c r="C139" s="13">
        <v>68574</v>
      </c>
      <c r="D139" s="14" t="s">
        <v>97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250</v>
      </c>
      <c r="C140" s="9">
        <v>68575</v>
      </c>
      <c r="D140" s="10" t="s">
        <v>152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251</v>
      </c>
      <c r="C141" s="13">
        <v>68576</v>
      </c>
      <c r="D141" s="14" t="s">
        <v>101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252</v>
      </c>
      <c r="C142" s="9">
        <v>68577</v>
      </c>
      <c r="D142" s="10" t="s">
        <v>253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254</v>
      </c>
      <c r="C143" s="13">
        <v>68578</v>
      </c>
      <c r="D143" s="14" t="s">
        <v>77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255</v>
      </c>
      <c r="C144" s="9">
        <v>68579</v>
      </c>
      <c r="D144" s="10" t="s">
        <v>79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256</v>
      </c>
      <c r="C145" s="13">
        <v>68580</v>
      </c>
      <c r="D145" s="14" t="s">
        <v>257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258</v>
      </c>
      <c r="C146" s="9">
        <v>68581</v>
      </c>
      <c r="D146" s="10" t="s">
        <v>259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260</v>
      </c>
      <c r="C147" s="13">
        <v>68582</v>
      </c>
      <c r="D147" s="14" t="s">
        <v>139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261</v>
      </c>
      <c r="C148" s="9">
        <v>68583</v>
      </c>
      <c r="D148" s="10" t="s">
        <v>60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262</v>
      </c>
      <c r="C149" s="13">
        <v>68584</v>
      </c>
      <c r="D149" s="14" t="s">
        <v>113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263</v>
      </c>
      <c r="C150" s="9">
        <v>68585</v>
      </c>
      <c r="D150" s="10" t="s">
        <v>264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265</v>
      </c>
      <c r="C151" s="13">
        <v>68586</v>
      </c>
      <c r="D151" s="14" t="s">
        <v>266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267</v>
      </c>
      <c r="C152" s="9">
        <v>68587</v>
      </c>
      <c r="D152" s="10" t="s">
        <v>117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268</v>
      </c>
      <c r="C153" s="13">
        <v>68588</v>
      </c>
      <c r="D153" s="14" t="s">
        <v>93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269</v>
      </c>
      <c r="C154" s="9">
        <v>68589</v>
      </c>
      <c r="D154" s="10" t="s">
        <v>115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270</v>
      </c>
      <c r="C155" s="13">
        <v>68590</v>
      </c>
      <c r="D155" s="14" t="s">
        <v>75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271</v>
      </c>
      <c r="C156" s="9">
        <v>68591</v>
      </c>
      <c r="D156" s="10" t="s">
        <v>272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273</v>
      </c>
      <c r="C157" s="13">
        <v>68592</v>
      </c>
      <c r="D157" s="14" t="s">
        <v>274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275</v>
      </c>
      <c r="C158" s="9">
        <v>68593</v>
      </c>
      <c r="D158" s="10" t="s">
        <v>276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277</v>
      </c>
      <c r="C159" s="13">
        <v>68594</v>
      </c>
      <c r="D159" s="14" t="s">
        <v>278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279</v>
      </c>
      <c r="C160" s="9">
        <v>68595</v>
      </c>
      <c r="D160" s="10" t="s">
        <v>280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281</v>
      </c>
      <c r="C161" s="13">
        <v>68596</v>
      </c>
      <c r="D161" s="14" t="s">
        <v>52</v>
      </c>
      <c r="E161" s="18">
        <v>3212.58</v>
      </c>
      <c r="F161" s="27">
        <v>44449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282</v>
      </c>
      <c r="C162" s="9">
        <v>68597</v>
      </c>
      <c r="D162" s="10" t="s">
        <v>111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283</v>
      </c>
      <c r="C163" s="13">
        <v>68598</v>
      </c>
      <c r="D163" s="14" t="s">
        <v>167</v>
      </c>
      <c r="E163" s="18">
        <v>3131.8</v>
      </c>
      <c r="F163" s="27">
        <v>44448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284</v>
      </c>
      <c r="C164" s="9">
        <v>68599</v>
      </c>
      <c r="D164" s="10" t="s">
        <v>83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285</v>
      </c>
      <c r="C165" s="13">
        <v>68600</v>
      </c>
      <c r="D165" s="14" t="s">
        <v>286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287</v>
      </c>
      <c r="C166" s="9">
        <v>68601</v>
      </c>
      <c r="D166" s="10" t="s">
        <v>125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288</v>
      </c>
      <c r="C167" s="13">
        <v>68602</v>
      </c>
      <c r="D167" s="14" t="s">
        <v>289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290</v>
      </c>
      <c r="C168" s="9">
        <v>68603</v>
      </c>
      <c r="D168" s="10" t="s">
        <v>200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291</v>
      </c>
      <c r="C169" s="13">
        <v>68604</v>
      </c>
      <c r="D169" s="14" t="s">
        <v>115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292</v>
      </c>
      <c r="C170" s="9">
        <v>68605</v>
      </c>
      <c r="D170" s="10" t="s">
        <v>200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293</v>
      </c>
      <c r="C171" s="13">
        <v>68606</v>
      </c>
      <c r="D171" s="14" t="s">
        <v>289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294</v>
      </c>
      <c r="C172" s="9">
        <v>68607</v>
      </c>
      <c r="D172" s="10" t="s">
        <v>119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295</v>
      </c>
      <c r="C173" s="13">
        <v>68608</v>
      </c>
      <c r="D173" s="14" t="s">
        <v>296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297</v>
      </c>
      <c r="C174" s="9">
        <v>68609</v>
      </c>
      <c r="D174" s="10" t="s">
        <v>123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298</v>
      </c>
      <c r="C175" s="13">
        <v>68610</v>
      </c>
      <c r="D175" s="14" t="s">
        <v>299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300</v>
      </c>
      <c r="C176" s="9">
        <v>68611</v>
      </c>
      <c r="D176" s="10" t="s">
        <v>127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301</v>
      </c>
      <c r="C177" s="13">
        <v>68612</v>
      </c>
      <c r="D177" s="14" t="s">
        <v>133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302</v>
      </c>
      <c r="C178" s="9">
        <v>68613</v>
      </c>
      <c r="D178" s="10" t="s">
        <v>135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303</v>
      </c>
      <c r="C179" s="13">
        <v>68614</v>
      </c>
      <c r="D179" s="14" t="s">
        <v>304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305</v>
      </c>
      <c r="C180" s="9">
        <v>68615</v>
      </c>
      <c r="D180" s="10" t="s">
        <v>111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306</v>
      </c>
      <c r="C181" s="13">
        <v>68616</v>
      </c>
      <c r="D181" s="14" t="s">
        <v>150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307</v>
      </c>
      <c r="C182" s="9">
        <v>68617</v>
      </c>
      <c r="D182" s="10" t="s">
        <v>131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308</v>
      </c>
      <c r="C183" s="13">
        <v>68618</v>
      </c>
      <c r="D183" s="14" t="s">
        <v>137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309</v>
      </c>
      <c r="C184" s="9">
        <v>68619</v>
      </c>
      <c r="D184" s="10" t="s">
        <v>147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310</v>
      </c>
      <c r="C185" s="13">
        <v>68620</v>
      </c>
      <c r="D185" s="14" t="s">
        <v>311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312</v>
      </c>
      <c r="C186" s="9">
        <v>68621</v>
      </c>
      <c r="D186" s="10" t="s">
        <v>105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313</v>
      </c>
      <c r="C187" s="13">
        <v>68622</v>
      </c>
      <c r="D187" s="14" t="s">
        <v>314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315</v>
      </c>
      <c r="C188" s="9">
        <v>68623</v>
      </c>
      <c r="D188" s="10" t="s">
        <v>314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316</v>
      </c>
      <c r="C189" s="13">
        <v>68624</v>
      </c>
      <c r="D189" s="14" t="s">
        <v>317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318</v>
      </c>
      <c r="C190" s="9">
        <v>68625</v>
      </c>
      <c r="D190" s="10" t="s">
        <v>163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319</v>
      </c>
      <c r="C191" s="13">
        <v>68626</v>
      </c>
      <c r="D191" s="14" t="s">
        <v>91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320</v>
      </c>
      <c r="C192" s="9">
        <v>68627</v>
      </c>
      <c r="D192" s="10" t="s">
        <v>321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322</v>
      </c>
      <c r="C193" s="13">
        <v>68628</v>
      </c>
      <c r="D193" s="14" t="s">
        <v>321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323</v>
      </c>
      <c r="C194" s="9">
        <v>68629</v>
      </c>
      <c r="D194" s="10" t="s">
        <v>143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324</v>
      </c>
      <c r="C195" s="13">
        <v>68630</v>
      </c>
      <c r="D195" s="14" t="s">
        <v>325</v>
      </c>
      <c r="E195" s="18">
        <v>14286.3</v>
      </c>
      <c r="F195" s="27" t="s">
        <v>3615</v>
      </c>
      <c r="G195" s="18">
        <f>10000+4286.3</f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326</v>
      </c>
      <c r="C196" s="9">
        <v>68631</v>
      </c>
      <c r="D196" s="10" t="s">
        <v>321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327</v>
      </c>
      <c r="C197" s="13">
        <v>68632</v>
      </c>
      <c r="D197" s="14" t="s">
        <v>328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329</v>
      </c>
      <c r="C198" s="9">
        <v>68633</v>
      </c>
      <c r="D198" s="10" t="s">
        <v>3592</v>
      </c>
      <c r="E198" s="17">
        <v>0</v>
      </c>
      <c r="F198" s="30" t="s">
        <v>56</v>
      </c>
      <c r="G198" s="17">
        <v>0</v>
      </c>
      <c r="H198" s="22">
        <f>Tabla1[[#This Row],[Importe]]-Tabla1[[#This Row],[Pagado]]</f>
        <v>0</v>
      </c>
      <c r="I198" s="26" t="s">
        <v>3593</v>
      </c>
    </row>
    <row r="199" spans="1:9" x14ac:dyDescent="0.25">
      <c r="A199" s="39">
        <v>44441</v>
      </c>
      <c r="B199" s="12" t="s">
        <v>331</v>
      </c>
      <c r="C199" s="13">
        <v>68634</v>
      </c>
      <c r="D199" s="14" t="s">
        <v>332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333</v>
      </c>
      <c r="C200" s="9">
        <v>68635</v>
      </c>
      <c r="D200" s="10" t="s">
        <v>330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334</v>
      </c>
      <c r="C201" s="13">
        <v>68636</v>
      </c>
      <c r="D201" s="14" t="s">
        <v>335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336</v>
      </c>
      <c r="C202" s="9">
        <v>68637</v>
      </c>
      <c r="D202" s="10" t="s">
        <v>337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338</v>
      </c>
      <c r="C203" s="13">
        <v>68638</v>
      </c>
      <c r="D203" s="14" t="s">
        <v>339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340</v>
      </c>
      <c r="C204" s="9">
        <v>68639</v>
      </c>
      <c r="D204" s="10" t="s">
        <v>341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342</v>
      </c>
      <c r="C205" s="13">
        <v>68640</v>
      </c>
      <c r="D205" s="14" t="s">
        <v>343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344</v>
      </c>
      <c r="C206" s="9">
        <v>68641</v>
      </c>
      <c r="D206" s="10" t="s">
        <v>165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345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346</v>
      </c>
      <c r="C208" s="9">
        <v>68643</v>
      </c>
      <c r="D208" s="10" t="s">
        <v>52</v>
      </c>
      <c r="E208" s="17">
        <v>4028.6</v>
      </c>
      <c r="F208" s="29">
        <v>44449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347</v>
      </c>
      <c r="C209" s="13">
        <v>68644</v>
      </c>
      <c r="D209" s="14" t="s">
        <v>184</v>
      </c>
      <c r="E209" s="18">
        <v>510</v>
      </c>
      <c r="F209" s="27">
        <v>44448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348</v>
      </c>
      <c r="C210" s="9">
        <v>68645</v>
      </c>
      <c r="D210" s="10" t="s">
        <v>188</v>
      </c>
      <c r="E210" s="17">
        <v>603.5</v>
      </c>
      <c r="F210" s="29">
        <v>44448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349</v>
      </c>
      <c r="C211" s="13">
        <v>68646</v>
      </c>
      <c r="D211" s="14" t="s">
        <v>97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350</v>
      </c>
      <c r="C212" s="9">
        <v>68647</v>
      </c>
      <c r="D212" s="10" t="s">
        <v>351</v>
      </c>
      <c r="E212" s="17">
        <v>28805</v>
      </c>
      <c r="F212" s="29" t="s">
        <v>352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353</v>
      </c>
      <c r="C213" s="13">
        <v>68648</v>
      </c>
      <c r="D213" s="14" t="s">
        <v>173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354</v>
      </c>
      <c r="C214" s="9">
        <v>68649</v>
      </c>
      <c r="D214" s="10" t="s">
        <v>175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355</v>
      </c>
      <c r="C215" s="13">
        <v>68650</v>
      </c>
      <c r="D215" s="14" t="s">
        <v>177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356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357</v>
      </c>
      <c r="C217" s="13">
        <v>68652</v>
      </c>
      <c r="D217" s="14" t="s">
        <v>358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359</v>
      </c>
      <c r="C218" s="9">
        <v>68653</v>
      </c>
      <c r="D218" s="10" t="s">
        <v>360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361</v>
      </c>
      <c r="C219" s="13">
        <v>68654</v>
      </c>
      <c r="D219" s="14" t="s">
        <v>360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362</v>
      </c>
      <c r="C220" s="9">
        <v>68655</v>
      </c>
      <c r="D220" s="10" t="s">
        <v>363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364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365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366</v>
      </c>
      <c r="C223" s="13">
        <v>68658</v>
      </c>
      <c r="D223" s="14" t="s">
        <v>367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368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369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370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371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372</v>
      </c>
      <c r="C228" s="9">
        <v>68663</v>
      </c>
      <c r="D228" s="10" t="s">
        <v>6</v>
      </c>
      <c r="E228" s="17">
        <v>69616.399999999994</v>
      </c>
      <c r="F228" s="29" t="s">
        <v>3600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373</v>
      </c>
      <c r="C229" s="13">
        <v>68664</v>
      </c>
      <c r="D229" s="14" t="s">
        <v>228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374</v>
      </c>
      <c r="C230" s="9">
        <v>68665</v>
      </c>
      <c r="D230" s="10" t="s">
        <v>73</v>
      </c>
      <c r="E230" s="17">
        <v>59555.7</v>
      </c>
      <c r="F230" s="29">
        <v>44448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375</v>
      </c>
      <c r="C231" s="13">
        <v>68666</v>
      </c>
      <c r="D231" s="14" t="s">
        <v>376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377</v>
      </c>
      <c r="C232" s="9">
        <v>68667</v>
      </c>
      <c r="D232" s="10" t="s">
        <v>206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378</v>
      </c>
      <c r="C233" s="13">
        <v>68668</v>
      </c>
      <c r="D233" s="14" t="s">
        <v>379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380</v>
      </c>
      <c r="C234" s="9">
        <v>68669</v>
      </c>
      <c r="D234" s="10" t="s">
        <v>3595</v>
      </c>
      <c r="E234" s="17">
        <v>0</v>
      </c>
      <c r="F234" s="30" t="s">
        <v>56</v>
      </c>
      <c r="G234" s="17">
        <v>0</v>
      </c>
      <c r="H234" s="22">
        <f>Tabla1[[#This Row],[Importe]]-Tabla1[[#This Row],[Pagado]]</f>
        <v>0</v>
      </c>
      <c r="I234" s="26" t="s">
        <v>3596</v>
      </c>
    </row>
    <row r="235" spans="1:9" x14ac:dyDescent="0.25">
      <c r="A235" s="39">
        <v>44442</v>
      </c>
      <c r="B235" s="12" t="s">
        <v>381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382</v>
      </c>
      <c r="C236" s="9">
        <v>68671</v>
      </c>
      <c r="D236" s="10" t="s">
        <v>383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384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385</v>
      </c>
      <c r="C238" s="9">
        <v>68673</v>
      </c>
      <c r="D238" s="10" t="s">
        <v>386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387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388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389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390</v>
      </c>
      <c r="C242" s="9">
        <v>68677</v>
      </c>
      <c r="D242" s="10" t="s">
        <v>391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392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393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394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395</v>
      </c>
      <c r="C246" s="9">
        <v>68681</v>
      </c>
      <c r="D246" s="10" t="s">
        <v>62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396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397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398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399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400</v>
      </c>
      <c r="C251" s="13">
        <v>68686</v>
      </c>
      <c r="D251" s="14" t="s">
        <v>401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402</v>
      </c>
      <c r="C252" s="9">
        <v>68687</v>
      </c>
      <c r="D252" s="10" t="s">
        <v>54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403</v>
      </c>
      <c r="C253" s="13">
        <v>68688</v>
      </c>
      <c r="D253" s="14" t="s">
        <v>226</v>
      </c>
      <c r="E253" s="18">
        <v>7250.1</v>
      </c>
      <c r="F253" s="27" t="s">
        <v>3600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404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405</v>
      </c>
      <c r="C255" s="13">
        <v>68690</v>
      </c>
      <c r="D255" s="14" t="s">
        <v>67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406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407</v>
      </c>
      <c r="C257" s="13">
        <v>68692</v>
      </c>
      <c r="D257" s="14" t="s">
        <v>408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409</v>
      </c>
      <c r="C258" s="9">
        <v>68693</v>
      </c>
      <c r="D258" s="10" t="s">
        <v>15</v>
      </c>
      <c r="E258" s="17">
        <v>12749</v>
      </c>
      <c r="F258" s="29" t="s">
        <v>3597</v>
      </c>
      <c r="G258" s="17">
        <f>859</f>
        <v>859</v>
      </c>
      <c r="H258" s="22">
        <f>Tabla1[[#This Row],[Importe]]-Tabla1[[#This Row],[Pagado]]</f>
        <v>11890</v>
      </c>
      <c r="I258" s="10" t="s">
        <v>2</v>
      </c>
    </row>
    <row r="259" spans="1:9" x14ac:dyDescent="0.25">
      <c r="A259" s="39">
        <v>44442</v>
      </c>
      <c r="B259" s="12" t="s">
        <v>411</v>
      </c>
      <c r="C259" s="13">
        <v>68694</v>
      </c>
      <c r="D259" s="14" t="s">
        <v>412</v>
      </c>
      <c r="E259" s="18">
        <v>41073.800000000003</v>
      </c>
      <c r="F259" s="27">
        <v>44449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413</v>
      </c>
      <c r="C260" s="9">
        <v>68695</v>
      </c>
      <c r="D260" s="10" t="s">
        <v>50</v>
      </c>
      <c r="E260" s="17">
        <v>36254.199999999997</v>
      </c>
      <c r="F260" s="29">
        <v>44448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414</v>
      </c>
      <c r="C261" s="13">
        <v>68696</v>
      </c>
      <c r="D261" s="14" t="s">
        <v>248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415</v>
      </c>
      <c r="C262" s="9">
        <v>68697</v>
      </c>
      <c r="D262" s="10" t="s">
        <v>416</v>
      </c>
      <c r="E262" s="17">
        <v>20208.32</v>
      </c>
      <c r="F262" s="29" t="s">
        <v>417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418</v>
      </c>
      <c r="C263" s="13">
        <v>68698</v>
      </c>
      <c r="D263" s="14" t="s">
        <v>65</v>
      </c>
      <c r="E263" s="18">
        <v>32232.400000000001</v>
      </c>
      <c r="F263" s="27">
        <v>44448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419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420</v>
      </c>
      <c r="C265" s="13">
        <v>68700</v>
      </c>
      <c r="D265" s="14" t="s">
        <v>52</v>
      </c>
      <c r="E265" s="18">
        <v>101013.65</v>
      </c>
      <c r="F265" s="27">
        <v>44449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421</v>
      </c>
      <c r="C266" s="9">
        <v>68701</v>
      </c>
      <c r="D266" s="10" t="s">
        <v>422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423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424</v>
      </c>
      <c r="C268" s="9">
        <v>68703</v>
      </c>
      <c r="D268" s="10" t="s">
        <v>113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425</v>
      </c>
      <c r="C269" s="13">
        <v>68704</v>
      </c>
      <c r="D269" s="14" t="s">
        <v>304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426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427</v>
      </c>
      <c r="C271" s="13">
        <v>68706</v>
      </c>
      <c r="D271" s="14" t="s">
        <v>133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428</v>
      </c>
      <c r="C272" s="9">
        <v>68707</v>
      </c>
      <c r="D272" s="10" t="s">
        <v>429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430</v>
      </c>
      <c r="C273" s="13">
        <v>68708</v>
      </c>
      <c r="D273" s="14" t="s">
        <v>431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432</v>
      </c>
      <c r="C274" s="9">
        <v>68709</v>
      </c>
      <c r="D274" s="10" t="s">
        <v>433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434</v>
      </c>
      <c r="C275" s="13">
        <v>68710</v>
      </c>
      <c r="D275" s="14" t="s">
        <v>435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436</v>
      </c>
      <c r="C276" s="9">
        <v>68711</v>
      </c>
      <c r="D276" s="10" t="s">
        <v>278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437</v>
      </c>
      <c r="C277" s="13">
        <v>68712</v>
      </c>
      <c r="D277" s="14" t="s">
        <v>117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438</v>
      </c>
      <c r="C278" s="9">
        <v>68713</v>
      </c>
      <c r="D278" s="10" t="s">
        <v>145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439</v>
      </c>
      <c r="C279" s="13">
        <v>68714</v>
      </c>
      <c r="D279" s="14" t="s">
        <v>87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440</v>
      </c>
      <c r="C280" s="9">
        <v>68715</v>
      </c>
      <c r="D280" s="10" t="s">
        <v>87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441</v>
      </c>
      <c r="C281" s="13">
        <v>68716</v>
      </c>
      <c r="D281" s="14" t="s">
        <v>109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442</v>
      </c>
      <c r="C282" s="9">
        <v>68717</v>
      </c>
      <c r="D282" s="10" t="s">
        <v>443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444</v>
      </c>
      <c r="C283" s="13">
        <v>68718</v>
      </c>
      <c r="D283" s="14" t="s">
        <v>71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445</v>
      </c>
      <c r="C284" s="9">
        <v>68719</v>
      </c>
      <c r="D284" s="10" t="s">
        <v>131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446</v>
      </c>
      <c r="C285" s="13">
        <v>68720</v>
      </c>
      <c r="D285" s="14" t="s">
        <v>127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447</v>
      </c>
      <c r="C286" s="9">
        <v>68721</v>
      </c>
      <c r="D286" s="10" t="s">
        <v>408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448</v>
      </c>
      <c r="C287" s="13">
        <v>68722</v>
      </c>
      <c r="D287" s="14" t="s">
        <v>77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449</v>
      </c>
      <c r="C288" s="9">
        <v>68723</v>
      </c>
      <c r="D288" s="10" t="s">
        <v>137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450</v>
      </c>
      <c r="C289" s="13">
        <v>68724</v>
      </c>
      <c r="D289" s="14" t="s">
        <v>79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451</v>
      </c>
      <c r="C290" s="9">
        <v>68725</v>
      </c>
      <c r="D290" s="10" t="s">
        <v>85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452</v>
      </c>
      <c r="C291" s="13">
        <v>68726</v>
      </c>
      <c r="D291" s="14" t="s">
        <v>83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453</v>
      </c>
      <c r="C292" s="9">
        <v>68727</v>
      </c>
      <c r="D292" s="10" t="s">
        <v>83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454</v>
      </c>
      <c r="C293" s="13">
        <v>68728</v>
      </c>
      <c r="D293" s="14" t="s">
        <v>455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456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457</v>
      </c>
      <c r="C295" s="13">
        <v>68730</v>
      </c>
      <c r="D295" s="14" t="s">
        <v>115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458</v>
      </c>
      <c r="C296" s="9">
        <v>68731</v>
      </c>
      <c r="D296" s="10" t="s">
        <v>105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459</v>
      </c>
      <c r="C297" s="13">
        <v>68732</v>
      </c>
      <c r="D297" s="14" t="s">
        <v>75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460</v>
      </c>
      <c r="C298" s="9">
        <v>68733</v>
      </c>
      <c r="D298" s="10" t="s">
        <v>103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461</v>
      </c>
      <c r="C299" s="13">
        <v>68734</v>
      </c>
      <c r="D299" s="14" t="s">
        <v>139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462</v>
      </c>
      <c r="C300" s="9">
        <v>68735</v>
      </c>
      <c r="D300" s="10" t="s">
        <v>101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463</v>
      </c>
      <c r="C301" s="13">
        <v>68736</v>
      </c>
      <c r="D301" s="14" t="s">
        <v>335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464</v>
      </c>
      <c r="C302" s="9">
        <v>68737</v>
      </c>
      <c r="D302" s="10" t="s">
        <v>465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466</v>
      </c>
      <c r="C303" s="13">
        <v>68738</v>
      </c>
      <c r="D303" s="14" t="s">
        <v>341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467</v>
      </c>
      <c r="C304" s="9">
        <v>68739</v>
      </c>
      <c r="D304" s="10" t="s">
        <v>123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468</v>
      </c>
      <c r="C305" s="13">
        <v>68740</v>
      </c>
      <c r="D305" s="14" t="s">
        <v>125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469</v>
      </c>
      <c r="C306" s="9">
        <v>68741</v>
      </c>
      <c r="D306" s="10" t="s">
        <v>314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470</v>
      </c>
      <c r="C307" s="13">
        <v>68742</v>
      </c>
      <c r="D307" s="14" t="s">
        <v>119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471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472</v>
      </c>
      <c r="C309" s="13">
        <v>68744</v>
      </c>
      <c r="D309" s="14" t="s">
        <v>473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474</v>
      </c>
      <c r="C310" s="9">
        <v>68745</v>
      </c>
      <c r="D310" s="10" t="s">
        <v>276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475</v>
      </c>
      <c r="C311" s="13">
        <v>68746</v>
      </c>
      <c r="D311" s="14" t="s">
        <v>150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476</v>
      </c>
      <c r="C312" s="9">
        <v>68747</v>
      </c>
      <c r="D312" s="10" t="s">
        <v>93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477</v>
      </c>
      <c r="C313" s="13">
        <v>68748</v>
      </c>
      <c r="D313" s="14" t="s">
        <v>111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478</v>
      </c>
      <c r="C314" s="9">
        <v>68749</v>
      </c>
      <c r="D314" s="10" t="s">
        <v>289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479</v>
      </c>
      <c r="C315" s="13">
        <v>68750</v>
      </c>
      <c r="D315" s="14" t="s">
        <v>480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481</v>
      </c>
      <c r="C316" s="9">
        <v>68751</v>
      </c>
      <c r="D316" s="10" t="s">
        <v>266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482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483</v>
      </c>
      <c r="C318" s="9">
        <v>68753</v>
      </c>
      <c r="D318" s="10" t="s">
        <v>150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484</v>
      </c>
      <c r="C319" s="13">
        <v>68754</v>
      </c>
      <c r="D319" s="14" t="s">
        <v>335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485</v>
      </c>
      <c r="C320" s="9">
        <v>68755</v>
      </c>
      <c r="D320" s="10" t="s">
        <v>147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486</v>
      </c>
      <c r="C321" s="13">
        <v>68756</v>
      </c>
      <c r="D321" s="14" t="s">
        <v>339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487</v>
      </c>
      <c r="C322" s="9">
        <v>68757</v>
      </c>
      <c r="D322" s="10" t="s">
        <v>330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488</v>
      </c>
      <c r="C323" s="13">
        <v>68758</v>
      </c>
      <c r="D323" s="14" t="s">
        <v>489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490</v>
      </c>
      <c r="C324" s="9">
        <v>68759</v>
      </c>
      <c r="D324" s="10" t="s">
        <v>330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491</v>
      </c>
      <c r="C325" s="13">
        <v>68760</v>
      </c>
      <c r="D325" s="14" t="s">
        <v>492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493</v>
      </c>
      <c r="C326" s="9">
        <v>68761</v>
      </c>
      <c r="D326" s="10" t="s">
        <v>143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494</v>
      </c>
      <c r="C327" s="13">
        <v>68762</v>
      </c>
      <c r="D327" s="14" t="s">
        <v>495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496</v>
      </c>
      <c r="C328" s="9">
        <v>68763</v>
      </c>
      <c r="D328" s="10" t="s">
        <v>163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497</v>
      </c>
      <c r="C329" s="13">
        <v>68764</v>
      </c>
      <c r="D329" s="14" t="s">
        <v>332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498</v>
      </c>
      <c r="C330" s="9">
        <v>68765</v>
      </c>
      <c r="D330" s="10" t="s">
        <v>115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499</v>
      </c>
      <c r="C331" s="13">
        <v>68766</v>
      </c>
      <c r="D331" s="14" t="s">
        <v>165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500</v>
      </c>
      <c r="C332" s="9">
        <v>68767</v>
      </c>
      <c r="D332" s="10" t="s">
        <v>501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502</v>
      </c>
      <c r="C333" s="13">
        <v>68768</v>
      </c>
      <c r="D333" s="14" t="s">
        <v>503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504</v>
      </c>
      <c r="C334" s="9">
        <v>68769</v>
      </c>
      <c r="D334" s="10" t="s">
        <v>175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505</v>
      </c>
      <c r="C335" s="13">
        <v>68770</v>
      </c>
      <c r="D335" s="14" t="s">
        <v>173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506</v>
      </c>
      <c r="C336" s="9">
        <v>68771</v>
      </c>
      <c r="D336" s="10" t="s">
        <v>177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507</v>
      </c>
      <c r="C337" s="13">
        <v>68772</v>
      </c>
      <c r="D337" s="14" t="s">
        <v>508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509</v>
      </c>
      <c r="C338" s="9">
        <v>68773</v>
      </c>
      <c r="D338" s="10" t="s">
        <v>152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510</v>
      </c>
      <c r="C339" s="13">
        <v>68774</v>
      </c>
      <c r="D339" s="14" t="s">
        <v>175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511</v>
      </c>
      <c r="C340" s="9">
        <v>68775</v>
      </c>
      <c r="D340" s="10" t="s">
        <v>184</v>
      </c>
      <c r="E340" s="17">
        <v>564.79999999999995</v>
      </c>
      <c r="F340" s="29">
        <v>44448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512</v>
      </c>
      <c r="C341" s="13">
        <v>68776</v>
      </c>
      <c r="D341" s="14" t="s">
        <v>513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514</v>
      </c>
      <c r="C342" s="9">
        <v>68777</v>
      </c>
      <c r="D342" s="10" t="s">
        <v>513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515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516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517</v>
      </c>
      <c r="C345" s="13">
        <v>68780</v>
      </c>
      <c r="D345" s="14" t="s">
        <v>175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518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519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520</v>
      </c>
      <c r="C348" s="9">
        <v>68783</v>
      </c>
      <c r="D348" s="10" t="s">
        <v>521</v>
      </c>
      <c r="E348" s="17">
        <v>2037.6</v>
      </c>
      <c r="F348" s="29" t="s">
        <v>55</v>
      </c>
      <c r="G348" s="17">
        <v>0</v>
      </c>
      <c r="H348" s="22">
        <f>Tabla1[[#This Row],[Importe]]-Tabla1[[#This Row],[Pagado]]</f>
        <v>2037.6</v>
      </c>
      <c r="I348" s="10" t="s">
        <v>522</v>
      </c>
    </row>
    <row r="349" spans="1:9" x14ac:dyDescent="0.25">
      <c r="A349" s="39">
        <v>44442</v>
      </c>
      <c r="B349" s="12" t="s">
        <v>523</v>
      </c>
      <c r="C349" s="13">
        <v>68784</v>
      </c>
      <c r="D349" s="14" t="s">
        <v>524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525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526</v>
      </c>
      <c r="C351" s="13">
        <v>68786</v>
      </c>
      <c r="D351" s="14" t="s">
        <v>527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528</v>
      </c>
      <c r="C352" s="9">
        <v>68787</v>
      </c>
      <c r="D352" s="10" t="s">
        <v>527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529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530</v>
      </c>
      <c r="C354" s="9">
        <v>68789</v>
      </c>
      <c r="D354" s="10" t="s">
        <v>531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532</v>
      </c>
      <c r="C355" s="13">
        <v>68790</v>
      </c>
      <c r="D355" s="14" t="s">
        <v>465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533</v>
      </c>
      <c r="C356" s="9">
        <v>68791</v>
      </c>
      <c r="D356" s="10" t="s">
        <v>107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534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535</v>
      </c>
      <c r="C358" s="9">
        <v>68793</v>
      </c>
      <c r="D358" s="10" t="s">
        <v>97</v>
      </c>
      <c r="E358" s="17">
        <v>24138.65</v>
      </c>
      <c r="F358" s="29">
        <v>44449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536</v>
      </c>
      <c r="C359" s="13">
        <v>68794</v>
      </c>
      <c r="D359" s="14" t="s">
        <v>537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538</v>
      </c>
      <c r="C360" s="9">
        <v>68795</v>
      </c>
      <c r="D360" s="10" t="s">
        <v>539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540</v>
      </c>
      <c r="C361" s="13">
        <v>68796</v>
      </c>
      <c r="D361" s="14" t="s">
        <v>541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542</v>
      </c>
      <c r="C362" s="9">
        <v>68797</v>
      </c>
      <c r="D362" s="10" t="s">
        <v>543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544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545</v>
      </c>
      <c r="C364" s="9">
        <v>68799</v>
      </c>
      <c r="D364" s="10" t="s">
        <v>6</v>
      </c>
      <c r="E364" s="17">
        <v>71674.899999999994</v>
      </c>
      <c r="F364" s="29" t="s">
        <v>3602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546</v>
      </c>
      <c r="C365" s="13">
        <v>68800</v>
      </c>
      <c r="D365" s="14" t="s">
        <v>376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547</v>
      </c>
      <c r="C366" s="9">
        <v>68801</v>
      </c>
      <c r="D366" s="10" t="s">
        <v>422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548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549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550</v>
      </c>
      <c r="C369" s="13">
        <v>68804</v>
      </c>
      <c r="D369" s="14" t="s">
        <v>213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551</v>
      </c>
      <c r="C370" s="9">
        <v>68805</v>
      </c>
      <c r="D370" s="10" t="s">
        <v>401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552</v>
      </c>
      <c r="C371" s="13">
        <v>68806</v>
      </c>
      <c r="D371" s="14" t="s">
        <v>17</v>
      </c>
      <c r="E371" s="18">
        <v>44452.3</v>
      </c>
      <c r="F371" s="27" t="s">
        <v>3611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553</v>
      </c>
      <c r="C372" s="9">
        <v>68807</v>
      </c>
      <c r="D372" s="10" t="s">
        <v>206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554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555</v>
      </c>
      <c r="C374" s="9">
        <v>68809</v>
      </c>
      <c r="D374" s="10" t="s">
        <v>386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556</v>
      </c>
      <c r="C375" s="13">
        <v>68810</v>
      </c>
      <c r="D375" s="14" t="s">
        <v>383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557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558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559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560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561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562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563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564</v>
      </c>
      <c r="C383" s="13">
        <v>68818</v>
      </c>
      <c r="D383" s="14" t="s">
        <v>379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565</v>
      </c>
      <c r="C384" s="9">
        <v>68819</v>
      </c>
      <c r="D384" s="10" t="s">
        <v>121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566</v>
      </c>
      <c r="C385" s="13">
        <v>68820</v>
      </c>
      <c r="D385" s="14" t="s">
        <v>226</v>
      </c>
      <c r="E385" s="18">
        <v>12623</v>
      </c>
      <c r="F385" s="27" t="s">
        <v>3613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567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568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569</v>
      </c>
      <c r="C388" s="9">
        <v>68823</v>
      </c>
      <c r="D388" s="10" t="s">
        <v>25</v>
      </c>
      <c r="E388" s="17">
        <v>11033.1</v>
      </c>
      <c r="F388" s="29" t="s">
        <v>3611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570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571</v>
      </c>
      <c r="C390" s="9">
        <v>68825</v>
      </c>
      <c r="D390" s="10" t="s">
        <v>572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573</v>
      </c>
      <c r="C391" s="13">
        <v>68826</v>
      </c>
      <c r="D391" s="14" t="s">
        <v>513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574</v>
      </c>
      <c r="C392" s="9">
        <v>68827</v>
      </c>
      <c r="D392" s="10" t="s">
        <v>431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575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576</v>
      </c>
      <c r="C394" s="9">
        <v>68829</v>
      </c>
      <c r="D394" s="10" t="s">
        <v>286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577</v>
      </c>
      <c r="C395" s="13">
        <v>68830</v>
      </c>
      <c r="D395" s="14" t="s">
        <v>119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578</v>
      </c>
      <c r="C396" s="9">
        <v>68831</v>
      </c>
      <c r="D396" s="10" t="s">
        <v>43</v>
      </c>
      <c r="E396" s="17">
        <v>51314.3</v>
      </c>
      <c r="F396" s="29" t="s">
        <v>3602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579</v>
      </c>
      <c r="C397" s="13">
        <v>68832</v>
      </c>
      <c r="D397" s="14" t="s">
        <v>433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580</v>
      </c>
      <c r="C398" s="9">
        <v>68833</v>
      </c>
      <c r="D398" s="10" t="s">
        <v>81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581</v>
      </c>
      <c r="C399" s="13">
        <v>68834</v>
      </c>
      <c r="D399" s="14" t="s">
        <v>278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582</v>
      </c>
      <c r="C400" s="9">
        <v>68835</v>
      </c>
      <c r="D400" s="10" t="s">
        <v>54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583</v>
      </c>
      <c r="C401" s="13">
        <v>68836</v>
      </c>
      <c r="D401" s="14" t="s">
        <v>237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584</v>
      </c>
      <c r="C402" s="9">
        <v>68837</v>
      </c>
      <c r="D402" s="10" t="s">
        <v>77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585</v>
      </c>
      <c r="C403" s="13">
        <v>68838</v>
      </c>
      <c r="D403" s="14" t="s">
        <v>67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586</v>
      </c>
      <c r="C404" s="9">
        <v>68839</v>
      </c>
      <c r="D404" s="10" t="s">
        <v>248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587</v>
      </c>
      <c r="C405" s="13">
        <v>68840</v>
      </c>
      <c r="D405" s="14" t="s">
        <v>75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588</v>
      </c>
      <c r="C406" s="9">
        <v>68841</v>
      </c>
      <c r="D406" s="10" t="s">
        <v>259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589</v>
      </c>
      <c r="C407" s="13">
        <v>68842</v>
      </c>
      <c r="D407" s="14" t="s">
        <v>75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590</v>
      </c>
      <c r="C408" s="9">
        <v>68843</v>
      </c>
      <c r="D408" s="10" t="s">
        <v>113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591</v>
      </c>
      <c r="C409" s="13">
        <v>68844</v>
      </c>
      <c r="D409" s="14" t="s">
        <v>115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592</v>
      </c>
      <c r="C410" s="9">
        <v>68845</v>
      </c>
      <c r="D410" s="10" t="s">
        <v>79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593</v>
      </c>
      <c r="C411" s="13">
        <v>68846</v>
      </c>
      <c r="D411" s="14" t="s">
        <v>58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594</v>
      </c>
      <c r="C412" s="9">
        <v>68847</v>
      </c>
      <c r="D412" s="10" t="s">
        <v>91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595</v>
      </c>
      <c r="C413" s="13">
        <v>68848</v>
      </c>
      <c r="D413" s="14" t="s">
        <v>123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596</v>
      </c>
      <c r="C414" s="9">
        <v>68849</v>
      </c>
      <c r="D414" s="10" t="s">
        <v>125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597</v>
      </c>
      <c r="C415" s="13">
        <v>68850</v>
      </c>
      <c r="D415" s="14" t="s">
        <v>117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598</v>
      </c>
      <c r="C416" s="9">
        <v>68851</v>
      </c>
      <c r="D416" s="10" t="s">
        <v>111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599</v>
      </c>
      <c r="C417" s="13">
        <v>68852</v>
      </c>
      <c r="D417" s="14" t="s">
        <v>52</v>
      </c>
      <c r="E417" s="18">
        <v>35635.89</v>
      </c>
      <c r="F417" s="27">
        <v>44449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600</v>
      </c>
      <c r="C418" s="9">
        <v>68853</v>
      </c>
      <c r="D418" s="10" t="s">
        <v>601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602</v>
      </c>
      <c r="C419" s="13">
        <v>68854</v>
      </c>
      <c r="D419" s="14" t="s">
        <v>101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603</v>
      </c>
      <c r="C420" s="9">
        <v>68855</v>
      </c>
      <c r="D420" s="10" t="s">
        <v>52</v>
      </c>
      <c r="E420" s="17">
        <v>691.2</v>
      </c>
      <c r="F420" s="29">
        <v>44449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604</v>
      </c>
      <c r="C421" s="13">
        <v>68856</v>
      </c>
      <c r="D421" s="14" t="s">
        <v>465</v>
      </c>
      <c r="E421" s="18">
        <v>36179</v>
      </c>
      <c r="F421" s="27" t="s">
        <v>3603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605</v>
      </c>
      <c r="C422" s="9">
        <v>68857</v>
      </c>
      <c r="D422" s="10" t="s">
        <v>89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606</v>
      </c>
      <c r="C423" s="13">
        <v>68858</v>
      </c>
      <c r="D423" s="14" t="s">
        <v>89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607</v>
      </c>
      <c r="C424" s="9">
        <v>68859</v>
      </c>
      <c r="D424" s="10" t="s">
        <v>3599</v>
      </c>
      <c r="E424" s="17">
        <v>0</v>
      </c>
      <c r="F424" s="30" t="s">
        <v>56</v>
      </c>
      <c r="G424" s="17">
        <v>0</v>
      </c>
      <c r="H424" s="22">
        <f>Tabla1[[#This Row],[Importe]]-Tabla1[[#This Row],[Pagado]]</f>
        <v>0</v>
      </c>
      <c r="I424" s="10" t="s">
        <v>56</v>
      </c>
    </row>
    <row r="425" spans="1:9" x14ac:dyDescent="0.25">
      <c r="A425" s="39">
        <v>44443</v>
      </c>
      <c r="B425" s="12" t="s">
        <v>608</v>
      </c>
      <c r="C425" s="13">
        <v>68860</v>
      </c>
      <c r="D425" s="14" t="s">
        <v>139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609</v>
      </c>
      <c r="C426" s="9">
        <v>68861</v>
      </c>
      <c r="D426" s="10" t="s">
        <v>71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610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611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612</v>
      </c>
      <c r="C429" s="13">
        <v>68864</v>
      </c>
      <c r="D429" s="14" t="s">
        <v>85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613</v>
      </c>
      <c r="C430" s="9">
        <v>68865</v>
      </c>
      <c r="D430" s="10" t="s">
        <v>614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615</v>
      </c>
      <c r="C431" s="13">
        <v>68866</v>
      </c>
      <c r="D431" s="14" t="s">
        <v>87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616</v>
      </c>
      <c r="C432" s="9">
        <v>68867</v>
      </c>
      <c r="D432" s="10" t="s">
        <v>152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617</v>
      </c>
      <c r="C433" s="13">
        <v>68868</v>
      </c>
      <c r="D433" s="14" t="s">
        <v>152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618</v>
      </c>
      <c r="C434" s="9">
        <v>68869</v>
      </c>
      <c r="D434" s="10" t="s">
        <v>152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619</v>
      </c>
      <c r="C435" s="13">
        <v>68870</v>
      </c>
      <c r="D435" s="14" t="s">
        <v>103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620</v>
      </c>
      <c r="C436" s="9">
        <v>68871</v>
      </c>
      <c r="D436" s="10" t="s">
        <v>135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621</v>
      </c>
      <c r="C437" s="13">
        <v>68872</v>
      </c>
      <c r="D437" s="14" t="s">
        <v>93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622</v>
      </c>
      <c r="C438" s="9">
        <v>68873</v>
      </c>
      <c r="D438" s="10" t="s">
        <v>103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623</v>
      </c>
      <c r="C439" s="13">
        <v>68874</v>
      </c>
      <c r="D439" s="14" t="s">
        <v>93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624</v>
      </c>
      <c r="C440" s="9">
        <v>68875</v>
      </c>
      <c r="D440" s="10" t="s">
        <v>109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625</v>
      </c>
      <c r="C441" s="13">
        <v>68876</v>
      </c>
      <c r="D441" s="14" t="s">
        <v>304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626</v>
      </c>
      <c r="C442" s="9">
        <v>68877</v>
      </c>
      <c r="D442" s="10" t="s">
        <v>314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627</v>
      </c>
      <c r="C443" s="13">
        <v>68878</v>
      </c>
      <c r="D443" s="14" t="s">
        <v>105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628</v>
      </c>
      <c r="C444" s="9">
        <v>68879</v>
      </c>
      <c r="D444" s="10" t="s">
        <v>133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629</v>
      </c>
      <c r="C445" s="13">
        <v>68880</v>
      </c>
      <c r="D445" s="14" t="s">
        <v>276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630</v>
      </c>
      <c r="C446" s="9">
        <v>68881</v>
      </c>
      <c r="D446" s="10" t="s">
        <v>141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631</v>
      </c>
      <c r="C447" s="13">
        <v>68882</v>
      </c>
      <c r="D447" s="14" t="s">
        <v>150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632</v>
      </c>
      <c r="C448" s="9">
        <v>68883</v>
      </c>
      <c r="D448" s="10" t="s">
        <v>296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633</v>
      </c>
      <c r="C449" s="13">
        <v>68884</v>
      </c>
      <c r="D449" s="14" t="s">
        <v>97</v>
      </c>
      <c r="E449" s="18">
        <v>85403.1</v>
      </c>
      <c r="F449" s="27">
        <v>44449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634</v>
      </c>
      <c r="C450" s="9">
        <v>68885</v>
      </c>
      <c r="D450" s="10" t="s">
        <v>332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635</v>
      </c>
      <c r="C451" s="13">
        <v>68886</v>
      </c>
      <c r="D451" s="14" t="s">
        <v>158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636</v>
      </c>
      <c r="C452" s="9">
        <v>68887</v>
      </c>
      <c r="D452" s="10" t="s">
        <v>274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637</v>
      </c>
      <c r="C453" s="13">
        <v>68888</v>
      </c>
      <c r="D453" s="14" t="s">
        <v>274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638</v>
      </c>
      <c r="C454" s="9">
        <v>68889</v>
      </c>
      <c r="D454" s="10" t="s">
        <v>274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639</v>
      </c>
      <c r="C455" s="13">
        <v>68890</v>
      </c>
      <c r="D455" s="14" t="s">
        <v>266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640</v>
      </c>
      <c r="C456" s="9">
        <v>68891</v>
      </c>
      <c r="D456" s="10" t="s">
        <v>495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641</v>
      </c>
      <c r="C457" s="13">
        <v>68892</v>
      </c>
      <c r="D457" s="14" t="s">
        <v>339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642</v>
      </c>
      <c r="C458" s="9">
        <v>68893</v>
      </c>
      <c r="D458" s="10" t="s">
        <v>163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643</v>
      </c>
      <c r="C459" s="13">
        <v>68894</v>
      </c>
      <c r="D459" s="14" t="s">
        <v>337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644</v>
      </c>
      <c r="C460" s="9">
        <v>68895</v>
      </c>
      <c r="D460" s="10" t="s">
        <v>645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646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647</v>
      </c>
      <c r="C462" s="9">
        <v>68897</v>
      </c>
      <c r="D462" s="10" t="s">
        <v>179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648</v>
      </c>
      <c r="C463" s="13">
        <v>68898</v>
      </c>
      <c r="D463" s="14" t="s">
        <v>649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650</v>
      </c>
      <c r="C464" s="9">
        <v>68899</v>
      </c>
      <c r="D464" s="10" t="s">
        <v>173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651</v>
      </c>
      <c r="C465" s="13">
        <v>68900</v>
      </c>
      <c r="D465" s="14" t="s">
        <v>175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652</v>
      </c>
      <c r="C466" s="9">
        <v>68901</v>
      </c>
      <c r="D466" s="10" t="s">
        <v>177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653</v>
      </c>
      <c r="C467" s="13">
        <v>68902</v>
      </c>
      <c r="D467" s="14" t="s">
        <v>175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654</v>
      </c>
      <c r="C468" s="9">
        <v>68903</v>
      </c>
      <c r="D468" s="10" t="s">
        <v>508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655</v>
      </c>
      <c r="C469" s="13">
        <v>68904</v>
      </c>
      <c r="D469" s="14" t="s">
        <v>492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656</v>
      </c>
      <c r="C470" s="9">
        <v>68905</v>
      </c>
      <c r="D470" s="10" t="s">
        <v>91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657</v>
      </c>
      <c r="C471" s="13">
        <v>68906</v>
      </c>
      <c r="D471" s="14" t="s">
        <v>115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658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659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660</v>
      </c>
      <c r="C474" s="9">
        <v>68909</v>
      </c>
      <c r="D474" s="10" t="s">
        <v>661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662</v>
      </c>
      <c r="C475" s="13">
        <v>68910</v>
      </c>
      <c r="D475" s="14" t="s">
        <v>663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664</v>
      </c>
      <c r="C476" s="9">
        <v>68911</v>
      </c>
      <c r="D476" s="10" t="s">
        <v>150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665</v>
      </c>
      <c r="C477" s="13">
        <v>68912</v>
      </c>
      <c r="D477" s="14" t="s">
        <v>527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666</v>
      </c>
      <c r="C478" s="9">
        <v>68913</v>
      </c>
      <c r="D478" s="10" t="s">
        <v>433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667</v>
      </c>
      <c r="C479" s="13">
        <v>68914</v>
      </c>
      <c r="D479" s="14" t="s">
        <v>107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668</v>
      </c>
      <c r="C480" s="9">
        <v>68915</v>
      </c>
      <c r="D480" s="10" t="s">
        <v>669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670</v>
      </c>
      <c r="C481" s="13">
        <v>68916</v>
      </c>
      <c r="D481" s="14" t="s">
        <v>200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671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672</v>
      </c>
      <c r="C483" s="13">
        <v>68918</v>
      </c>
      <c r="D483" s="14" t="s">
        <v>200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673</v>
      </c>
      <c r="C484" s="9">
        <v>68919</v>
      </c>
      <c r="D484" s="10" t="s">
        <v>200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674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675</v>
      </c>
      <c r="C486" s="9">
        <v>68921</v>
      </c>
      <c r="D486" s="10" t="s">
        <v>278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676</v>
      </c>
      <c r="C487" s="13">
        <v>68922</v>
      </c>
      <c r="D487" s="14" t="s">
        <v>215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677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678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679</v>
      </c>
      <c r="C490" s="9">
        <v>68925</v>
      </c>
      <c r="D490" s="10" t="s">
        <v>680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681</v>
      </c>
      <c r="C491" s="13">
        <v>68926</v>
      </c>
      <c r="D491" s="14" t="s">
        <v>435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682</v>
      </c>
      <c r="C492" s="9">
        <v>68927</v>
      </c>
      <c r="D492" s="10" t="s">
        <v>572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683</v>
      </c>
      <c r="C493" s="13">
        <v>68928</v>
      </c>
      <c r="D493" s="14" t="s">
        <v>435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684</v>
      </c>
      <c r="C494" s="9">
        <v>68929</v>
      </c>
      <c r="D494" s="10" t="s">
        <v>6</v>
      </c>
      <c r="E494" s="17">
        <v>49099.199999999997</v>
      </c>
      <c r="F494" s="29" t="s">
        <v>3614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685</v>
      </c>
      <c r="C495" s="13">
        <v>68930</v>
      </c>
      <c r="D495" s="14" t="s">
        <v>202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686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687</v>
      </c>
      <c r="C497" s="13">
        <v>68932</v>
      </c>
      <c r="D497" s="14" t="s">
        <v>91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688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689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690</v>
      </c>
      <c r="C500" s="9">
        <v>68935</v>
      </c>
      <c r="D500" s="10" t="s">
        <v>58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691</v>
      </c>
      <c r="C501" s="13">
        <v>68936</v>
      </c>
      <c r="D501" s="14" t="s">
        <v>101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692</v>
      </c>
      <c r="C502" s="9">
        <v>68937</v>
      </c>
      <c r="D502" s="10" t="s">
        <v>408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693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694</v>
      </c>
      <c r="C504" s="9">
        <v>68939</v>
      </c>
      <c r="D504" s="10" t="s">
        <v>473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695</v>
      </c>
      <c r="C505" s="13">
        <v>68940</v>
      </c>
      <c r="D505" s="14" t="s">
        <v>408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696</v>
      </c>
      <c r="C506" s="9">
        <v>68941</v>
      </c>
      <c r="D506" s="10" t="s">
        <v>117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697</v>
      </c>
      <c r="C507" s="13">
        <v>68942</v>
      </c>
      <c r="D507" s="14" t="s">
        <v>698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699</v>
      </c>
      <c r="C508" s="9">
        <v>68943</v>
      </c>
      <c r="D508" s="10" t="s">
        <v>87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700</v>
      </c>
      <c r="C509" s="13">
        <v>68944</v>
      </c>
      <c r="D509" s="14" t="s">
        <v>266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701</v>
      </c>
      <c r="C510" s="9">
        <v>68945</v>
      </c>
      <c r="D510" s="10" t="s">
        <v>335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702</v>
      </c>
      <c r="C511" s="13">
        <v>68946</v>
      </c>
      <c r="D511" s="14" t="s">
        <v>226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703</v>
      </c>
      <c r="C512" s="9">
        <v>68947</v>
      </c>
      <c r="D512" s="10" t="s">
        <v>429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704</v>
      </c>
      <c r="C513" s="13">
        <v>68948</v>
      </c>
      <c r="D513" s="14" t="s">
        <v>105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705</v>
      </c>
      <c r="C514" s="9">
        <v>68949</v>
      </c>
      <c r="D514" s="10" t="s">
        <v>93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706</v>
      </c>
      <c r="C515" s="13">
        <v>68950</v>
      </c>
      <c r="D515" s="14" t="s">
        <v>71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707</v>
      </c>
      <c r="C516" s="9">
        <v>68951</v>
      </c>
      <c r="D516" s="10" t="s">
        <v>503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708</v>
      </c>
      <c r="C517" s="13">
        <v>68952</v>
      </c>
      <c r="D517" s="14" t="s">
        <v>433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709</v>
      </c>
      <c r="C518" s="9">
        <v>68953</v>
      </c>
      <c r="D518" s="10" t="s">
        <v>289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710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711</v>
      </c>
      <c r="C520" s="9">
        <v>68955</v>
      </c>
      <c r="D520" s="10" t="s">
        <v>314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712</v>
      </c>
      <c r="C521" s="13">
        <v>68956</v>
      </c>
      <c r="D521" s="14" t="s">
        <v>237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713</v>
      </c>
      <c r="C522" s="9">
        <v>68957</v>
      </c>
      <c r="D522" s="10" t="s">
        <v>237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714</v>
      </c>
      <c r="C523" s="13">
        <v>68958</v>
      </c>
      <c r="D523" s="14" t="s">
        <v>276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715</v>
      </c>
      <c r="C524" s="9">
        <v>68959</v>
      </c>
      <c r="D524" s="10" t="s">
        <v>314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716</v>
      </c>
      <c r="C525" s="13">
        <v>68960</v>
      </c>
      <c r="D525" s="14" t="s">
        <v>717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718</v>
      </c>
      <c r="C526" s="9">
        <v>68961</v>
      </c>
      <c r="D526" s="10" t="s">
        <v>341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719</v>
      </c>
      <c r="C527" s="13">
        <v>68962</v>
      </c>
      <c r="D527" s="14" t="s">
        <v>720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721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722</v>
      </c>
      <c r="C529" s="13">
        <v>68964</v>
      </c>
      <c r="D529" s="14" t="s">
        <v>165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723</v>
      </c>
      <c r="C530" s="9">
        <v>68965</v>
      </c>
      <c r="D530" s="10" t="s">
        <v>150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724</v>
      </c>
      <c r="C531" s="13">
        <v>68966</v>
      </c>
      <c r="D531" s="14" t="s">
        <v>52</v>
      </c>
      <c r="E531" s="18">
        <v>4784.3500000000004</v>
      </c>
      <c r="F531" s="27">
        <v>44449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725</v>
      </c>
      <c r="C532" s="9">
        <v>68967</v>
      </c>
      <c r="D532" s="10" t="s">
        <v>156</v>
      </c>
      <c r="E532" s="17">
        <v>12654.7</v>
      </c>
      <c r="F532" s="29" t="s">
        <v>726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727</v>
      </c>
      <c r="C533" s="13">
        <v>68968</v>
      </c>
      <c r="D533" s="14" t="s">
        <v>330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728</v>
      </c>
      <c r="C534" s="9">
        <v>68969</v>
      </c>
      <c r="D534" s="10" t="s">
        <v>3601</v>
      </c>
      <c r="E534" s="17">
        <v>0</v>
      </c>
      <c r="F534" s="30" t="s">
        <v>56</v>
      </c>
      <c r="G534" s="17">
        <v>0</v>
      </c>
      <c r="H534" s="22">
        <f>Tabla1[[#This Row],[Importe]]-Tabla1[[#This Row],[Pagado]]</f>
        <v>0</v>
      </c>
      <c r="I534" s="10" t="s">
        <v>56</v>
      </c>
    </row>
    <row r="535" spans="1:9" x14ac:dyDescent="0.25">
      <c r="A535" s="39">
        <v>44444</v>
      </c>
      <c r="B535" s="12" t="s">
        <v>729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730</v>
      </c>
      <c r="C536" s="9">
        <v>68971</v>
      </c>
      <c r="D536" s="10" t="s">
        <v>52</v>
      </c>
      <c r="E536" s="17">
        <v>43121.2</v>
      </c>
      <c r="F536" s="29" t="s">
        <v>410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731</v>
      </c>
      <c r="C537" s="13">
        <v>68972</v>
      </c>
      <c r="D537" s="14" t="s">
        <v>17</v>
      </c>
      <c r="E537" s="18">
        <v>1411.8</v>
      </c>
      <c r="F537" s="27">
        <v>44448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732</v>
      </c>
      <c r="C538" s="9">
        <v>68973</v>
      </c>
      <c r="D538" s="10" t="s">
        <v>150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733</v>
      </c>
      <c r="C539" s="13">
        <v>68974</v>
      </c>
      <c r="D539" s="14" t="s">
        <v>101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734</v>
      </c>
      <c r="C540" s="9">
        <v>68975</v>
      </c>
      <c r="D540" s="10" t="s">
        <v>107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735</v>
      </c>
      <c r="C541" s="13">
        <v>68976</v>
      </c>
      <c r="D541" s="14" t="s">
        <v>669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736</v>
      </c>
      <c r="C542" s="9">
        <v>68977</v>
      </c>
      <c r="D542" s="10" t="s">
        <v>6</v>
      </c>
      <c r="E542" s="17">
        <v>77841.100000000006</v>
      </c>
      <c r="F542" s="29" t="s">
        <v>3616</v>
      </c>
      <c r="G542" s="17">
        <f>46000+31841.1</f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>
        <v>44445</v>
      </c>
      <c r="B543" s="12" t="s">
        <v>737</v>
      </c>
      <c r="C543" s="13">
        <v>68978</v>
      </c>
      <c r="D543" s="14" t="s">
        <v>422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738</v>
      </c>
      <c r="C544" s="9">
        <v>68979</v>
      </c>
      <c r="D544" s="10" t="s">
        <v>215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739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740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741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742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743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744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745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746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747</v>
      </c>
      <c r="C553" s="13">
        <v>68988</v>
      </c>
      <c r="D553" s="14" t="s">
        <v>572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748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749</v>
      </c>
      <c r="C555" s="13">
        <v>68990</v>
      </c>
      <c r="D555" s="14" t="s">
        <v>379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750</v>
      </c>
      <c r="C556" s="9">
        <v>68991</v>
      </c>
      <c r="D556" s="10" t="s">
        <v>35</v>
      </c>
      <c r="E556" s="17">
        <v>5614.6</v>
      </c>
      <c r="F556" s="29" t="s">
        <v>3613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751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752</v>
      </c>
      <c r="C558" s="9">
        <v>68993</v>
      </c>
      <c r="D558" s="10" t="s">
        <v>43</v>
      </c>
      <c r="E558" s="17">
        <v>53993.599999999999</v>
      </c>
      <c r="F558" s="29">
        <v>44447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753</v>
      </c>
      <c r="C559" s="13">
        <v>68994</v>
      </c>
      <c r="D559" s="14" t="s">
        <v>383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ht="31.5" x14ac:dyDescent="0.25">
      <c r="A560" s="38">
        <v>44445</v>
      </c>
      <c r="B560" s="8" t="s">
        <v>754</v>
      </c>
      <c r="C560" s="9">
        <v>68995</v>
      </c>
      <c r="D560" s="10" t="s">
        <v>17</v>
      </c>
      <c r="E560" s="17">
        <v>30360.799999999999</v>
      </c>
      <c r="F560" s="29" t="s">
        <v>3616</v>
      </c>
      <c r="G560" s="17">
        <f>14000+16360.8</f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755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756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757</v>
      </c>
      <c r="C563" s="13">
        <v>68998</v>
      </c>
      <c r="D563" s="14" t="s">
        <v>226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758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759</v>
      </c>
      <c r="C565" s="13">
        <v>69000</v>
      </c>
      <c r="D565" s="14" t="s">
        <v>206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760</v>
      </c>
      <c r="C566" s="9">
        <v>69001</v>
      </c>
      <c r="D566" s="10" t="s">
        <v>113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761</v>
      </c>
      <c r="C567" s="13">
        <v>69002</v>
      </c>
      <c r="D567" s="14" t="s">
        <v>115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762</v>
      </c>
      <c r="C568" s="9">
        <v>69003</v>
      </c>
      <c r="D568" s="10" t="s">
        <v>62</v>
      </c>
      <c r="E568" s="17">
        <v>21808.1</v>
      </c>
      <c r="F568" s="29" t="s">
        <v>763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764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765</v>
      </c>
      <c r="C570" s="9">
        <v>69005</v>
      </c>
      <c r="D570" s="10" t="s">
        <v>54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766</v>
      </c>
      <c r="C571" s="13">
        <v>69006</v>
      </c>
      <c r="D571" s="14" t="s">
        <v>767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768</v>
      </c>
      <c r="C572" s="9">
        <v>69007</v>
      </c>
      <c r="D572" s="10" t="s">
        <v>232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769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770</v>
      </c>
      <c r="C574" s="9">
        <v>69009</v>
      </c>
      <c r="D574" s="10" t="s">
        <v>67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771</v>
      </c>
      <c r="C575" s="13">
        <v>69010</v>
      </c>
      <c r="D575" s="14" t="s">
        <v>386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772</v>
      </c>
      <c r="C576" s="9">
        <v>69011</v>
      </c>
      <c r="D576" s="10" t="s">
        <v>248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773</v>
      </c>
      <c r="C577" s="13">
        <v>69012</v>
      </c>
      <c r="D577" s="14" t="s">
        <v>73</v>
      </c>
      <c r="E577" s="18">
        <v>36751.4</v>
      </c>
      <c r="F577" s="27">
        <v>44448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774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775</v>
      </c>
      <c r="C579" s="13">
        <v>69014</v>
      </c>
      <c r="D579" s="14" t="s">
        <v>87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776</v>
      </c>
      <c r="C580" s="9">
        <v>69015</v>
      </c>
      <c r="D580" s="10" t="s">
        <v>386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777</v>
      </c>
      <c r="C581" s="13">
        <v>69016</v>
      </c>
      <c r="D581" s="14" t="s">
        <v>65</v>
      </c>
      <c r="E581" s="18">
        <v>17844.3</v>
      </c>
      <c r="F581" s="27">
        <v>44448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778</v>
      </c>
      <c r="C582" s="9">
        <v>69017</v>
      </c>
      <c r="D582" s="10" t="s">
        <v>3604</v>
      </c>
      <c r="E582" s="17">
        <v>0</v>
      </c>
      <c r="F582" s="30" t="s">
        <v>56</v>
      </c>
      <c r="G582" s="17">
        <v>0</v>
      </c>
      <c r="H582" s="22">
        <f>Tabla1[[#This Row],[Importe]]-Tabla1[[#This Row],[Pagado]]</f>
        <v>0</v>
      </c>
      <c r="I582" s="41" t="s">
        <v>3605</v>
      </c>
    </row>
    <row r="583" spans="1:9" x14ac:dyDescent="0.25">
      <c r="A583" s="39">
        <v>44445</v>
      </c>
      <c r="B583" s="12" t="s">
        <v>779</v>
      </c>
      <c r="C583" s="13">
        <v>69018</v>
      </c>
      <c r="D583" s="14" t="s">
        <v>780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781</v>
      </c>
      <c r="C584" s="9">
        <v>69019</v>
      </c>
      <c r="D584" s="10" t="s">
        <v>91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782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783</v>
      </c>
      <c r="C586" s="9">
        <v>69021</v>
      </c>
      <c r="D586" s="10" t="s">
        <v>58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784</v>
      </c>
      <c r="C587" s="13">
        <v>69022</v>
      </c>
      <c r="D587" s="14" t="s">
        <v>111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785</v>
      </c>
      <c r="C588" s="9">
        <v>69023</v>
      </c>
      <c r="D588" s="10" t="s">
        <v>123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786</v>
      </c>
      <c r="C589" s="13">
        <v>69024</v>
      </c>
      <c r="D589" s="14" t="s">
        <v>71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787</v>
      </c>
      <c r="C590" s="9">
        <v>69025</v>
      </c>
      <c r="D590" s="10" t="s">
        <v>125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788</v>
      </c>
      <c r="C591" s="13">
        <v>69026</v>
      </c>
      <c r="D591" s="14" t="s">
        <v>145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789</v>
      </c>
      <c r="C592" s="9">
        <v>69027</v>
      </c>
      <c r="D592" s="10" t="s">
        <v>119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790</v>
      </c>
      <c r="C593" s="13">
        <v>69028</v>
      </c>
      <c r="D593" s="14" t="s">
        <v>105</v>
      </c>
      <c r="E593" s="18">
        <v>1080</v>
      </c>
      <c r="F593" s="27" t="s">
        <v>219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791</v>
      </c>
      <c r="C594" s="9">
        <v>69029</v>
      </c>
      <c r="D594" s="10" t="s">
        <v>3606</v>
      </c>
      <c r="E594" s="17">
        <v>0</v>
      </c>
      <c r="F594" s="30" t="s">
        <v>56</v>
      </c>
      <c r="G594" s="17">
        <v>0</v>
      </c>
      <c r="H594" s="22">
        <f>Tabla1[[#This Row],[Importe]]-Tabla1[[#This Row],[Pagado]]</f>
        <v>0</v>
      </c>
      <c r="I594" s="41" t="s">
        <v>3607</v>
      </c>
    </row>
    <row r="595" spans="1:9" x14ac:dyDescent="0.25">
      <c r="A595" s="39">
        <v>44445</v>
      </c>
      <c r="B595" s="12" t="s">
        <v>792</v>
      </c>
      <c r="C595" s="13">
        <v>69030</v>
      </c>
      <c r="D595" s="14" t="s">
        <v>276</v>
      </c>
      <c r="E595" s="18">
        <v>2230.4</v>
      </c>
      <c r="F595" s="27">
        <v>44448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793</v>
      </c>
      <c r="C596" s="9">
        <v>69031</v>
      </c>
      <c r="D596" s="10" t="s">
        <v>117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794</v>
      </c>
      <c r="C597" s="13">
        <v>69032</v>
      </c>
      <c r="D597" s="14" t="s">
        <v>239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795</v>
      </c>
      <c r="C598" s="9">
        <v>69033</v>
      </c>
      <c r="D598" s="10" t="s">
        <v>796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797</v>
      </c>
      <c r="C599" s="13">
        <v>69034</v>
      </c>
      <c r="D599" s="14" t="s">
        <v>50</v>
      </c>
      <c r="E599" s="18">
        <v>21535.8</v>
      </c>
      <c r="F599" s="27">
        <v>44448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798</v>
      </c>
      <c r="C600" s="9">
        <v>69035</v>
      </c>
      <c r="D600" s="10" t="s">
        <v>614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799</v>
      </c>
      <c r="C601" s="13">
        <v>69036</v>
      </c>
      <c r="D601" s="14" t="s">
        <v>3608</v>
      </c>
      <c r="E601" s="18">
        <v>0</v>
      </c>
      <c r="F601" s="42" t="s">
        <v>56</v>
      </c>
      <c r="G601" s="18">
        <v>0</v>
      </c>
      <c r="H601" s="22">
        <f>Tabla1[[#This Row],[Importe]]-Tabla1[[#This Row],[Pagado]]</f>
        <v>0</v>
      </c>
      <c r="I601" s="14" t="s">
        <v>56</v>
      </c>
    </row>
    <row r="602" spans="1:9" x14ac:dyDescent="0.25">
      <c r="A602" s="38">
        <v>44445</v>
      </c>
      <c r="B602" s="8" t="s">
        <v>800</v>
      </c>
      <c r="C602" s="9">
        <v>69037</v>
      </c>
      <c r="D602" s="10" t="s">
        <v>465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801</v>
      </c>
      <c r="C603" s="13">
        <v>69038</v>
      </c>
      <c r="D603" s="14" t="s">
        <v>304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802</v>
      </c>
      <c r="C604" s="9">
        <v>69039</v>
      </c>
      <c r="D604" s="10" t="s">
        <v>133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803</v>
      </c>
      <c r="C605" s="13">
        <v>69040</v>
      </c>
      <c r="D605" s="14" t="s">
        <v>257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804</v>
      </c>
      <c r="C606" s="9">
        <v>69041</v>
      </c>
      <c r="D606" s="10" t="s">
        <v>52</v>
      </c>
      <c r="E606" s="17">
        <v>42896.2</v>
      </c>
      <c r="F606" s="29" t="s">
        <v>410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805</v>
      </c>
      <c r="C607" s="13">
        <v>69042</v>
      </c>
      <c r="D607" s="14" t="s">
        <v>97</v>
      </c>
      <c r="E607" s="18">
        <v>100403.7</v>
      </c>
      <c r="F607" s="27">
        <v>44449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806</v>
      </c>
      <c r="C608" s="9">
        <v>69043</v>
      </c>
      <c r="D608" s="10" t="s">
        <v>169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807</v>
      </c>
      <c r="C609" s="13">
        <v>69044</v>
      </c>
      <c r="D609" s="14" t="s">
        <v>103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808</v>
      </c>
      <c r="C610" s="9">
        <v>69045</v>
      </c>
      <c r="D610" s="10" t="s">
        <v>200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809</v>
      </c>
      <c r="C611" s="13">
        <v>69046</v>
      </c>
      <c r="D611" s="14" t="s">
        <v>93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810</v>
      </c>
      <c r="C612" s="9">
        <v>69047</v>
      </c>
      <c r="D612" s="10" t="s">
        <v>93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811</v>
      </c>
      <c r="C613" s="13">
        <v>69048</v>
      </c>
      <c r="D613" s="14" t="s">
        <v>812</v>
      </c>
      <c r="E613" s="18">
        <v>9442.1</v>
      </c>
      <c r="F613" s="27" t="s">
        <v>813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814</v>
      </c>
      <c r="C614" s="9">
        <v>69049</v>
      </c>
      <c r="D614" s="10" t="s">
        <v>314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815</v>
      </c>
      <c r="C615" s="13">
        <v>69050</v>
      </c>
      <c r="D615" s="14" t="s">
        <v>276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816</v>
      </c>
      <c r="C616" s="9">
        <v>69051</v>
      </c>
      <c r="D616" s="10" t="s">
        <v>337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817</v>
      </c>
      <c r="C617" s="13">
        <v>69052</v>
      </c>
      <c r="D617" s="14" t="s">
        <v>818</v>
      </c>
      <c r="E617" s="18">
        <v>10786.68</v>
      </c>
      <c r="F617" s="27" t="s">
        <v>819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820</v>
      </c>
      <c r="C618" s="9">
        <v>69053</v>
      </c>
      <c r="D618" s="10" t="s">
        <v>416</v>
      </c>
      <c r="E618" s="17">
        <v>18017.5</v>
      </c>
      <c r="F618" s="29" t="s">
        <v>417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821</v>
      </c>
      <c r="C619" s="13">
        <v>69054</v>
      </c>
      <c r="D619" s="14" t="s">
        <v>150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822</v>
      </c>
      <c r="C620" s="9">
        <v>69055</v>
      </c>
      <c r="D620" s="10" t="s">
        <v>823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824</v>
      </c>
      <c r="C621" s="13">
        <v>69056</v>
      </c>
      <c r="D621" s="14" t="s">
        <v>311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825</v>
      </c>
      <c r="C622" s="9">
        <v>69057</v>
      </c>
      <c r="D622" s="10" t="s">
        <v>89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826</v>
      </c>
      <c r="C623" s="13">
        <v>69058</v>
      </c>
      <c r="D623" s="14" t="s">
        <v>480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827</v>
      </c>
      <c r="C624" s="9">
        <v>69059</v>
      </c>
      <c r="D624" s="10" t="s">
        <v>828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829</v>
      </c>
      <c r="C625" s="13">
        <v>69060</v>
      </c>
      <c r="D625" s="14" t="s">
        <v>339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830</v>
      </c>
      <c r="C626" s="9">
        <v>69061</v>
      </c>
      <c r="D626" s="10" t="s">
        <v>79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831</v>
      </c>
      <c r="C627" s="13">
        <v>69062</v>
      </c>
      <c r="D627" s="14" t="s">
        <v>77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832</v>
      </c>
      <c r="C628" s="9">
        <v>69063</v>
      </c>
      <c r="D628" s="10" t="s">
        <v>60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833</v>
      </c>
      <c r="C629" s="13">
        <v>69064</v>
      </c>
      <c r="D629" s="14" t="s">
        <v>85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834</v>
      </c>
      <c r="C630" s="9">
        <v>69065</v>
      </c>
      <c r="D630" s="10" t="s">
        <v>332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835</v>
      </c>
      <c r="C631" s="13">
        <v>69066</v>
      </c>
      <c r="D631" s="14" t="s">
        <v>101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836</v>
      </c>
      <c r="C632" s="9">
        <v>69067</v>
      </c>
      <c r="D632" s="10" t="s">
        <v>332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837</v>
      </c>
      <c r="C633" s="13">
        <v>69068</v>
      </c>
      <c r="D633" s="14" t="s">
        <v>332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838</v>
      </c>
      <c r="C634" s="9">
        <v>69069</v>
      </c>
      <c r="D634" s="10" t="s">
        <v>286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839</v>
      </c>
      <c r="C635" s="13">
        <v>69070</v>
      </c>
      <c r="D635" s="14" t="s">
        <v>209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840</v>
      </c>
      <c r="C636" s="9">
        <v>69071</v>
      </c>
      <c r="D636" s="10" t="s">
        <v>137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841</v>
      </c>
      <c r="C637" s="13">
        <v>69072</v>
      </c>
      <c r="D637" s="14" t="s">
        <v>3609</v>
      </c>
      <c r="E637" s="18">
        <v>0</v>
      </c>
      <c r="F637" s="42" t="s">
        <v>56</v>
      </c>
      <c r="G637" s="18">
        <v>0</v>
      </c>
      <c r="H637" s="22">
        <f>Tabla1[[#This Row],[Importe]]-Tabla1[[#This Row],[Pagado]]</f>
        <v>0</v>
      </c>
      <c r="I637" s="43" t="s">
        <v>3610</v>
      </c>
    </row>
    <row r="638" spans="1:9" x14ac:dyDescent="0.25">
      <c r="A638" s="38">
        <v>44445</v>
      </c>
      <c r="B638" s="8" t="s">
        <v>842</v>
      </c>
      <c r="C638" s="9">
        <v>69073</v>
      </c>
      <c r="D638" s="10" t="s">
        <v>127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843</v>
      </c>
      <c r="C639" s="13">
        <v>69074</v>
      </c>
      <c r="D639" s="14" t="s">
        <v>844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845</v>
      </c>
      <c r="C640" s="9">
        <v>69075</v>
      </c>
      <c r="D640" s="10" t="s">
        <v>109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846</v>
      </c>
      <c r="C641" s="13">
        <v>69076</v>
      </c>
      <c r="D641" s="14" t="s">
        <v>6</v>
      </c>
      <c r="E641" s="18">
        <v>31900.7</v>
      </c>
      <c r="F641" s="27">
        <v>44447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847</v>
      </c>
      <c r="C642" s="9">
        <v>69077</v>
      </c>
      <c r="D642" s="10" t="s">
        <v>278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848</v>
      </c>
      <c r="C643" s="13">
        <v>69078</v>
      </c>
      <c r="D643" s="14" t="s">
        <v>147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849</v>
      </c>
      <c r="C644" s="9">
        <v>69079</v>
      </c>
      <c r="D644" s="10" t="s">
        <v>75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850</v>
      </c>
      <c r="C645" s="13">
        <v>69080</v>
      </c>
      <c r="D645" s="14" t="s">
        <v>6</v>
      </c>
      <c r="E645" s="18">
        <v>444.6</v>
      </c>
      <c r="F645" s="27">
        <v>44447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851</v>
      </c>
      <c r="C646" s="9">
        <v>69081</v>
      </c>
      <c r="D646" s="10" t="s">
        <v>135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852</v>
      </c>
      <c r="C647" s="13">
        <v>69082</v>
      </c>
      <c r="D647" s="14" t="s">
        <v>853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854</v>
      </c>
      <c r="C648" s="9">
        <v>69083</v>
      </c>
      <c r="D648" s="10" t="s">
        <v>165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855</v>
      </c>
      <c r="C649" s="13">
        <v>69084</v>
      </c>
      <c r="D649" s="14" t="s">
        <v>163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856</v>
      </c>
      <c r="C650" s="9">
        <v>69085</v>
      </c>
      <c r="D650" s="10" t="s">
        <v>501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857</v>
      </c>
      <c r="C651" s="13">
        <v>69086</v>
      </c>
      <c r="D651" s="14" t="s">
        <v>661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858</v>
      </c>
      <c r="C652" s="9">
        <v>69087</v>
      </c>
      <c r="D652" s="10" t="s">
        <v>150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859</v>
      </c>
      <c r="C653" s="13">
        <v>69088</v>
      </c>
      <c r="D653" s="14" t="s">
        <v>177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860</v>
      </c>
      <c r="C654" s="9">
        <v>69089</v>
      </c>
      <c r="D654" s="10" t="s">
        <v>175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861</v>
      </c>
      <c r="C655" s="13">
        <v>69090</v>
      </c>
      <c r="D655" s="14" t="s">
        <v>173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862</v>
      </c>
      <c r="C656" s="9">
        <v>69091</v>
      </c>
      <c r="D656" s="10" t="s">
        <v>863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864</v>
      </c>
      <c r="C657" s="13">
        <v>69092</v>
      </c>
      <c r="D657" s="14" t="s">
        <v>508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865</v>
      </c>
      <c r="C658" s="9">
        <v>69093</v>
      </c>
      <c r="D658" s="10" t="s">
        <v>150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866</v>
      </c>
      <c r="C659" s="13">
        <v>69094</v>
      </c>
      <c r="D659" s="14" t="s">
        <v>492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867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868</v>
      </c>
      <c r="C661" s="13">
        <v>69096</v>
      </c>
      <c r="D661" s="14" t="s">
        <v>869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870</v>
      </c>
      <c r="C662" s="9">
        <v>69097</v>
      </c>
      <c r="D662" s="10" t="s">
        <v>871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872</v>
      </c>
      <c r="C663" s="13">
        <v>69098</v>
      </c>
      <c r="D663" s="14" t="s">
        <v>107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873</v>
      </c>
      <c r="C664" s="9">
        <v>69099</v>
      </c>
      <c r="D664" s="10" t="s">
        <v>237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874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875</v>
      </c>
      <c r="C666" s="9">
        <v>69101</v>
      </c>
      <c r="D666" s="10" t="s">
        <v>143</v>
      </c>
      <c r="E666" s="17">
        <v>4170.8999999999996</v>
      </c>
      <c r="F666" s="29">
        <v>44447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876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877</v>
      </c>
      <c r="C668" s="9">
        <v>69103</v>
      </c>
      <c r="D668" s="10" t="s">
        <v>878</v>
      </c>
      <c r="E668" s="17">
        <v>44050.400000000001</v>
      </c>
      <c r="F668" s="29" t="s">
        <v>813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879</v>
      </c>
      <c r="C669" s="13">
        <v>69104</v>
      </c>
      <c r="D669" s="14" t="s">
        <v>139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880</v>
      </c>
      <c r="C670" s="9">
        <v>69105</v>
      </c>
      <c r="D670" s="10" t="s">
        <v>4</v>
      </c>
      <c r="E670" s="17">
        <v>8580</v>
      </c>
      <c r="F670" s="29">
        <v>44447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881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882</v>
      </c>
      <c r="C672" s="9">
        <v>69107</v>
      </c>
      <c r="D672" s="10" t="s">
        <v>206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883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884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885</v>
      </c>
      <c r="C675" s="13">
        <v>69110</v>
      </c>
      <c r="D675" s="14" t="s">
        <v>17</v>
      </c>
      <c r="E675" s="18">
        <v>27248</v>
      </c>
      <c r="F675" s="27">
        <v>44450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887</v>
      </c>
      <c r="C676" s="9">
        <v>69111</v>
      </c>
      <c r="D676" s="10" t="s">
        <v>41</v>
      </c>
      <c r="E676" s="17">
        <v>4950.3999999999996</v>
      </c>
      <c r="F676" s="29">
        <v>44447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888</v>
      </c>
      <c r="C677" s="13">
        <v>69112</v>
      </c>
      <c r="D677" s="14" t="s">
        <v>572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889</v>
      </c>
      <c r="C678" s="9">
        <v>69113</v>
      </c>
      <c r="D678" s="10" t="s">
        <v>37</v>
      </c>
      <c r="E678" s="17">
        <v>4085.1</v>
      </c>
      <c r="F678" s="29">
        <v>44447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890</v>
      </c>
      <c r="C679" s="13">
        <v>69114</v>
      </c>
      <c r="D679" s="14" t="s">
        <v>401</v>
      </c>
      <c r="E679" s="18">
        <v>4243.2</v>
      </c>
      <c r="F679" s="27">
        <v>44447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891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892</v>
      </c>
      <c r="C681" s="13">
        <v>69116</v>
      </c>
      <c r="D681" s="14" t="s">
        <v>33</v>
      </c>
      <c r="E681" s="18">
        <v>5719.2</v>
      </c>
      <c r="F681" s="27">
        <v>44447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893</v>
      </c>
      <c r="C682" s="9">
        <v>69117</v>
      </c>
      <c r="D682" s="10" t="s">
        <v>25</v>
      </c>
      <c r="E682" s="17">
        <v>4442.1000000000004</v>
      </c>
      <c r="F682" s="29">
        <v>44448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894</v>
      </c>
      <c r="C683" s="13">
        <v>69118</v>
      </c>
      <c r="D683" s="14" t="s">
        <v>422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895</v>
      </c>
      <c r="C684" s="9">
        <v>69119</v>
      </c>
      <c r="D684" s="10" t="s">
        <v>45</v>
      </c>
      <c r="E684" s="17">
        <v>4477.8</v>
      </c>
      <c r="F684" s="29">
        <v>44448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896</v>
      </c>
      <c r="C685" s="13">
        <v>69120</v>
      </c>
      <c r="D685" s="14" t="s">
        <v>83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897</v>
      </c>
      <c r="C686" s="9">
        <v>69121</v>
      </c>
      <c r="D686" s="10" t="s">
        <v>29</v>
      </c>
      <c r="E686" s="17">
        <v>4482.8999999999996</v>
      </c>
      <c r="F686" s="29">
        <v>44447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898</v>
      </c>
      <c r="C687" s="13">
        <v>69122</v>
      </c>
      <c r="D687" s="14" t="s">
        <v>47</v>
      </c>
      <c r="E687" s="18">
        <v>3692</v>
      </c>
      <c r="F687" s="27">
        <v>44448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899</v>
      </c>
      <c r="C688" s="9">
        <v>69123</v>
      </c>
      <c r="D688" s="10" t="s">
        <v>213</v>
      </c>
      <c r="E688" s="17">
        <v>4462.5</v>
      </c>
      <c r="F688" s="29">
        <v>44448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900</v>
      </c>
      <c r="C689" s="13">
        <v>69124</v>
      </c>
      <c r="D689" s="14" t="s">
        <v>3612</v>
      </c>
      <c r="E689" s="18">
        <v>0</v>
      </c>
      <c r="F689" s="42" t="s">
        <v>56</v>
      </c>
      <c r="G689" s="18">
        <v>0</v>
      </c>
      <c r="H689" s="22">
        <f>Tabla1[[#This Row],[Importe]]-Tabla1[[#This Row],[Pagado]]</f>
        <v>0</v>
      </c>
      <c r="I689" s="14" t="s">
        <v>56</v>
      </c>
    </row>
    <row r="690" spans="1:9" x14ac:dyDescent="0.25">
      <c r="A690" s="38">
        <v>44446</v>
      </c>
      <c r="B690" s="8" t="s">
        <v>901</v>
      </c>
      <c r="C690" s="9">
        <v>69125</v>
      </c>
      <c r="D690" s="10" t="s">
        <v>902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903</v>
      </c>
      <c r="C691" s="13">
        <v>69126</v>
      </c>
      <c r="D691" s="14" t="s">
        <v>163</v>
      </c>
      <c r="E691" s="18">
        <v>5257.2</v>
      </c>
      <c r="F691" s="27">
        <v>44447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904</v>
      </c>
      <c r="C692" s="9">
        <v>69127</v>
      </c>
      <c r="D692" s="10" t="s">
        <v>60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905</v>
      </c>
      <c r="C693" s="13">
        <v>69128</v>
      </c>
      <c r="D693" s="14" t="s">
        <v>77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906</v>
      </c>
      <c r="C694" s="9">
        <v>69129</v>
      </c>
      <c r="D694" s="10" t="s">
        <v>115</v>
      </c>
      <c r="E694" s="17">
        <v>3240</v>
      </c>
      <c r="F694" s="29">
        <v>44449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907</v>
      </c>
      <c r="C695" s="13">
        <v>69130</v>
      </c>
      <c r="D695" s="14" t="s">
        <v>91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908</v>
      </c>
      <c r="C696" s="9">
        <v>69131</v>
      </c>
      <c r="D696" s="10" t="s">
        <v>71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909</v>
      </c>
      <c r="C697" s="13">
        <v>69132</v>
      </c>
      <c r="D697" s="14" t="s">
        <v>91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910</v>
      </c>
      <c r="C698" s="9">
        <v>69133</v>
      </c>
      <c r="D698" s="10" t="s">
        <v>95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911</v>
      </c>
      <c r="C699" s="13">
        <v>69134</v>
      </c>
      <c r="D699" s="14" t="s">
        <v>67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912</v>
      </c>
      <c r="C700" s="9">
        <v>69135</v>
      </c>
      <c r="D700" s="10" t="s">
        <v>87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913</v>
      </c>
      <c r="C701" s="13">
        <v>69136</v>
      </c>
      <c r="D701" s="14" t="s">
        <v>117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914</v>
      </c>
      <c r="C702" s="9">
        <v>69137</v>
      </c>
      <c r="D702" s="10" t="s">
        <v>111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915</v>
      </c>
      <c r="C703" s="13">
        <v>69138</v>
      </c>
      <c r="D703" s="14" t="s">
        <v>79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916</v>
      </c>
      <c r="C704" s="9">
        <v>69139</v>
      </c>
      <c r="D704" s="10" t="s">
        <v>259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917</v>
      </c>
      <c r="C705" s="13">
        <v>69140</v>
      </c>
      <c r="D705" s="14" t="s">
        <v>248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918</v>
      </c>
      <c r="C706" s="9">
        <v>69141</v>
      </c>
      <c r="D706" s="10" t="s">
        <v>111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919</v>
      </c>
      <c r="C707" s="13">
        <v>69142</v>
      </c>
      <c r="D707" s="14" t="s">
        <v>123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920</v>
      </c>
      <c r="C708" s="9">
        <v>69143</v>
      </c>
      <c r="D708" s="10" t="s">
        <v>113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921</v>
      </c>
      <c r="C709" s="13">
        <v>69144</v>
      </c>
      <c r="D709" s="14" t="s">
        <v>121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922</v>
      </c>
      <c r="C710" s="9">
        <v>69145</v>
      </c>
      <c r="D710" s="10" t="s">
        <v>119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923</v>
      </c>
      <c r="C711" s="13">
        <v>69146</v>
      </c>
      <c r="D711" s="14" t="s">
        <v>125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924</v>
      </c>
      <c r="C712" s="9">
        <v>69147</v>
      </c>
      <c r="D712" s="10" t="s">
        <v>431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925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926</v>
      </c>
      <c r="C714" s="9">
        <v>69149</v>
      </c>
      <c r="D714" s="10" t="s">
        <v>54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927</v>
      </c>
      <c r="C715" s="13">
        <v>69150</v>
      </c>
      <c r="D715" s="14" t="s">
        <v>139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928</v>
      </c>
      <c r="C716" s="9">
        <v>69151</v>
      </c>
      <c r="D716" s="10" t="s">
        <v>360</v>
      </c>
      <c r="E716" s="17">
        <v>6.39</v>
      </c>
      <c r="F716" s="29" t="s">
        <v>196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929</v>
      </c>
      <c r="C717" s="13">
        <v>69152</v>
      </c>
      <c r="D717" s="14" t="s">
        <v>58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930</v>
      </c>
      <c r="C718" s="9">
        <v>69153</v>
      </c>
      <c r="D718" s="10" t="s">
        <v>169</v>
      </c>
      <c r="E718" s="17">
        <v>12403.2</v>
      </c>
      <c r="F718" s="29" t="s">
        <v>3619</v>
      </c>
      <c r="G718" s="17">
        <f>3000+6403.2+3000</f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>
        <v>44446</v>
      </c>
      <c r="B719" s="12" t="s">
        <v>931</v>
      </c>
      <c r="C719" s="13">
        <v>69154</v>
      </c>
      <c r="D719" s="14" t="s">
        <v>60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932</v>
      </c>
      <c r="C720" s="9">
        <v>69155</v>
      </c>
      <c r="D720" s="10" t="s">
        <v>274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933</v>
      </c>
      <c r="C721" s="13">
        <v>69156</v>
      </c>
      <c r="D721" s="14" t="s">
        <v>107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934</v>
      </c>
      <c r="C722" s="9">
        <v>69157</v>
      </c>
      <c r="D722" s="10" t="s">
        <v>83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935</v>
      </c>
      <c r="C723" s="13">
        <v>69158</v>
      </c>
      <c r="D723" s="14" t="s">
        <v>101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936</v>
      </c>
      <c r="C724" s="9">
        <v>69159</v>
      </c>
      <c r="D724" s="10" t="s">
        <v>101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937</v>
      </c>
      <c r="C725" s="13">
        <v>69160</v>
      </c>
      <c r="D725" s="14" t="s">
        <v>150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938</v>
      </c>
      <c r="C726" s="9">
        <v>69161</v>
      </c>
      <c r="D726" s="10" t="s">
        <v>101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939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940</v>
      </c>
      <c r="C728" s="9">
        <v>69163</v>
      </c>
      <c r="D728" s="10" t="s">
        <v>314</v>
      </c>
      <c r="E728" s="17">
        <v>7455.1</v>
      </c>
      <c r="F728" s="29">
        <v>44448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941</v>
      </c>
      <c r="C729" s="13">
        <v>69164</v>
      </c>
      <c r="D729" s="14" t="s">
        <v>317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942</v>
      </c>
      <c r="C730" s="9">
        <v>69165</v>
      </c>
      <c r="D730" s="10" t="s">
        <v>314</v>
      </c>
      <c r="E730" s="17">
        <v>700</v>
      </c>
      <c r="F730" s="29">
        <v>44448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943</v>
      </c>
      <c r="C731" s="13">
        <v>69166</v>
      </c>
      <c r="D731" s="14" t="s">
        <v>105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944</v>
      </c>
      <c r="C732" s="9">
        <v>69167</v>
      </c>
      <c r="D732" s="10" t="s">
        <v>332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945</v>
      </c>
      <c r="C733" s="13">
        <v>69168</v>
      </c>
      <c r="D733" s="14" t="s">
        <v>289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946</v>
      </c>
      <c r="C734" s="9">
        <v>69169</v>
      </c>
      <c r="D734" s="10" t="s">
        <v>947</v>
      </c>
      <c r="E734" s="17">
        <v>0.12</v>
      </c>
      <c r="F734" s="29" t="s">
        <v>948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949</v>
      </c>
      <c r="C735" s="13">
        <v>69170</v>
      </c>
      <c r="D735" s="14" t="s">
        <v>480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950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951</v>
      </c>
      <c r="C737" s="13">
        <v>69172</v>
      </c>
      <c r="D737" s="14" t="s">
        <v>190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952</v>
      </c>
      <c r="C738" s="9">
        <v>69173</v>
      </c>
      <c r="D738" s="10" t="s">
        <v>339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953</v>
      </c>
      <c r="C739" s="13">
        <v>69174</v>
      </c>
      <c r="D739" s="14" t="s">
        <v>43</v>
      </c>
      <c r="E739" s="18">
        <v>33610.980000000003</v>
      </c>
      <c r="F739" s="27">
        <v>44447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954</v>
      </c>
      <c r="C740" s="9">
        <v>69175</v>
      </c>
      <c r="D740" s="10" t="s">
        <v>330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955</v>
      </c>
      <c r="C741" s="13">
        <v>69176</v>
      </c>
      <c r="D741" s="14" t="s">
        <v>115</v>
      </c>
      <c r="E741" s="18">
        <v>1080</v>
      </c>
      <c r="F741" s="27">
        <v>44449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956</v>
      </c>
      <c r="C742" s="9">
        <v>69177</v>
      </c>
      <c r="D742" s="10" t="s">
        <v>455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957</v>
      </c>
      <c r="C743" s="13">
        <v>69178</v>
      </c>
      <c r="D743" s="14" t="s">
        <v>531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958</v>
      </c>
      <c r="C744" s="9">
        <v>69179</v>
      </c>
      <c r="D744" s="10" t="s">
        <v>137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959</v>
      </c>
      <c r="C745" s="13">
        <v>69180</v>
      </c>
      <c r="D745" s="14" t="s">
        <v>304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960</v>
      </c>
      <c r="C746" s="9">
        <v>69181</v>
      </c>
      <c r="D746" s="10" t="s">
        <v>135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961</v>
      </c>
      <c r="C747" s="13">
        <v>69182</v>
      </c>
      <c r="D747" s="14" t="s">
        <v>127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962</v>
      </c>
      <c r="C748" s="9">
        <v>69183</v>
      </c>
      <c r="D748" s="10" t="s">
        <v>131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963</v>
      </c>
      <c r="C749" s="13">
        <v>69184</v>
      </c>
      <c r="D749" s="14" t="s">
        <v>97</v>
      </c>
      <c r="E749" s="18">
        <v>33676.400000000001</v>
      </c>
      <c r="F749" s="27">
        <v>44449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964</v>
      </c>
      <c r="C750" s="9">
        <v>69185</v>
      </c>
      <c r="D750" s="10" t="s">
        <v>97</v>
      </c>
      <c r="E750" s="17">
        <v>3450</v>
      </c>
      <c r="F750" s="29">
        <v>44449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965</v>
      </c>
      <c r="C751" s="13">
        <v>69186</v>
      </c>
      <c r="D751" s="14" t="s">
        <v>335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966</v>
      </c>
      <c r="C752" s="9">
        <v>69187</v>
      </c>
      <c r="D752" s="10" t="s">
        <v>91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967</v>
      </c>
      <c r="C753" s="13">
        <v>69188</v>
      </c>
      <c r="D753" s="14" t="s">
        <v>968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969</v>
      </c>
      <c r="C754" s="9">
        <v>69189</v>
      </c>
      <c r="D754" s="10" t="s">
        <v>968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970</v>
      </c>
      <c r="C755" s="13">
        <v>69190</v>
      </c>
      <c r="D755" s="14" t="s">
        <v>52</v>
      </c>
      <c r="E755" s="18">
        <v>673.2</v>
      </c>
      <c r="F755" s="27" t="s">
        <v>410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971</v>
      </c>
      <c r="C756" s="9">
        <v>69191</v>
      </c>
      <c r="D756" s="10" t="s">
        <v>972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973</v>
      </c>
      <c r="C757" s="13">
        <v>69192</v>
      </c>
      <c r="D757" s="14" t="s">
        <v>175</v>
      </c>
      <c r="E757" s="18">
        <v>2160</v>
      </c>
      <c r="F757" s="27">
        <v>44447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974</v>
      </c>
      <c r="C758" s="9">
        <v>69193</v>
      </c>
      <c r="D758" s="10" t="s">
        <v>177</v>
      </c>
      <c r="E758" s="17">
        <v>540</v>
      </c>
      <c r="F758" s="29">
        <v>44447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975</v>
      </c>
      <c r="C759" s="13">
        <v>69194</v>
      </c>
      <c r="D759" s="14" t="s">
        <v>173</v>
      </c>
      <c r="E759" s="18">
        <v>6480</v>
      </c>
      <c r="F759" s="27">
        <v>44447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976</v>
      </c>
      <c r="C760" s="9">
        <v>69195</v>
      </c>
      <c r="D760" s="10" t="s">
        <v>8</v>
      </c>
      <c r="E760" s="17">
        <v>336</v>
      </c>
      <c r="F760" s="29">
        <v>44447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977</v>
      </c>
      <c r="C761" s="13">
        <v>69196</v>
      </c>
      <c r="D761" s="14" t="s">
        <v>508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978</v>
      </c>
      <c r="C762" s="9">
        <v>69197</v>
      </c>
      <c r="D762" s="10" t="s">
        <v>979</v>
      </c>
      <c r="E762" s="17">
        <v>54970</v>
      </c>
      <c r="F762" s="29">
        <v>44448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980</v>
      </c>
      <c r="C763" s="13">
        <v>69198</v>
      </c>
      <c r="D763" s="14" t="s">
        <v>337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981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982</v>
      </c>
      <c r="C765" s="13">
        <v>69200</v>
      </c>
      <c r="D765" s="14" t="s">
        <v>983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984</v>
      </c>
      <c r="C766" s="9">
        <v>69201</v>
      </c>
      <c r="D766" s="10" t="s">
        <v>645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985</v>
      </c>
      <c r="C767" s="13">
        <v>69202</v>
      </c>
      <c r="D767" s="14" t="s">
        <v>680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986</v>
      </c>
      <c r="C768" s="9">
        <v>69203</v>
      </c>
      <c r="D768" s="10" t="s">
        <v>902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987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>
        <v>44447</v>
      </c>
      <c r="B770" s="8" t="s">
        <v>988</v>
      </c>
      <c r="C770" s="9">
        <v>69205</v>
      </c>
      <c r="D770" s="10" t="s">
        <v>4</v>
      </c>
      <c r="E770" s="17">
        <v>4542.2</v>
      </c>
      <c r="F770" s="29">
        <v>44449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>
        <v>44447</v>
      </c>
      <c r="B771" s="12" t="s">
        <v>989</v>
      </c>
      <c r="C771" s="13">
        <v>69206</v>
      </c>
      <c r="D771" s="14" t="s">
        <v>228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>
        <v>44447</v>
      </c>
      <c r="B772" s="8" t="s">
        <v>990</v>
      </c>
      <c r="C772" s="9">
        <v>69207</v>
      </c>
      <c r="D772" s="10" t="s">
        <v>6</v>
      </c>
      <c r="E772" s="17">
        <v>71520.800000000003</v>
      </c>
      <c r="F772" s="29">
        <v>44448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>
        <v>44447</v>
      </c>
      <c r="B773" s="12" t="s">
        <v>991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>
        <v>44447</v>
      </c>
      <c r="B774" s="8" t="s">
        <v>992</v>
      </c>
      <c r="C774" s="9">
        <v>69209</v>
      </c>
      <c r="D774" s="10" t="s">
        <v>115</v>
      </c>
      <c r="E774" s="17">
        <v>3780</v>
      </c>
      <c r="F774" s="29">
        <v>44448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>
        <v>44447</v>
      </c>
      <c r="B775" s="12" t="s">
        <v>993</v>
      </c>
      <c r="C775" s="13">
        <v>69210</v>
      </c>
      <c r="D775" s="14" t="s">
        <v>41</v>
      </c>
      <c r="E775" s="18">
        <v>8808.7999999999993</v>
      </c>
      <c r="F775" s="27">
        <v>44448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>
        <v>44447</v>
      </c>
      <c r="B776" s="8" t="s">
        <v>994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>
        <v>44447</v>
      </c>
      <c r="B777" s="12" t="s">
        <v>995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>
        <v>44447</v>
      </c>
      <c r="B778" s="8" t="s">
        <v>996</v>
      </c>
      <c r="C778" s="9">
        <v>69213</v>
      </c>
      <c r="D778" s="10" t="s">
        <v>25</v>
      </c>
      <c r="E778" s="17">
        <v>4182</v>
      </c>
      <c r="F778" s="29">
        <v>44448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>
        <v>44447</v>
      </c>
      <c r="B779" s="12" t="s">
        <v>997</v>
      </c>
      <c r="C779" s="13">
        <v>69214</v>
      </c>
      <c r="D779" s="14" t="s">
        <v>47</v>
      </c>
      <c r="E779" s="18">
        <v>5532.8</v>
      </c>
      <c r="F779" s="27">
        <v>44450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>
        <v>44447</v>
      </c>
      <c r="B780" s="8" t="s">
        <v>998</v>
      </c>
      <c r="C780" s="9">
        <v>69215</v>
      </c>
      <c r="D780" s="10" t="s">
        <v>25</v>
      </c>
      <c r="E780" s="17">
        <v>297</v>
      </c>
      <c r="F780" s="29">
        <v>44448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>
        <v>44447</v>
      </c>
      <c r="B781" s="12" t="s">
        <v>999</v>
      </c>
      <c r="C781" s="13">
        <v>69216</v>
      </c>
      <c r="D781" s="14" t="s">
        <v>401</v>
      </c>
      <c r="E781" s="18">
        <v>4655.3999999999996</v>
      </c>
      <c r="F781" s="27">
        <v>44449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>
        <v>44447</v>
      </c>
      <c r="B782" s="8" t="s">
        <v>1000</v>
      </c>
      <c r="C782" s="9">
        <v>69217</v>
      </c>
      <c r="D782" s="10" t="s">
        <v>226</v>
      </c>
      <c r="E782" s="17">
        <v>6677.8</v>
      </c>
      <c r="F782" s="29">
        <v>44448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>
        <v>44447</v>
      </c>
      <c r="B783" s="12" t="s">
        <v>1001</v>
      </c>
      <c r="C783" s="13">
        <v>69218</v>
      </c>
      <c r="D783" s="14" t="s">
        <v>33</v>
      </c>
      <c r="E783" s="18">
        <v>6155.3</v>
      </c>
      <c r="F783" s="27">
        <v>44449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>
        <v>44447</v>
      </c>
      <c r="B784" s="8" t="s">
        <v>1002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>
        <v>44447</v>
      </c>
      <c r="B785" s="12" t="s">
        <v>1003</v>
      </c>
      <c r="C785" s="13">
        <v>69220</v>
      </c>
      <c r="D785" s="14" t="s">
        <v>43</v>
      </c>
      <c r="E785" s="18">
        <v>32899.1</v>
      </c>
      <c r="F785" s="27">
        <v>44448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>
        <v>44447</v>
      </c>
      <c r="B786" s="8" t="s">
        <v>1004</v>
      </c>
      <c r="C786" s="9">
        <v>69221</v>
      </c>
      <c r="D786" s="10" t="s">
        <v>29</v>
      </c>
      <c r="E786" s="17">
        <v>4064.7</v>
      </c>
      <c r="F786" s="29">
        <v>44448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>
        <v>44447</v>
      </c>
      <c r="B787" s="12" t="s">
        <v>1005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>
        <v>44447</v>
      </c>
      <c r="B788" s="8" t="s">
        <v>1006</v>
      </c>
      <c r="C788" s="9">
        <v>69223</v>
      </c>
      <c r="D788" s="10" t="s">
        <v>218</v>
      </c>
      <c r="E788" s="17">
        <v>24921.599999999999</v>
      </c>
      <c r="F788" s="29">
        <v>44449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>
        <v>44447</v>
      </c>
      <c r="B789" s="12" t="s">
        <v>1007</v>
      </c>
      <c r="C789" s="13">
        <v>69224</v>
      </c>
      <c r="D789" s="14" t="s">
        <v>237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>
        <v>44447</v>
      </c>
      <c r="B790" s="8" t="s">
        <v>1008</v>
      </c>
      <c r="C790" s="9">
        <v>69225</v>
      </c>
      <c r="D790" s="10" t="s">
        <v>218</v>
      </c>
      <c r="E790" s="17">
        <v>760</v>
      </c>
      <c r="F790" s="29">
        <v>44449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>
        <v>44447</v>
      </c>
      <c r="B791" s="12" t="s">
        <v>1009</v>
      </c>
      <c r="C791" s="13">
        <v>69226</v>
      </c>
      <c r="D791" s="14" t="s">
        <v>572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>
        <v>44447</v>
      </c>
      <c r="B792" s="8" t="s">
        <v>1010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>
        <v>44447</v>
      </c>
      <c r="B793" s="12" t="s">
        <v>1011</v>
      </c>
      <c r="C793" s="13">
        <v>69228</v>
      </c>
      <c r="D793" s="14" t="s">
        <v>232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>
        <v>44447</v>
      </c>
      <c r="B794" s="8" t="s">
        <v>1012</v>
      </c>
      <c r="C794" s="9">
        <v>69229</v>
      </c>
      <c r="D794" s="10" t="s">
        <v>111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>
        <v>44447</v>
      </c>
      <c r="B795" s="12" t="s">
        <v>1013</v>
      </c>
      <c r="C795" s="13">
        <v>69230</v>
      </c>
      <c r="D795" s="14" t="s">
        <v>91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>
        <v>44447</v>
      </c>
      <c r="B796" s="8" t="s">
        <v>1014</v>
      </c>
      <c r="C796" s="9">
        <v>69231</v>
      </c>
      <c r="D796" s="10" t="s">
        <v>54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>
        <v>44447</v>
      </c>
      <c r="B797" s="12" t="s">
        <v>1015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>
        <v>44447</v>
      </c>
      <c r="B798" s="8" t="s">
        <v>1016</v>
      </c>
      <c r="C798" s="9">
        <v>69233</v>
      </c>
      <c r="D798" s="10" t="s">
        <v>117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>
        <v>44447</v>
      </c>
      <c r="B799" s="12" t="s">
        <v>1017</v>
      </c>
      <c r="C799" s="13">
        <v>69234</v>
      </c>
      <c r="D799" s="14" t="s">
        <v>50</v>
      </c>
      <c r="E799" s="18">
        <v>7506</v>
      </c>
      <c r="F799" s="27" t="s">
        <v>813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>
        <v>44447</v>
      </c>
      <c r="B800" s="8" t="s">
        <v>1018</v>
      </c>
      <c r="C800" s="9">
        <v>69235</v>
      </c>
      <c r="D800" s="10" t="s">
        <v>91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>
        <v>44447</v>
      </c>
      <c r="B801" s="12" t="s">
        <v>1019</v>
      </c>
      <c r="C801" s="13">
        <v>69236</v>
      </c>
      <c r="D801" s="14" t="s">
        <v>95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>
        <v>44447</v>
      </c>
      <c r="B802" s="8" t="s">
        <v>1020</v>
      </c>
      <c r="C802" s="9">
        <v>69237</v>
      </c>
      <c r="D802" s="10" t="s">
        <v>317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>
        <v>44447</v>
      </c>
      <c r="B803" s="12" t="s">
        <v>1021</v>
      </c>
      <c r="C803" s="13">
        <v>69238</v>
      </c>
      <c r="D803" s="14" t="s">
        <v>828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>
        <v>44447</v>
      </c>
      <c r="B804" s="8" t="s">
        <v>1022</v>
      </c>
      <c r="C804" s="9">
        <v>69239</v>
      </c>
      <c r="D804" s="10" t="s">
        <v>62</v>
      </c>
      <c r="E804" s="17">
        <v>16633.400000000001</v>
      </c>
      <c r="F804" s="29" t="s">
        <v>763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>
        <v>44447</v>
      </c>
      <c r="B805" s="12" t="s">
        <v>1023</v>
      </c>
      <c r="C805" s="13">
        <v>69240</v>
      </c>
      <c r="D805" s="14" t="s">
        <v>91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>
        <v>44447</v>
      </c>
      <c r="B806" s="8" t="s">
        <v>1024</v>
      </c>
      <c r="C806" s="9">
        <v>69241</v>
      </c>
      <c r="D806" s="10" t="s">
        <v>105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>
        <v>44447</v>
      </c>
      <c r="B807" s="12" t="s">
        <v>1025</v>
      </c>
      <c r="C807" s="13">
        <v>69242</v>
      </c>
      <c r="D807" s="14" t="s">
        <v>71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>
        <v>44447</v>
      </c>
      <c r="B808" s="8" t="s">
        <v>1026</v>
      </c>
      <c r="C808" s="9">
        <v>69243</v>
      </c>
      <c r="D808" s="10" t="s">
        <v>465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>
        <v>44447</v>
      </c>
      <c r="B809" s="12" t="s">
        <v>1027</v>
      </c>
      <c r="C809" s="13">
        <v>69244</v>
      </c>
      <c r="D809" s="14" t="s">
        <v>123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>
        <v>44447</v>
      </c>
      <c r="B810" s="8" t="s">
        <v>1028</v>
      </c>
      <c r="C810" s="9">
        <v>69245</v>
      </c>
      <c r="D810" s="10" t="s">
        <v>121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>
        <v>44447</v>
      </c>
      <c r="B811" s="12" t="s">
        <v>1029</v>
      </c>
      <c r="C811" s="13">
        <v>69246</v>
      </c>
      <c r="D811" s="14" t="s">
        <v>286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>
        <v>44447</v>
      </c>
      <c r="B812" s="8" t="s">
        <v>1030</v>
      </c>
      <c r="C812" s="9">
        <v>69247</v>
      </c>
      <c r="D812" s="10" t="s">
        <v>125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>
        <v>44447</v>
      </c>
      <c r="B813" s="12" t="s">
        <v>1031</v>
      </c>
      <c r="C813" s="13">
        <v>69248</v>
      </c>
      <c r="D813" s="14" t="s">
        <v>119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>
        <v>44447</v>
      </c>
      <c r="B814" s="8" t="s">
        <v>1032</v>
      </c>
      <c r="C814" s="9">
        <v>69249</v>
      </c>
      <c r="D814" s="10" t="s">
        <v>429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>
        <v>44447</v>
      </c>
      <c r="B815" s="12" t="s">
        <v>1033</v>
      </c>
      <c r="C815" s="13">
        <v>69250</v>
      </c>
      <c r="D815" s="14" t="s">
        <v>113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>
        <v>44447</v>
      </c>
      <c r="B816" s="8" t="s">
        <v>1034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>
        <v>44447</v>
      </c>
      <c r="B817" s="12" t="s">
        <v>1035</v>
      </c>
      <c r="C817" s="13">
        <v>69252</v>
      </c>
      <c r="D817" s="14" t="s">
        <v>200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>
        <v>44447</v>
      </c>
      <c r="B818" s="8" t="s">
        <v>1036</v>
      </c>
      <c r="C818" s="9">
        <v>69253</v>
      </c>
      <c r="D818" s="10" t="s">
        <v>137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>
        <v>44447</v>
      </c>
      <c r="B819" s="12" t="s">
        <v>1037</v>
      </c>
      <c r="C819" s="13">
        <v>69254</v>
      </c>
      <c r="D819" s="14" t="s">
        <v>274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>
        <v>44447</v>
      </c>
      <c r="B820" s="8" t="s">
        <v>1038</v>
      </c>
      <c r="C820" s="9">
        <v>69255</v>
      </c>
      <c r="D820" s="10" t="s">
        <v>150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>
        <v>44447</v>
      </c>
      <c r="B821" s="12" t="s">
        <v>1039</v>
      </c>
      <c r="C821" s="13">
        <v>69256</v>
      </c>
      <c r="D821" s="14" t="s">
        <v>259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>
        <v>44447</v>
      </c>
      <c r="B822" s="8" t="s">
        <v>1040</v>
      </c>
      <c r="C822" s="9">
        <v>69257</v>
      </c>
      <c r="D822" s="10" t="s">
        <v>75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>
        <v>44447</v>
      </c>
      <c r="B823" s="12" t="s">
        <v>1041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>
        <v>44447</v>
      </c>
      <c r="B824" s="8" t="s">
        <v>1042</v>
      </c>
      <c r="C824" s="9">
        <v>69259</v>
      </c>
      <c r="D824" s="10" t="s">
        <v>299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>
        <v>44447</v>
      </c>
      <c r="B825" s="12" t="s">
        <v>1043</v>
      </c>
      <c r="C825" s="13">
        <v>69260</v>
      </c>
      <c r="D825" s="14" t="s">
        <v>133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>
        <v>44447</v>
      </c>
      <c r="B826" s="8" t="s">
        <v>1044</v>
      </c>
      <c r="C826" s="9">
        <v>69261</v>
      </c>
      <c r="D826" s="10" t="s">
        <v>289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>
        <v>44447</v>
      </c>
      <c r="B827" s="12" t="s">
        <v>1045</v>
      </c>
      <c r="C827" s="13">
        <v>69262</v>
      </c>
      <c r="D827" s="14" t="s">
        <v>77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>
        <v>44447</v>
      </c>
      <c r="B828" s="8" t="s">
        <v>1046</v>
      </c>
      <c r="C828" s="9">
        <v>69263</v>
      </c>
      <c r="D828" s="10" t="s">
        <v>163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>
        <v>44447</v>
      </c>
      <c r="B829" s="12" t="s">
        <v>1047</v>
      </c>
      <c r="C829" s="13">
        <v>69264</v>
      </c>
      <c r="D829" s="14" t="s">
        <v>266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>
        <v>44447</v>
      </c>
      <c r="B830" s="8" t="s">
        <v>1048</v>
      </c>
      <c r="C830" s="9">
        <v>69265</v>
      </c>
      <c r="D830" s="10" t="s">
        <v>443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>
        <v>44447</v>
      </c>
      <c r="B831" s="12" t="s">
        <v>1049</v>
      </c>
      <c r="C831" s="13">
        <v>69266</v>
      </c>
      <c r="D831" s="14" t="s">
        <v>109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>
        <v>44447</v>
      </c>
      <c r="B832" s="8" t="s">
        <v>1050</v>
      </c>
      <c r="C832" s="9">
        <v>69267</v>
      </c>
      <c r="D832" s="10" t="s">
        <v>141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>
        <v>44447</v>
      </c>
      <c r="B833" s="12" t="s">
        <v>1051</v>
      </c>
      <c r="C833" s="13">
        <v>69268</v>
      </c>
      <c r="D833" s="14" t="s">
        <v>431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>
        <v>44447</v>
      </c>
      <c r="B834" s="8" t="s">
        <v>1052</v>
      </c>
      <c r="C834" s="9">
        <v>69269</v>
      </c>
      <c r="D834" s="10" t="s">
        <v>85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>
        <v>44447</v>
      </c>
      <c r="B835" s="12" t="s">
        <v>1053</v>
      </c>
      <c r="C835" s="13">
        <v>69270</v>
      </c>
      <c r="D835" s="14" t="s">
        <v>60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>
        <v>44447</v>
      </c>
      <c r="B836" s="8" t="s">
        <v>1054</v>
      </c>
      <c r="C836" s="9">
        <v>69271</v>
      </c>
      <c r="D836" s="10" t="s">
        <v>103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>
        <v>44447</v>
      </c>
      <c r="B837" s="12" t="s">
        <v>1055</v>
      </c>
      <c r="C837" s="13">
        <v>69272</v>
      </c>
      <c r="D837" s="14" t="s">
        <v>152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>
        <v>44447</v>
      </c>
      <c r="B838" s="8" t="s">
        <v>1056</v>
      </c>
      <c r="C838" s="9">
        <v>69273</v>
      </c>
      <c r="D838" s="10" t="s">
        <v>152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>
        <v>44447</v>
      </c>
      <c r="B839" s="12" t="s">
        <v>1057</v>
      </c>
      <c r="C839" s="13">
        <v>69274</v>
      </c>
      <c r="D839" s="14" t="s">
        <v>79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>
        <v>44447</v>
      </c>
      <c r="B840" s="8" t="s">
        <v>1058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>
        <v>44447</v>
      </c>
      <c r="B841" s="12" t="s">
        <v>1059</v>
      </c>
      <c r="C841" s="13">
        <v>69276</v>
      </c>
      <c r="D841" s="14" t="s">
        <v>503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>
        <v>44447</v>
      </c>
      <c r="B842" s="8" t="s">
        <v>1060</v>
      </c>
      <c r="C842" s="9">
        <v>69277</v>
      </c>
      <c r="D842" s="10" t="s">
        <v>145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>
        <v>44447</v>
      </c>
      <c r="B843" s="12" t="s">
        <v>1061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>
        <v>44447</v>
      </c>
      <c r="B844" s="8" t="s">
        <v>1062</v>
      </c>
      <c r="C844" s="9">
        <v>69279</v>
      </c>
      <c r="D844" s="10" t="s">
        <v>863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>
        <v>44447</v>
      </c>
      <c r="B845" s="12" t="s">
        <v>1063</v>
      </c>
      <c r="C845" s="13">
        <v>69280</v>
      </c>
      <c r="D845" s="14" t="s">
        <v>332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>
        <v>44447</v>
      </c>
      <c r="B846" s="8" t="s">
        <v>1064</v>
      </c>
      <c r="C846" s="9">
        <v>69281</v>
      </c>
      <c r="D846" s="10" t="s">
        <v>143</v>
      </c>
      <c r="E846" s="17">
        <v>3696</v>
      </c>
      <c r="F846" s="29">
        <v>44449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>
        <v>44447</v>
      </c>
      <c r="B847" s="12" t="s">
        <v>1065</v>
      </c>
      <c r="C847" s="13">
        <v>69282</v>
      </c>
      <c r="D847" s="14" t="s">
        <v>97</v>
      </c>
      <c r="E847" s="18">
        <v>118005.83</v>
      </c>
      <c r="F847" s="27">
        <v>44449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>
        <v>44447</v>
      </c>
      <c r="B848" s="8" t="s">
        <v>1066</v>
      </c>
      <c r="C848" s="9">
        <v>69283</v>
      </c>
      <c r="D848" s="10" t="s">
        <v>332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>
        <v>44447</v>
      </c>
      <c r="B849" s="12" t="s">
        <v>1067</v>
      </c>
      <c r="C849" s="13">
        <v>69284</v>
      </c>
      <c r="D849" s="14" t="s">
        <v>1068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>
        <v>44447</v>
      </c>
      <c r="B850" s="8" t="s">
        <v>1069</v>
      </c>
      <c r="C850" s="9">
        <v>69285</v>
      </c>
      <c r="D850" s="10" t="s">
        <v>1070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>
        <v>44447</v>
      </c>
      <c r="B851" s="12" t="s">
        <v>1071</v>
      </c>
      <c r="C851" s="13">
        <v>69286</v>
      </c>
      <c r="D851" s="14" t="s">
        <v>115</v>
      </c>
      <c r="E851" s="18">
        <v>1620</v>
      </c>
      <c r="F851" s="27">
        <v>44448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>
        <v>44447</v>
      </c>
      <c r="B852" s="8" t="s">
        <v>1072</v>
      </c>
      <c r="C852" s="9">
        <v>69287</v>
      </c>
      <c r="D852" s="10" t="s">
        <v>165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>
        <v>44447</v>
      </c>
      <c r="B853" s="12" t="s">
        <v>1073</v>
      </c>
      <c r="C853" s="13">
        <v>69288</v>
      </c>
      <c r="D853" s="14" t="s">
        <v>1074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>
        <v>44447</v>
      </c>
      <c r="B854" s="8" t="s">
        <v>1075</v>
      </c>
      <c r="C854" s="9">
        <v>69289</v>
      </c>
      <c r="D854" s="10" t="s">
        <v>91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>
        <v>44447</v>
      </c>
      <c r="B855" s="12" t="s">
        <v>1076</v>
      </c>
      <c r="C855" s="13">
        <v>69290</v>
      </c>
      <c r="D855" s="14" t="s">
        <v>107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>
        <v>44447</v>
      </c>
      <c r="B856" s="8" t="s">
        <v>1077</v>
      </c>
      <c r="C856" s="9">
        <v>69291</v>
      </c>
      <c r="D856" s="10" t="s">
        <v>1078</v>
      </c>
      <c r="E856" s="17">
        <v>16.57</v>
      </c>
      <c r="F856" s="29" t="s">
        <v>1079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>
        <v>44447</v>
      </c>
      <c r="B857" s="12" t="s">
        <v>1080</v>
      </c>
      <c r="C857" s="13">
        <v>69292</v>
      </c>
      <c r="D857" s="14" t="s">
        <v>226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>
        <v>44447</v>
      </c>
      <c r="B858" s="8" t="s">
        <v>1081</v>
      </c>
      <c r="C858" s="9">
        <v>69293</v>
      </c>
      <c r="D858" s="10" t="s">
        <v>171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>
        <v>44447</v>
      </c>
      <c r="B859" s="12" t="s">
        <v>1082</v>
      </c>
      <c r="C859" s="13">
        <v>69294</v>
      </c>
      <c r="D859" s="14" t="s">
        <v>1074</v>
      </c>
      <c r="E859" s="18">
        <v>15531.2</v>
      </c>
      <c r="F859" s="27">
        <v>44448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>
        <v>44447</v>
      </c>
      <c r="B860" s="8" t="s">
        <v>1083</v>
      </c>
      <c r="C860" s="9">
        <v>69295</v>
      </c>
      <c r="D860" s="10" t="s">
        <v>186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>
        <v>44447</v>
      </c>
      <c r="B861" s="12" t="s">
        <v>1084</v>
      </c>
      <c r="C861" s="13">
        <v>69296</v>
      </c>
      <c r="D861" s="14" t="s">
        <v>311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>
        <v>44447</v>
      </c>
      <c r="B862" s="8" t="s">
        <v>1085</v>
      </c>
      <c r="C862" s="9">
        <v>69297</v>
      </c>
      <c r="D862" s="10" t="s">
        <v>1068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>
        <v>44447</v>
      </c>
      <c r="B863" s="12" t="s">
        <v>1086</v>
      </c>
      <c r="C863" s="13">
        <v>69298</v>
      </c>
      <c r="D863" s="14" t="s">
        <v>173</v>
      </c>
      <c r="E863" s="18">
        <v>6616.5</v>
      </c>
      <c r="F863" s="27">
        <v>44448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>
        <v>44447</v>
      </c>
      <c r="B864" s="8" t="s">
        <v>1087</v>
      </c>
      <c r="C864" s="9">
        <v>69299</v>
      </c>
      <c r="D864" s="10" t="s">
        <v>175</v>
      </c>
      <c r="E864" s="17">
        <v>2200</v>
      </c>
      <c r="F864" s="29">
        <v>44448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>
        <v>44447</v>
      </c>
      <c r="B865" s="12" t="s">
        <v>1088</v>
      </c>
      <c r="C865" s="13">
        <v>69300</v>
      </c>
      <c r="D865" s="14" t="s">
        <v>177</v>
      </c>
      <c r="E865" s="18">
        <v>550</v>
      </c>
      <c r="F865" s="27">
        <v>44448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>
        <v>44447</v>
      </c>
      <c r="B866" s="8" t="s">
        <v>1089</v>
      </c>
      <c r="C866" s="9">
        <v>69301</v>
      </c>
      <c r="D866" s="10" t="s">
        <v>179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>
        <v>44447</v>
      </c>
      <c r="B867" s="12" t="s">
        <v>1090</v>
      </c>
      <c r="C867" s="13">
        <v>69302</v>
      </c>
      <c r="D867" s="14" t="s">
        <v>663</v>
      </c>
      <c r="E867" s="18">
        <v>5559.7</v>
      </c>
      <c r="F867" s="27">
        <v>44448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>
        <v>44447</v>
      </c>
      <c r="B868" s="8" t="s">
        <v>1091</v>
      </c>
      <c r="C868" s="9">
        <v>69303</v>
      </c>
      <c r="D868" s="10" t="s">
        <v>184</v>
      </c>
      <c r="E868" s="17">
        <v>6305.6</v>
      </c>
      <c r="F868" s="29" t="s">
        <v>196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>
        <v>44447</v>
      </c>
      <c r="B869" s="12" t="s">
        <v>1092</v>
      </c>
      <c r="C869" s="13">
        <v>69304</v>
      </c>
      <c r="D869" s="14" t="s">
        <v>198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>
        <v>44447</v>
      </c>
      <c r="B870" s="8" t="s">
        <v>1093</v>
      </c>
      <c r="C870" s="9">
        <v>69305</v>
      </c>
      <c r="D870" s="10" t="s">
        <v>337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>
        <v>44447</v>
      </c>
      <c r="B871" s="12" t="s">
        <v>1094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>
        <v>44447</v>
      </c>
      <c r="B872" s="8" t="s">
        <v>1095</v>
      </c>
      <c r="C872" s="9">
        <v>69307</v>
      </c>
      <c r="D872" s="10" t="s">
        <v>52</v>
      </c>
      <c r="E872" s="17">
        <v>59000.22</v>
      </c>
      <c r="F872" s="29" t="s">
        <v>410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>
        <v>44447</v>
      </c>
      <c r="B873" s="12" t="s">
        <v>1096</v>
      </c>
      <c r="C873" s="13">
        <v>69308</v>
      </c>
      <c r="D873" s="14" t="s">
        <v>188</v>
      </c>
      <c r="E873" s="18">
        <v>13888.1</v>
      </c>
      <c r="F873" s="27" t="s">
        <v>196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>
        <v>44447</v>
      </c>
      <c r="B874" s="8" t="s">
        <v>1097</v>
      </c>
      <c r="C874" s="9">
        <v>69309</v>
      </c>
      <c r="D874" s="10" t="s">
        <v>52</v>
      </c>
      <c r="E874" s="17">
        <v>11075.4</v>
      </c>
      <c r="F874" s="29" t="s">
        <v>410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>
        <v>44447</v>
      </c>
      <c r="B875" s="12" t="s">
        <v>1098</v>
      </c>
      <c r="C875" s="13">
        <v>69310</v>
      </c>
      <c r="D875" s="14" t="s">
        <v>1099</v>
      </c>
      <c r="E875" s="18">
        <v>1660.8</v>
      </c>
      <c r="F875" s="27">
        <v>44448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>
        <v>44447</v>
      </c>
      <c r="B876" s="8" t="s">
        <v>1100</v>
      </c>
      <c r="C876" s="9">
        <v>69311</v>
      </c>
      <c r="D876" s="10" t="s">
        <v>1101</v>
      </c>
      <c r="E876" s="17">
        <v>1018</v>
      </c>
      <c r="F876" s="29">
        <v>44448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>
        <v>44447</v>
      </c>
      <c r="B877" s="12" t="s">
        <v>1102</v>
      </c>
      <c r="C877" s="13">
        <v>69312</v>
      </c>
      <c r="D877" s="14" t="s">
        <v>8</v>
      </c>
      <c r="E877" s="18">
        <v>48.3</v>
      </c>
      <c r="F877" s="27">
        <v>44448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>
        <v>44448</v>
      </c>
      <c r="B878" s="8" t="s">
        <v>1103</v>
      </c>
      <c r="C878" s="9">
        <v>69313</v>
      </c>
      <c r="D878" s="10" t="s">
        <v>202</v>
      </c>
      <c r="E878" s="17">
        <v>2470</v>
      </c>
      <c r="F878" s="29">
        <v>44448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>
        <v>44448</v>
      </c>
      <c r="B879" s="12" t="s">
        <v>1104</v>
      </c>
      <c r="C879" s="13">
        <v>69314</v>
      </c>
      <c r="D879" s="14" t="s">
        <v>6</v>
      </c>
      <c r="E879" s="18">
        <v>56004</v>
      </c>
      <c r="F879" s="27">
        <v>44449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>
        <v>44448</v>
      </c>
      <c r="B880" s="8" t="s">
        <v>1105</v>
      </c>
      <c r="C880" s="9">
        <v>69315</v>
      </c>
      <c r="D880" s="10" t="s">
        <v>45</v>
      </c>
      <c r="E880" s="17">
        <v>4421.7</v>
      </c>
      <c r="F880" s="29">
        <v>44449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>
        <v>44448</v>
      </c>
      <c r="B881" s="12" t="s">
        <v>1106</v>
      </c>
      <c r="C881" s="13">
        <v>69316</v>
      </c>
      <c r="D881" s="14" t="s">
        <v>228</v>
      </c>
      <c r="E881" s="18">
        <v>4209.2</v>
      </c>
      <c r="F881" s="27">
        <v>44448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>
        <v>44448</v>
      </c>
      <c r="B882" s="8" t="s">
        <v>1107</v>
      </c>
      <c r="C882" s="9">
        <v>69317</v>
      </c>
      <c r="D882" s="10" t="s">
        <v>213</v>
      </c>
      <c r="E882" s="17">
        <v>4743</v>
      </c>
      <c r="F882" s="29">
        <v>44450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>
        <v>44448</v>
      </c>
      <c r="B883" s="12" t="s">
        <v>1108</v>
      </c>
      <c r="C883" s="13">
        <v>69318</v>
      </c>
      <c r="D883" s="14" t="s">
        <v>383</v>
      </c>
      <c r="E883" s="18">
        <v>879.2</v>
      </c>
      <c r="F883" s="27">
        <v>44448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>
        <v>44448</v>
      </c>
      <c r="B884" s="8" t="s">
        <v>1109</v>
      </c>
      <c r="C884" s="9">
        <v>69319</v>
      </c>
      <c r="D884" s="10" t="s">
        <v>47</v>
      </c>
      <c r="E884" s="17">
        <v>1361.1</v>
      </c>
      <c r="F884" s="29">
        <v>44449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>
        <v>44448</v>
      </c>
      <c r="B885" s="12" t="s">
        <v>1110</v>
      </c>
      <c r="C885" s="13">
        <v>69320</v>
      </c>
      <c r="D885" s="14" t="s">
        <v>17</v>
      </c>
      <c r="E885" s="18">
        <v>30858.1</v>
      </c>
      <c r="F885" s="27" t="s">
        <v>813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>
        <v>44448</v>
      </c>
      <c r="B886" s="8" t="s">
        <v>1111</v>
      </c>
      <c r="C886" s="9">
        <v>69321</v>
      </c>
      <c r="D886" s="10" t="s">
        <v>41</v>
      </c>
      <c r="E886" s="17">
        <v>5463.9</v>
      </c>
      <c r="F886" s="29">
        <v>44449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>
        <v>44448</v>
      </c>
      <c r="B887" s="12" t="s">
        <v>1112</v>
      </c>
      <c r="C887" s="13">
        <v>69322</v>
      </c>
      <c r="D887" s="14" t="s">
        <v>33</v>
      </c>
      <c r="E887" s="18">
        <v>1915.2</v>
      </c>
      <c r="F887" s="27">
        <v>44448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>
        <v>44448</v>
      </c>
      <c r="B888" s="8" t="s">
        <v>1113</v>
      </c>
      <c r="C888" s="9">
        <v>69323</v>
      </c>
      <c r="D888" s="10" t="s">
        <v>39</v>
      </c>
      <c r="E888" s="17">
        <v>5434.5</v>
      </c>
      <c r="F888" s="29">
        <v>44449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>
        <v>44448</v>
      </c>
      <c r="B889" s="12" t="s">
        <v>1114</v>
      </c>
      <c r="C889" s="13">
        <v>69324</v>
      </c>
      <c r="D889" s="14" t="s">
        <v>29</v>
      </c>
      <c r="E889" s="18">
        <v>10045.6</v>
      </c>
      <c r="F889" s="27">
        <v>44449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>
        <v>44448</v>
      </c>
      <c r="B890" s="8" t="s">
        <v>1115</v>
      </c>
      <c r="C890" s="9">
        <v>69325</v>
      </c>
      <c r="D890" s="10" t="s">
        <v>35</v>
      </c>
      <c r="E890" s="17">
        <v>4049.4</v>
      </c>
      <c r="F890" s="29">
        <v>44449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>
        <v>44448</v>
      </c>
      <c r="B891" s="12" t="s">
        <v>1116</v>
      </c>
      <c r="C891" s="13">
        <v>69326</v>
      </c>
      <c r="D891" s="14" t="s">
        <v>226</v>
      </c>
      <c r="E891" s="18">
        <v>6869.6</v>
      </c>
      <c r="F891" s="27">
        <v>44449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>
        <v>44448</v>
      </c>
      <c r="B892" s="8" t="s">
        <v>1117</v>
      </c>
      <c r="C892" s="9">
        <v>69327</v>
      </c>
      <c r="D892" s="10" t="s">
        <v>25</v>
      </c>
      <c r="E892" s="17">
        <v>5541.2</v>
      </c>
      <c r="F892" s="29">
        <v>44449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>
        <v>44448</v>
      </c>
      <c r="B893" s="12" t="s">
        <v>1118</v>
      </c>
      <c r="C893" s="13">
        <v>69328</v>
      </c>
      <c r="D893" s="14" t="s">
        <v>37</v>
      </c>
      <c r="E893" s="18">
        <v>5114</v>
      </c>
      <c r="F893" s="27">
        <v>44449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>
        <v>44448</v>
      </c>
      <c r="B894" s="8" t="s">
        <v>1119</v>
      </c>
      <c r="C894" s="9">
        <v>69329</v>
      </c>
      <c r="D894" s="10" t="s">
        <v>572</v>
      </c>
      <c r="E894" s="17">
        <v>21775.5</v>
      </c>
      <c r="F894" s="29">
        <v>44448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>
        <v>44448</v>
      </c>
      <c r="B895" s="12" t="s">
        <v>1120</v>
      </c>
      <c r="C895" s="13">
        <v>69330</v>
      </c>
      <c r="D895" s="14" t="s">
        <v>43</v>
      </c>
      <c r="E895" s="18">
        <v>26644.799999999999</v>
      </c>
      <c r="F895" s="27">
        <v>44450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>
        <v>44448</v>
      </c>
      <c r="B896" s="8" t="s">
        <v>1121</v>
      </c>
      <c r="C896" s="9">
        <v>69331</v>
      </c>
      <c r="D896" s="10" t="s">
        <v>43</v>
      </c>
      <c r="E896" s="17">
        <v>471.9</v>
      </c>
      <c r="F896" s="29">
        <v>44448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>
        <v>44448</v>
      </c>
      <c r="B897" s="12" t="s">
        <v>1122</v>
      </c>
      <c r="C897" s="13">
        <v>69332</v>
      </c>
      <c r="D897" s="14" t="s">
        <v>43</v>
      </c>
      <c r="E897" s="18">
        <v>4274.3999999999996</v>
      </c>
      <c r="F897" s="27">
        <v>44448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>
        <v>44448</v>
      </c>
      <c r="B898" s="8" t="s">
        <v>1123</v>
      </c>
      <c r="C898" s="9">
        <v>69333</v>
      </c>
      <c r="D898" s="10" t="s">
        <v>23</v>
      </c>
      <c r="E898" s="17">
        <v>6684.9</v>
      </c>
      <c r="F898" s="29">
        <v>44448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>
        <v>44448</v>
      </c>
      <c r="B899" s="12" t="s">
        <v>1124</v>
      </c>
      <c r="C899" s="13">
        <v>69334</v>
      </c>
      <c r="D899" s="14" t="s">
        <v>1</v>
      </c>
      <c r="E899" s="18">
        <v>11800</v>
      </c>
      <c r="F899" s="27">
        <v>44448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>
        <v>44448</v>
      </c>
      <c r="B900" s="8" t="s">
        <v>1125</v>
      </c>
      <c r="C900" s="9">
        <v>69335</v>
      </c>
      <c r="D900" s="10" t="s">
        <v>215</v>
      </c>
      <c r="E900" s="17">
        <v>21781.8</v>
      </c>
      <c r="F900" s="29">
        <v>44448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>
        <v>44448</v>
      </c>
      <c r="B901" s="12" t="s">
        <v>1126</v>
      </c>
      <c r="C901" s="13">
        <v>69336</v>
      </c>
      <c r="D901" s="14" t="s">
        <v>237</v>
      </c>
      <c r="E901" s="18">
        <v>1840</v>
      </c>
      <c r="F901" s="27">
        <v>44448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>
        <v>44448</v>
      </c>
      <c r="B902" s="8" t="s">
        <v>1127</v>
      </c>
      <c r="C902" s="9">
        <v>69337</v>
      </c>
      <c r="D902" s="10" t="s">
        <v>62</v>
      </c>
      <c r="E902" s="17">
        <v>19450.2</v>
      </c>
      <c r="F902" s="29" t="s">
        <v>763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>
        <v>44448</v>
      </c>
      <c r="B903" s="12" t="s">
        <v>1128</v>
      </c>
      <c r="C903" s="13">
        <v>69338</v>
      </c>
      <c r="D903" s="14" t="s">
        <v>115</v>
      </c>
      <c r="E903" s="18">
        <v>3850</v>
      </c>
      <c r="F903" s="27">
        <v>44448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>
        <v>44448</v>
      </c>
      <c r="B904" s="8" t="s">
        <v>1129</v>
      </c>
      <c r="C904" s="9">
        <v>69339</v>
      </c>
      <c r="D904" s="10" t="s">
        <v>73</v>
      </c>
      <c r="E904" s="17">
        <v>21626.799999999999</v>
      </c>
      <c r="F904" s="29" t="s">
        <v>813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>
        <v>44448</v>
      </c>
      <c r="B905" s="12" t="s">
        <v>1130</v>
      </c>
      <c r="C905" s="13">
        <v>69340</v>
      </c>
      <c r="D905" s="14" t="s">
        <v>111</v>
      </c>
      <c r="E905" s="18">
        <v>16154.6</v>
      </c>
      <c r="F905" s="27">
        <v>44448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>
        <v>44448</v>
      </c>
      <c r="B906" s="8" t="s">
        <v>1131</v>
      </c>
      <c r="C906" s="9">
        <v>69341</v>
      </c>
      <c r="D906" s="10" t="s">
        <v>280</v>
      </c>
      <c r="E906" s="17">
        <v>9452.1</v>
      </c>
      <c r="F906" s="29">
        <v>44448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>
        <v>44448</v>
      </c>
      <c r="B907" s="12" t="s">
        <v>1132</v>
      </c>
      <c r="C907" s="13">
        <v>69342</v>
      </c>
      <c r="D907" s="14" t="s">
        <v>65</v>
      </c>
      <c r="E907" s="18">
        <v>13537.6</v>
      </c>
      <c r="F907" s="27" t="s">
        <v>813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>
        <v>44448</v>
      </c>
      <c r="B908" s="8" t="s">
        <v>1133</v>
      </c>
      <c r="C908" s="9">
        <v>69343</v>
      </c>
      <c r="D908" s="10" t="s">
        <v>50</v>
      </c>
      <c r="E908" s="17">
        <v>15554.8</v>
      </c>
      <c r="F908" s="29" t="s">
        <v>813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>
        <v>44448</v>
      </c>
      <c r="B909" s="12" t="s">
        <v>1134</v>
      </c>
      <c r="C909" s="13">
        <v>69344</v>
      </c>
      <c r="D909" s="14" t="s">
        <v>8</v>
      </c>
      <c r="E909" s="18">
        <v>1221</v>
      </c>
      <c r="F909" s="27">
        <v>44448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>
        <v>44448</v>
      </c>
      <c r="B910" s="8" t="s">
        <v>1135</v>
      </c>
      <c r="C910" s="9">
        <v>69345</v>
      </c>
      <c r="D910" s="10" t="s">
        <v>15</v>
      </c>
      <c r="E910" s="17">
        <v>12560.8</v>
      </c>
      <c r="F910" s="29">
        <v>44448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>
        <v>44448</v>
      </c>
      <c r="B911" s="12" t="s">
        <v>1136</v>
      </c>
      <c r="C911" s="13">
        <v>69346</v>
      </c>
      <c r="D911" s="14" t="s">
        <v>8</v>
      </c>
      <c r="E911" s="18">
        <v>5740</v>
      </c>
      <c r="F911" s="27">
        <v>44448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>
        <v>44448</v>
      </c>
      <c r="B912" s="8" t="s">
        <v>1137</v>
      </c>
      <c r="C912" s="9">
        <v>69347</v>
      </c>
      <c r="D912" s="10" t="s">
        <v>8</v>
      </c>
      <c r="E912" s="17">
        <v>2867.2</v>
      </c>
      <c r="F912" s="29">
        <v>44448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>
        <v>44448</v>
      </c>
      <c r="B913" s="12" t="s">
        <v>1138</v>
      </c>
      <c r="C913" s="13">
        <v>69348</v>
      </c>
      <c r="D913" s="14" t="s">
        <v>253</v>
      </c>
      <c r="E913" s="18">
        <v>2852</v>
      </c>
      <c r="F913" s="27">
        <v>44448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>
        <v>44448</v>
      </c>
      <c r="B914" s="8" t="s">
        <v>1139</v>
      </c>
      <c r="C914" s="9">
        <v>69349</v>
      </c>
      <c r="D914" s="10" t="s">
        <v>117</v>
      </c>
      <c r="E914" s="17">
        <v>1575</v>
      </c>
      <c r="F914" s="29">
        <v>44448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>
        <v>44448</v>
      </c>
      <c r="B915" s="12" t="s">
        <v>1140</v>
      </c>
      <c r="C915" s="13">
        <v>69350</v>
      </c>
      <c r="D915" s="14" t="s">
        <v>209</v>
      </c>
      <c r="E915" s="18">
        <v>10082.1</v>
      </c>
      <c r="F915" s="27">
        <v>44448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>
        <v>44448</v>
      </c>
      <c r="B916" s="8" t="s">
        <v>1141</v>
      </c>
      <c r="C916" s="9">
        <v>69351</v>
      </c>
      <c r="D916" s="10" t="s">
        <v>121</v>
      </c>
      <c r="E916" s="17">
        <v>4203.6000000000004</v>
      </c>
      <c r="F916" s="29">
        <v>44448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>
        <v>44448</v>
      </c>
      <c r="B917" s="12" t="s">
        <v>1142</v>
      </c>
      <c r="C917" s="13">
        <v>69352</v>
      </c>
      <c r="D917" s="14" t="s">
        <v>125</v>
      </c>
      <c r="E917" s="18">
        <v>4780.1000000000004</v>
      </c>
      <c r="F917" s="27">
        <v>44448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>
        <v>44448</v>
      </c>
      <c r="B918" s="8" t="s">
        <v>1143</v>
      </c>
      <c r="C918" s="9">
        <v>69353</v>
      </c>
      <c r="D918" s="10" t="s">
        <v>123</v>
      </c>
      <c r="E918" s="17">
        <v>1278</v>
      </c>
      <c r="F918" s="29">
        <v>44448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>
        <v>44448</v>
      </c>
      <c r="B919" s="12" t="s">
        <v>1144</v>
      </c>
      <c r="C919" s="13">
        <v>69354</v>
      </c>
      <c r="D919" s="14" t="s">
        <v>119</v>
      </c>
      <c r="E919" s="18">
        <v>980.4</v>
      </c>
      <c r="F919" s="27">
        <v>44448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>
        <v>44448</v>
      </c>
      <c r="B920" s="8" t="s">
        <v>1145</v>
      </c>
      <c r="C920" s="9">
        <v>69355</v>
      </c>
      <c r="D920" s="10" t="s">
        <v>767</v>
      </c>
      <c r="E920" s="17">
        <v>2026.9</v>
      </c>
      <c r="F920" s="29">
        <v>44448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>
        <v>44448</v>
      </c>
      <c r="B921" s="12" t="s">
        <v>1146</v>
      </c>
      <c r="C921" s="13">
        <v>69356</v>
      </c>
      <c r="D921" s="14" t="s">
        <v>206</v>
      </c>
      <c r="E921" s="18">
        <v>6600</v>
      </c>
      <c r="F921" s="27">
        <v>44448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>
        <v>44448</v>
      </c>
      <c r="B922" s="8" t="s">
        <v>1147</v>
      </c>
      <c r="C922" s="9">
        <v>69357</v>
      </c>
      <c r="D922" s="10" t="s">
        <v>71</v>
      </c>
      <c r="E922" s="17">
        <v>13037.2</v>
      </c>
      <c r="F922" s="29">
        <v>44448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>
        <v>44448</v>
      </c>
      <c r="B923" s="12" t="s">
        <v>1148</v>
      </c>
      <c r="C923" s="13">
        <v>69358</v>
      </c>
      <c r="D923" s="14" t="s">
        <v>71</v>
      </c>
      <c r="E923" s="18">
        <v>150</v>
      </c>
      <c r="F923" s="27">
        <v>44448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>
        <v>44448</v>
      </c>
      <c r="B924" s="8" t="s">
        <v>1149</v>
      </c>
      <c r="C924" s="9">
        <v>69359</v>
      </c>
      <c r="D924" s="10" t="s">
        <v>1150</v>
      </c>
      <c r="E924" s="17">
        <v>2308.8000000000002</v>
      </c>
      <c r="F924" s="29">
        <v>44448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>
        <v>44448</v>
      </c>
      <c r="B925" s="12" t="s">
        <v>1151</v>
      </c>
      <c r="C925" s="13">
        <v>69360</v>
      </c>
      <c r="D925" s="14" t="s">
        <v>113</v>
      </c>
      <c r="E925" s="18">
        <v>890.4</v>
      </c>
      <c r="F925" s="27">
        <v>44448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>
        <v>44448</v>
      </c>
      <c r="B926" s="8" t="s">
        <v>1152</v>
      </c>
      <c r="C926" s="9">
        <v>69361</v>
      </c>
      <c r="D926" s="10" t="s">
        <v>101</v>
      </c>
      <c r="E926" s="17">
        <v>6642.9</v>
      </c>
      <c r="F926" s="29">
        <v>44448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>
        <v>44448</v>
      </c>
      <c r="B927" s="12" t="s">
        <v>1153</v>
      </c>
      <c r="C927" s="13">
        <v>69362</v>
      </c>
      <c r="D927" s="14" t="s">
        <v>58</v>
      </c>
      <c r="E927" s="18">
        <v>2974.6</v>
      </c>
      <c r="F927" s="27">
        <v>44448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>
        <v>44448</v>
      </c>
      <c r="B928" s="8" t="s">
        <v>1154</v>
      </c>
      <c r="C928" s="9">
        <v>69363</v>
      </c>
      <c r="D928" s="10" t="s">
        <v>101</v>
      </c>
      <c r="E928" s="17">
        <v>1928</v>
      </c>
      <c r="F928" s="29">
        <v>44448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>
        <v>44448</v>
      </c>
      <c r="B929" s="12" t="s">
        <v>1155</v>
      </c>
      <c r="C929" s="13">
        <v>69364</v>
      </c>
      <c r="D929" s="14" t="s">
        <v>103</v>
      </c>
      <c r="E929" s="18">
        <v>1742.8</v>
      </c>
      <c r="F929" s="27">
        <v>44448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>
        <v>44448</v>
      </c>
      <c r="B930" s="8" t="s">
        <v>1156</v>
      </c>
      <c r="C930" s="9">
        <v>69365</v>
      </c>
      <c r="D930" s="10" t="s">
        <v>133</v>
      </c>
      <c r="E930" s="17">
        <v>6891.8</v>
      </c>
      <c r="F930" s="29">
        <v>44448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>
        <v>44448</v>
      </c>
      <c r="B931" s="12" t="s">
        <v>1157</v>
      </c>
      <c r="C931" s="13">
        <v>69366</v>
      </c>
      <c r="D931" s="14" t="s">
        <v>473</v>
      </c>
      <c r="E931" s="18">
        <v>4336.8999999999996</v>
      </c>
      <c r="F931" s="27">
        <v>44448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>
        <v>44448</v>
      </c>
      <c r="B932" s="8" t="s">
        <v>1158</v>
      </c>
      <c r="C932" s="9">
        <v>69367</v>
      </c>
      <c r="D932" s="10" t="s">
        <v>274</v>
      </c>
      <c r="E932" s="17">
        <v>2359.8000000000002</v>
      </c>
      <c r="F932" s="29">
        <v>44448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>
        <v>44448</v>
      </c>
      <c r="B933" s="12" t="s">
        <v>1159</v>
      </c>
      <c r="C933" s="13">
        <v>69368</v>
      </c>
      <c r="D933" s="14" t="s">
        <v>266</v>
      </c>
      <c r="E933" s="18">
        <v>3159.8</v>
      </c>
      <c r="F933" s="27">
        <v>44448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>
        <v>44448</v>
      </c>
      <c r="B934" s="8" t="s">
        <v>1160</v>
      </c>
      <c r="C934" s="9">
        <v>69369</v>
      </c>
      <c r="D934" s="10" t="s">
        <v>54</v>
      </c>
      <c r="E934" s="17">
        <v>15790.5</v>
      </c>
      <c r="F934" s="29">
        <v>44448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>
        <v>44448</v>
      </c>
      <c r="B935" s="12" t="s">
        <v>1161</v>
      </c>
      <c r="C935" s="13">
        <v>69370</v>
      </c>
      <c r="D935" s="14" t="s">
        <v>67</v>
      </c>
      <c r="E935" s="18">
        <v>1542.9</v>
      </c>
      <c r="F935" s="27">
        <v>44448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>
        <v>44448</v>
      </c>
      <c r="B936" s="8" t="s">
        <v>1162</v>
      </c>
      <c r="C936" s="9">
        <v>69371</v>
      </c>
      <c r="D936" s="10" t="s">
        <v>248</v>
      </c>
      <c r="E936" s="17">
        <v>825</v>
      </c>
      <c r="F936" s="29">
        <v>44448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>
        <v>44448</v>
      </c>
      <c r="B937" s="12" t="s">
        <v>1163</v>
      </c>
      <c r="C937" s="13">
        <v>69372</v>
      </c>
      <c r="D937" s="14" t="s">
        <v>278</v>
      </c>
      <c r="E937" s="18">
        <v>2200</v>
      </c>
      <c r="F937" s="27">
        <v>44448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>
        <v>44448</v>
      </c>
      <c r="B938" s="8" t="s">
        <v>1164</v>
      </c>
      <c r="C938" s="9">
        <v>69373</v>
      </c>
      <c r="D938" s="10" t="s">
        <v>304</v>
      </c>
      <c r="E938" s="17">
        <v>3226.9</v>
      </c>
      <c r="F938" s="29">
        <v>44448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>
        <v>44448</v>
      </c>
      <c r="B939" s="12" t="s">
        <v>1165</v>
      </c>
      <c r="C939" s="13">
        <v>69374</v>
      </c>
      <c r="D939" s="14" t="s">
        <v>8</v>
      </c>
      <c r="E939" s="18">
        <v>520</v>
      </c>
      <c r="F939" s="27">
        <v>44448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>
        <v>44448</v>
      </c>
      <c r="B940" s="8" t="s">
        <v>1166</v>
      </c>
      <c r="C940" s="9">
        <v>69375</v>
      </c>
      <c r="D940" s="10" t="s">
        <v>257</v>
      </c>
      <c r="E940" s="17">
        <v>9463.1</v>
      </c>
      <c r="F940" s="29">
        <v>44448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>
        <v>44448</v>
      </c>
      <c r="B941" s="12" t="s">
        <v>1167</v>
      </c>
      <c r="C941" s="13">
        <v>69376</v>
      </c>
      <c r="D941" s="14" t="s">
        <v>1168</v>
      </c>
      <c r="E941" s="18">
        <v>2332.4</v>
      </c>
      <c r="F941" s="27">
        <v>44448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>
        <v>44448</v>
      </c>
      <c r="B942" s="8" t="s">
        <v>1169</v>
      </c>
      <c r="C942" s="9">
        <v>69377</v>
      </c>
      <c r="D942" s="10" t="s">
        <v>272</v>
      </c>
      <c r="E942" s="17">
        <v>8703.1200000000008</v>
      </c>
      <c r="F942" s="29">
        <v>44448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>
        <v>44448</v>
      </c>
      <c r="B943" s="12" t="s">
        <v>1170</v>
      </c>
      <c r="C943" s="13">
        <v>69378</v>
      </c>
      <c r="D943" s="14" t="s">
        <v>150</v>
      </c>
      <c r="E943" s="18">
        <v>2735.2</v>
      </c>
      <c r="F943" s="27">
        <v>44448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>
        <v>44448</v>
      </c>
      <c r="B944" s="8" t="s">
        <v>1171</v>
      </c>
      <c r="C944" s="9">
        <v>69379</v>
      </c>
      <c r="D944" s="10" t="s">
        <v>105</v>
      </c>
      <c r="E944" s="17">
        <v>1100</v>
      </c>
      <c r="F944" s="29">
        <v>44448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>
        <v>44448</v>
      </c>
      <c r="B945" s="12" t="s">
        <v>1172</v>
      </c>
      <c r="C945" s="13">
        <v>69380</v>
      </c>
      <c r="D945" s="14" t="s">
        <v>321</v>
      </c>
      <c r="E945" s="18">
        <v>4956</v>
      </c>
      <c r="F945" s="27">
        <v>44448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>
        <v>44448</v>
      </c>
      <c r="B946" s="8" t="s">
        <v>1173</v>
      </c>
      <c r="C946" s="9">
        <v>69381</v>
      </c>
      <c r="D946" s="10" t="s">
        <v>321</v>
      </c>
      <c r="E946" s="17">
        <v>1920</v>
      </c>
      <c r="F946" s="29">
        <v>44448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>
        <v>44448</v>
      </c>
      <c r="B947" s="12" t="s">
        <v>1174</v>
      </c>
      <c r="C947" s="13">
        <v>69382</v>
      </c>
      <c r="D947" s="14" t="s">
        <v>83</v>
      </c>
      <c r="E947" s="18">
        <v>4812</v>
      </c>
      <c r="F947" s="27">
        <v>44449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>
        <v>44448</v>
      </c>
      <c r="B948" s="8" t="s">
        <v>1175</v>
      </c>
      <c r="C948" s="9">
        <v>69383</v>
      </c>
      <c r="D948" s="10" t="s">
        <v>93</v>
      </c>
      <c r="E948" s="17">
        <v>467.4</v>
      </c>
      <c r="F948" s="29">
        <v>44448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>
        <v>44448</v>
      </c>
      <c r="B949" s="12" t="s">
        <v>1176</v>
      </c>
      <c r="C949" s="13">
        <v>69384</v>
      </c>
      <c r="D949" s="14" t="s">
        <v>3617</v>
      </c>
      <c r="E949" s="18">
        <v>0</v>
      </c>
      <c r="F949" s="42" t="s">
        <v>56</v>
      </c>
      <c r="G949" s="18">
        <v>0</v>
      </c>
      <c r="H949" s="22">
        <f>Tabla1[[#This Row],[Importe]]-Tabla1[[#This Row],[Pagado]]</f>
        <v>0</v>
      </c>
      <c r="I949" s="43" t="s">
        <v>3618</v>
      </c>
    </row>
    <row r="950" spans="1:9" x14ac:dyDescent="0.25">
      <c r="A950" s="38">
        <v>44448</v>
      </c>
      <c r="B950" s="8" t="s">
        <v>1177</v>
      </c>
      <c r="C950" s="9">
        <v>69385</v>
      </c>
      <c r="D950" s="10" t="s">
        <v>433</v>
      </c>
      <c r="E950" s="17">
        <v>885.8</v>
      </c>
      <c r="F950" s="29">
        <v>44449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>
        <v>44448</v>
      </c>
      <c r="B951" s="12" t="s">
        <v>1178</v>
      </c>
      <c r="C951" s="13">
        <v>69386</v>
      </c>
      <c r="D951" s="14" t="s">
        <v>79</v>
      </c>
      <c r="E951" s="18">
        <v>1976</v>
      </c>
      <c r="F951" s="27">
        <v>44449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>
        <v>44448</v>
      </c>
      <c r="B952" s="8" t="s">
        <v>1179</v>
      </c>
      <c r="C952" s="9">
        <v>69387</v>
      </c>
      <c r="D952" s="10" t="s">
        <v>339</v>
      </c>
      <c r="E952" s="17">
        <v>1375</v>
      </c>
      <c r="F952" s="29">
        <v>44448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>
        <v>44448</v>
      </c>
      <c r="B953" s="12" t="s">
        <v>1180</v>
      </c>
      <c r="C953" s="13">
        <v>69388</v>
      </c>
      <c r="D953" s="14" t="s">
        <v>259</v>
      </c>
      <c r="E953" s="18">
        <v>4440.3999999999996</v>
      </c>
      <c r="F953" s="27">
        <v>44449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>
        <v>44448</v>
      </c>
      <c r="B954" s="8" t="s">
        <v>1181</v>
      </c>
      <c r="C954" s="9">
        <v>69389</v>
      </c>
      <c r="D954" s="10" t="s">
        <v>276</v>
      </c>
      <c r="E954" s="17">
        <v>5187.6000000000004</v>
      </c>
      <c r="F954" s="29">
        <v>44450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>
        <v>44448</v>
      </c>
      <c r="B955" s="12" t="s">
        <v>1182</v>
      </c>
      <c r="C955" s="13">
        <v>69390</v>
      </c>
      <c r="D955" s="14" t="s">
        <v>330</v>
      </c>
      <c r="E955" s="18">
        <v>5626</v>
      </c>
      <c r="F955" s="27">
        <v>44448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>
        <v>44448</v>
      </c>
      <c r="B956" s="8" t="s">
        <v>1183</v>
      </c>
      <c r="C956" s="9">
        <v>69391</v>
      </c>
      <c r="D956" s="10" t="s">
        <v>75</v>
      </c>
      <c r="E956" s="17">
        <v>4882</v>
      </c>
      <c r="F956" s="29">
        <v>44449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>
        <v>44448</v>
      </c>
      <c r="B957" s="12" t="s">
        <v>1184</v>
      </c>
      <c r="C957" s="13">
        <v>69392</v>
      </c>
      <c r="D957" s="14" t="s">
        <v>8</v>
      </c>
      <c r="E957" s="18">
        <v>57.4</v>
      </c>
      <c r="F957" s="27" t="s">
        <v>1079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>
        <v>44448</v>
      </c>
      <c r="B958" s="8" t="s">
        <v>1185</v>
      </c>
      <c r="C958" s="9">
        <v>69393</v>
      </c>
      <c r="D958" s="10" t="s">
        <v>431</v>
      </c>
      <c r="E958" s="17">
        <v>4029</v>
      </c>
      <c r="F958" s="29">
        <v>44449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>
        <v>44448</v>
      </c>
      <c r="B959" s="12" t="s">
        <v>1186</v>
      </c>
      <c r="C959" s="13">
        <v>69394</v>
      </c>
      <c r="D959" s="14" t="s">
        <v>85</v>
      </c>
      <c r="E959" s="18">
        <v>644</v>
      </c>
      <c r="F959" s="27">
        <v>44449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>
        <v>44448</v>
      </c>
      <c r="B960" s="8" t="s">
        <v>1187</v>
      </c>
      <c r="C960" s="9">
        <v>69395</v>
      </c>
      <c r="D960" s="10" t="s">
        <v>77</v>
      </c>
      <c r="E960" s="17">
        <v>2875.5</v>
      </c>
      <c r="F960" s="29">
        <v>44449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>
        <v>44448</v>
      </c>
      <c r="B961" s="12" t="s">
        <v>1188</v>
      </c>
      <c r="C961" s="13">
        <v>69396</v>
      </c>
      <c r="D961" s="14" t="s">
        <v>1189</v>
      </c>
      <c r="E961" s="18">
        <v>11036.8</v>
      </c>
      <c r="F961" s="27">
        <v>44448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>
        <v>44448</v>
      </c>
      <c r="B962" s="8" t="s">
        <v>1190</v>
      </c>
      <c r="C962" s="9">
        <v>69397</v>
      </c>
      <c r="D962" s="10" t="s">
        <v>314</v>
      </c>
      <c r="E962" s="17">
        <v>14959.3</v>
      </c>
      <c r="F962" s="29">
        <v>44449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>
        <v>44448</v>
      </c>
      <c r="B963" s="12" t="s">
        <v>1191</v>
      </c>
      <c r="C963" s="13">
        <v>69398</v>
      </c>
      <c r="D963" s="14" t="s">
        <v>332</v>
      </c>
      <c r="E963" s="18">
        <v>5145.5</v>
      </c>
      <c r="F963" s="27">
        <v>44448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>
        <v>44448</v>
      </c>
      <c r="B964" s="8" t="s">
        <v>1192</v>
      </c>
      <c r="C964" s="9">
        <v>69399</v>
      </c>
      <c r="D964" s="10" t="s">
        <v>163</v>
      </c>
      <c r="E964" s="17">
        <v>6336.9</v>
      </c>
      <c r="F964" s="29">
        <v>44448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ht="31.5" x14ac:dyDescent="0.25">
      <c r="A965" s="39">
        <v>44448</v>
      </c>
      <c r="B965" s="12" t="s">
        <v>1193</v>
      </c>
      <c r="C965" s="13">
        <v>69400</v>
      </c>
      <c r="D965" s="14" t="s">
        <v>97</v>
      </c>
      <c r="E965" s="18">
        <v>124758.3</v>
      </c>
      <c r="F965" s="27" t="s">
        <v>3620</v>
      </c>
      <c r="G965" s="18">
        <f>51000</f>
        <v>51000</v>
      </c>
      <c r="H965" s="22">
        <f>Tabla1[[#This Row],[Importe]]-Tabla1[[#This Row],[Pagado]]</f>
        <v>73758.3</v>
      </c>
      <c r="I965" s="14" t="s">
        <v>2</v>
      </c>
    </row>
    <row r="966" spans="1:9" x14ac:dyDescent="0.25">
      <c r="A966" s="38">
        <v>44448</v>
      </c>
      <c r="B966" s="8" t="s">
        <v>1194</v>
      </c>
      <c r="C966" s="9">
        <v>69401</v>
      </c>
      <c r="D966" s="10" t="s">
        <v>325</v>
      </c>
      <c r="E966" s="17">
        <v>13396.5</v>
      </c>
      <c r="F966" s="29" t="s">
        <v>410</v>
      </c>
      <c r="G966" s="17"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>
        <v>44448</v>
      </c>
      <c r="B967" s="12" t="s">
        <v>1195</v>
      </c>
      <c r="C967" s="13">
        <v>69402</v>
      </c>
      <c r="D967" s="14" t="s">
        <v>455</v>
      </c>
      <c r="E967" s="18">
        <v>1324.3</v>
      </c>
      <c r="F967" s="27">
        <v>44448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>
        <v>44448</v>
      </c>
      <c r="B968" s="8" t="s">
        <v>1196</v>
      </c>
      <c r="C968" s="9">
        <v>69403</v>
      </c>
      <c r="D968" s="10" t="s">
        <v>311</v>
      </c>
      <c r="E968" s="17">
        <v>4210.8</v>
      </c>
      <c r="F968" s="29">
        <v>44448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>
        <v>44448</v>
      </c>
      <c r="B969" s="12" t="s">
        <v>1197</v>
      </c>
      <c r="C969" s="13">
        <v>69404</v>
      </c>
      <c r="D969" s="14" t="s">
        <v>6</v>
      </c>
      <c r="E969" s="18">
        <v>9334</v>
      </c>
      <c r="F969" s="27">
        <v>44449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>
        <v>44448</v>
      </c>
      <c r="B970" s="8" t="s">
        <v>1198</v>
      </c>
      <c r="C970" s="9">
        <v>69405</v>
      </c>
      <c r="D970" s="10" t="s">
        <v>135</v>
      </c>
      <c r="E970" s="17">
        <v>36477.5</v>
      </c>
      <c r="F970" s="29">
        <v>44448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>
        <v>44448</v>
      </c>
      <c r="B971" s="12" t="s">
        <v>1199</v>
      </c>
      <c r="C971" s="13">
        <v>69406</v>
      </c>
      <c r="D971" s="14" t="s">
        <v>137</v>
      </c>
      <c r="E971" s="18">
        <v>660</v>
      </c>
      <c r="F971" s="27">
        <v>44448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>
        <v>44448</v>
      </c>
      <c r="B972" s="8" t="s">
        <v>1200</v>
      </c>
      <c r="C972" s="9">
        <v>69407</v>
      </c>
      <c r="D972" s="10" t="s">
        <v>91</v>
      </c>
      <c r="E972" s="17">
        <v>2695.6</v>
      </c>
      <c r="F972" s="29">
        <v>44448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>
        <v>44448</v>
      </c>
      <c r="B973" s="12" t="s">
        <v>1201</v>
      </c>
      <c r="C973" s="13">
        <v>69408</v>
      </c>
      <c r="D973" s="14" t="s">
        <v>179</v>
      </c>
      <c r="E973" s="18">
        <v>20700</v>
      </c>
      <c r="F973" s="27">
        <v>44448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>
        <v>44448</v>
      </c>
      <c r="B974" s="8" t="s">
        <v>1202</v>
      </c>
      <c r="C974" s="9">
        <v>69409</v>
      </c>
      <c r="D974" s="10" t="s">
        <v>1203</v>
      </c>
      <c r="E974" s="17">
        <v>36155.800000000003</v>
      </c>
      <c r="F974" s="29">
        <v>44448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>
        <v>44448</v>
      </c>
      <c r="B975" s="12" t="s">
        <v>1204</v>
      </c>
      <c r="C975" s="13">
        <v>69410</v>
      </c>
      <c r="D975" s="14" t="s">
        <v>1205</v>
      </c>
      <c r="E975" s="18">
        <v>34195.199999999997</v>
      </c>
      <c r="F975" s="27" t="s">
        <v>819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>
        <v>44448</v>
      </c>
      <c r="B976" s="8" t="s">
        <v>1206</v>
      </c>
      <c r="C976" s="9">
        <v>69411</v>
      </c>
      <c r="D976" s="10" t="s">
        <v>23</v>
      </c>
      <c r="E976" s="17">
        <v>3385.5</v>
      </c>
      <c r="F976" s="29">
        <v>44448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>
        <v>44448</v>
      </c>
      <c r="B977" s="12" t="s">
        <v>1207</v>
      </c>
      <c r="C977" s="13">
        <v>69412</v>
      </c>
      <c r="D977" s="14" t="s">
        <v>10</v>
      </c>
      <c r="E977" s="18">
        <v>3517.2</v>
      </c>
      <c r="F977" s="27">
        <v>44448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>
        <v>44448</v>
      </c>
      <c r="B978" s="8" t="s">
        <v>1208</v>
      </c>
      <c r="C978" s="9">
        <v>69413</v>
      </c>
      <c r="D978" s="10" t="s">
        <v>10</v>
      </c>
      <c r="E978" s="17">
        <v>350</v>
      </c>
      <c r="F978" s="29">
        <v>44448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>
        <v>44448</v>
      </c>
      <c r="B979" s="12" t="s">
        <v>1209</v>
      </c>
      <c r="C979" s="13">
        <v>69414</v>
      </c>
      <c r="D979" s="14" t="s">
        <v>81</v>
      </c>
      <c r="E979" s="18">
        <v>1952</v>
      </c>
      <c r="F979" s="27">
        <v>44449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>
        <v>44448</v>
      </c>
      <c r="B980" s="8" t="s">
        <v>1210</v>
      </c>
      <c r="C980" s="9">
        <v>69415</v>
      </c>
      <c r="D980" s="10" t="s">
        <v>143</v>
      </c>
      <c r="E980" s="17">
        <v>4208.3999999999996</v>
      </c>
      <c r="F980" s="29">
        <v>44449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>
        <v>44448</v>
      </c>
      <c r="B981" s="12" t="s">
        <v>1211</v>
      </c>
      <c r="C981" s="13">
        <v>69416</v>
      </c>
      <c r="D981" s="14" t="s">
        <v>314</v>
      </c>
      <c r="E981" s="18">
        <v>1184.4000000000001</v>
      </c>
      <c r="F981" s="27">
        <v>44448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>
        <v>44448</v>
      </c>
      <c r="B982" s="8" t="s">
        <v>1212</v>
      </c>
      <c r="C982" s="9">
        <v>69417</v>
      </c>
      <c r="D982" s="10" t="s">
        <v>52</v>
      </c>
      <c r="E982" s="17">
        <v>8608.6</v>
      </c>
      <c r="F982" s="29" t="s">
        <v>410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>
        <v>44448</v>
      </c>
      <c r="B983" s="12" t="s">
        <v>1213</v>
      </c>
      <c r="C983" s="13">
        <v>69418</v>
      </c>
      <c r="D983" s="14" t="s">
        <v>141</v>
      </c>
      <c r="E983" s="18">
        <v>90001.1</v>
      </c>
      <c r="F983" s="27" t="s">
        <v>55</v>
      </c>
      <c r="G983" s="18">
        <v>0</v>
      </c>
      <c r="H983" s="22">
        <f>Tabla1[[#This Row],[Importe]]-Tabla1[[#This Row],[Pagado]]</f>
        <v>90001.1</v>
      </c>
      <c r="I983" s="14" t="s">
        <v>522</v>
      </c>
    </row>
    <row r="984" spans="1:9" x14ac:dyDescent="0.25">
      <c r="A984" s="38">
        <v>44448</v>
      </c>
      <c r="B984" s="8" t="s">
        <v>1214</v>
      </c>
      <c r="C984" s="9">
        <v>69419</v>
      </c>
      <c r="D984" s="10" t="s">
        <v>979</v>
      </c>
      <c r="E984" s="17">
        <v>27940.400000000001</v>
      </c>
      <c r="F984" s="29" t="s">
        <v>410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>
        <v>44448</v>
      </c>
      <c r="B985" s="12" t="s">
        <v>1215</v>
      </c>
      <c r="C985" s="13">
        <v>69420</v>
      </c>
      <c r="D985" s="14" t="s">
        <v>8</v>
      </c>
      <c r="E985" s="18">
        <v>57.5</v>
      </c>
      <c r="F985" s="27">
        <v>44448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>
        <v>44448</v>
      </c>
      <c r="B986" s="8" t="s">
        <v>1216</v>
      </c>
      <c r="C986" s="9">
        <v>69421</v>
      </c>
      <c r="D986" s="10" t="s">
        <v>8</v>
      </c>
      <c r="E986" s="17">
        <v>195</v>
      </c>
      <c r="F986" s="29">
        <v>44448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>
        <v>44448</v>
      </c>
      <c r="B987" s="12" t="s">
        <v>1217</v>
      </c>
      <c r="C987" s="13">
        <v>69422</v>
      </c>
      <c r="D987" s="14" t="s">
        <v>902</v>
      </c>
      <c r="E987" s="18">
        <v>969</v>
      </c>
      <c r="F987" s="27">
        <v>44448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>
        <v>44448</v>
      </c>
      <c r="B988" s="8" t="s">
        <v>1218</v>
      </c>
      <c r="C988" s="9">
        <v>69423</v>
      </c>
      <c r="D988" s="10" t="s">
        <v>107</v>
      </c>
      <c r="E988" s="17">
        <v>2080.5</v>
      </c>
      <c r="F988" s="29">
        <v>44448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>
        <v>44448</v>
      </c>
      <c r="B989" s="12" t="s">
        <v>1219</v>
      </c>
      <c r="C989" s="13">
        <v>69424</v>
      </c>
      <c r="D989" s="14" t="s">
        <v>358</v>
      </c>
      <c r="E989" s="18">
        <v>17051</v>
      </c>
      <c r="F989" s="27">
        <v>44448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>
        <v>44448</v>
      </c>
      <c r="B990" s="8" t="s">
        <v>1220</v>
      </c>
      <c r="C990" s="9">
        <v>69425</v>
      </c>
      <c r="D990" s="10" t="s">
        <v>289</v>
      </c>
      <c r="E990" s="17">
        <v>1428</v>
      </c>
      <c r="F990" s="29">
        <v>44448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>
        <v>44448</v>
      </c>
      <c r="B991" s="12" t="s">
        <v>1221</v>
      </c>
      <c r="C991" s="13">
        <v>69426</v>
      </c>
      <c r="D991" s="14" t="s">
        <v>89</v>
      </c>
      <c r="E991" s="18">
        <v>12349.5</v>
      </c>
      <c r="F991" s="27">
        <v>44448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>
        <v>44448</v>
      </c>
      <c r="B992" s="8" t="s">
        <v>1222</v>
      </c>
      <c r="C992" s="9">
        <v>69427</v>
      </c>
      <c r="D992" s="10" t="s">
        <v>243</v>
      </c>
      <c r="E992" s="17">
        <v>3146</v>
      </c>
      <c r="F992" s="29">
        <v>44448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>
        <v>44448</v>
      </c>
      <c r="B993" s="12" t="s">
        <v>1223</v>
      </c>
      <c r="C993" s="13">
        <v>69428</v>
      </c>
      <c r="D993" s="14" t="s">
        <v>97</v>
      </c>
      <c r="E993" s="18">
        <v>539.5</v>
      </c>
      <c r="F993" s="27" t="s">
        <v>410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>
        <v>44448</v>
      </c>
      <c r="B994" s="8" t="s">
        <v>1224</v>
      </c>
      <c r="C994" s="9">
        <v>69429</v>
      </c>
      <c r="D994" s="10" t="s">
        <v>41</v>
      </c>
      <c r="E994" s="17">
        <v>7380</v>
      </c>
      <c r="F994" s="29">
        <v>44448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>
        <v>44448</v>
      </c>
      <c r="B995" s="12" t="s">
        <v>1225</v>
      </c>
      <c r="C995" s="13">
        <v>69430</v>
      </c>
      <c r="D995" s="14" t="s">
        <v>52</v>
      </c>
      <c r="E995" s="18">
        <v>45033.9</v>
      </c>
      <c r="F995" s="27" t="s">
        <v>410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>
        <v>44448</v>
      </c>
      <c r="B996" s="8" t="s">
        <v>1226</v>
      </c>
      <c r="C996" s="9">
        <v>69431</v>
      </c>
      <c r="D996" s="10" t="s">
        <v>52</v>
      </c>
      <c r="E996" s="17">
        <v>2191.8000000000002</v>
      </c>
      <c r="F996" s="29" t="s">
        <v>410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>
        <v>44449</v>
      </c>
      <c r="B997" s="12" t="s">
        <v>1227</v>
      </c>
      <c r="C997" s="13">
        <v>69432</v>
      </c>
      <c r="D997" s="14" t="s">
        <v>4</v>
      </c>
      <c r="E997" s="18">
        <v>4607.2</v>
      </c>
      <c r="F997" s="27">
        <v>44450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>
        <v>44449</v>
      </c>
      <c r="B998" s="8" t="s">
        <v>1228</v>
      </c>
      <c r="C998" s="9">
        <v>69433</v>
      </c>
      <c r="D998" s="10" t="s">
        <v>6</v>
      </c>
      <c r="E998" s="17">
        <v>64568.4</v>
      </c>
      <c r="F998" s="29">
        <v>44450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>
        <v>44449</v>
      </c>
      <c r="B999" s="12" t="s">
        <v>1229</v>
      </c>
      <c r="C999" s="13">
        <v>69434</v>
      </c>
      <c r="D999" s="14" t="s">
        <v>45</v>
      </c>
      <c r="E999" s="18">
        <v>4192.2</v>
      </c>
      <c r="F999" s="27">
        <v>44450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>
        <v>44449</v>
      </c>
      <c r="B1000" s="8" t="s">
        <v>1230</v>
      </c>
      <c r="C1000" s="9">
        <v>69435</v>
      </c>
      <c r="D1000" s="10" t="s">
        <v>47</v>
      </c>
      <c r="E1000" s="17">
        <v>4014.4</v>
      </c>
      <c r="F1000" s="29" t="s">
        <v>813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>
        <v>44449</v>
      </c>
      <c r="B1001" s="12" t="s">
        <v>1231</v>
      </c>
      <c r="C1001" s="13">
        <v>69436</v>
      </c>
      <c r="D1001" s="14" t="s">
        <v>379</v>
      </c>
      <c r="E1001" s="18">
        <v>4004</v>
      </c>
      <c r="F1001" s="27">
        <v>44450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>
        <v>44449</v>
      </c>
      <c r="B1002" s="8" t="s">
        <v>1232</v>
      </c>
      <c r="C1002" s="9">
        <v>69437</v>
      </c>
      <c r="D1002" s="10" t="s">
        <v>383</v>
      </c>
      <c r="E1002" s="17">
        <v>963.2</v>
      </c>
      <c r="F1002" s="29">
        <v>44449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>
        <v>44449</v>
      </c>
      <c r="B1003" s="12" t="s">
        <v>1233</v>
      </c>
      <c r="C1003" s="13">
        <v>69438</v>
      </c>
      <c r="D1003" s="14" t="s">
        <v>35</v>
      </c>
      <c r="E1003" s="18">
        <v>1797.6</v>
      </c>
      <c r="F1003" s="27">
        <v>44450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>
        <v>44449</v>
      </c>
      <c r="B1004" s="8" t="s">
        <v>1234</v>
      </c>
      <c r="C1004" s="9">
        <v>69439</v>
      </c>
      <c r="D1004" s="10" t="s">
        <v>33</v>
      </c>
      <c r="E1004" s="17">
        <v>5788.5</v>
      </c>
      <c r="F1004" s="29">
        <v>44450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>
        <v>44449</v>
      </c>
      <c r="B1005" s="12" t="s">
        <v>1235</v>
      </c>
      <c r="C1005" s="13">
        <v>69440</v>
      </c>
      <c r="D1005" s="14" t="s">
        <v>41</v>
      </c>
      <c r="E1005" s="18">
        <v>8724.6</v>
      </c>
      <c r="F1005" s="27">
        <v>44450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>
        <v>44449</v>
      </c>
      <c r="B1006" s="8" t="s">
        <v>1236</v>
      </c>
      <c r="C1006" s="9">
        <v>69441</v>
      </c>
      <c r="D1006" s="10" t="s">
        <v>29</v>
      </c>
      <c r="E1006" s="17">
        <v>4375.8</v>
      </c>
      <c r="F1006" s="29">
        <v>44450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>
        <v>44449</v>
      </c>
      <c r="B1007" s="12" t="s">
        <v>1237</v>
      </c>
      <c r="C1007" s="13">
        <v>69442</v>
      </c>
      <c r="D1007" s="14" t="s">
        <v>39</v>
      </c>
      <c r="E1007" s="18">
        <v>3845.4</v>
      </c>
      <c r="F1007" s="27">
        <v>44450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>
        <v>44449</v>
      </c>
      <c r="B1008" s="8" t="s">
        <v>1238</v>
      </c>
      <c r="C1008" s="9">
        <v>69443</v>
      </c>
      <c r="D1008" s="10" t="s">
        <v>25</v>
      </c>
      <c r="E1008" s="17">
        <v>5563.8</v>
      </c>
      <c r="F1008" s="29" t="s">
        <v>813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>
        <v>44449</v>
      </c>
      <c r="B1009" s="12" t="s">
        <v>1239</v>
      </c>
      <c r="C1009" s="13">
        <v>69444</v>
      </c>
      <c r="D1009" s="14" t="s">
        <v>17</v>
      </c>
      <c r="E1009" s="18">
        <v>17963</v>
      </c>
      <c r="F1009" s="27">
        <v>44449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>
        <v>44449</v>
      </c>
      <c r="B1010" s="8" t="s">
        <v>1240</v>
      </c>
      <c r="C1010" s="9">
        <v>69445</v>
      </c>
      <c r="D1010" s="10" t="s">
        <v>226</v>
      </c>
      <c r="E1010" s="17">
        <v>8466</v>
      </c>
      <c r="F1010" s="29">
        <v>44450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>
        <v>44449</v>
      </c>
      <c r="B1011" s="12" t="s">
        <v>1241</v>
      </c>
      <c r="C1011" s="13">
        <v>69446</v>
      </c>
      <c r="D1011" s="14" t="s">
        <v>228</v>
      </c>
      <c r="E1011" s="18">
        <v>7595.6</v>
      </c>
      <c r="F1011" s="27">
        <v>44449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>
        <v>44449</v>
      </c>
      <c r="B1012" s="8" t="s">
        <v>1242</v>
      </c>
      <c r="C1012" s="9">
        <v>69447</v>
      </c>
      <c r="D1012" s="10" t="s">
        <v>43</v>
      </c>
      <c r="E1012" s="17">
        <v>37529.5</v>
      </c>
      <c r="F1012" s="29">
        <v>44450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>
        <v>44449</v>
      </c>
      <c r="B1013" s="12" t="s">
        <v>1243</v>
      </c>
      <c r="C1013" s="13">
        <v>69448</v>
      </c>
      <c r="D1013" s="14" t="s">
        <v>386</v>
      </c>
      <c r="E1013" s="18">
        <v>10668.8</v>
      </c>
      <c r="F1013" s="27">
        <v>44449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>
        <v>44449</v>
      </c>
      <c r="B1014" s="8" t="s">
        <v>1244</v>
      </c>
      <c r="C1014" s="9">
        <v>69449</v>
      </c>
      <c r="D1014" s="10" t="s">
        <v>206</v>
      </c>
      <c r="E1014" s="17">
        <v>6050</v>
      </c>
      <c r="F1014" s="29">
        <v>44449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>
        <v>44449</v>
      </c>
      <c r="B1015" s="12" t="s">
        <v>1245</v>
      </c>
      <c r="C1015" s="13">
        <v>69450</v>
      </c>
      <c r="D1015" s="14" t="s">
        <v>1</v>
      </c>
      <c r="E1015" s="18">
        <v>8913.7999999999993</v>
      </c>
      <c r="F1015" s="27">
        <v>44449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>
        <v>44449</v>
      </c>
      <c r="B1016" s="8" t="s">
        <v>1246</v>
      </c>
      <c r="C1016" s="9">
        <v>69451</v>
      </c>
      <c r="D1016" s="10" t="s">
        <v>23</v>
      </c>
      <c r="E1016" s="17">
        <v>3455</v>
      </c>
      <c r="F1016" s="29">
        <v>44449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>
        <v>44449</v>
      </c>
      <c r="B1017" s="12" t="s">
        <v>1247</v>
      </c>
      <c r="C1017" s="13">
        <v>69452</v>
      </c>
      <c r="D1017" s="14" t="s">
        <v>572</v>
      </c>
      <c r="E1017" s="18">
        <v>16947.3</v>
      </c>
      <c r="F1017" s="27">
        <v>44449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>
        <v>44449</v>
      </c>
      <c r="B1018" s="8" t="s">
        <v>1248</v>
      </c>
      <c r="C1018" s="9">
        <v>69453</v>
      </c>
      <c r="D1018" s="10" t="s">
        <v>27</v>
      </c>
      <c r="E1018" s="17">
        <v>6030.4</v>
      </c>
      <c r="F1018" s="29">
        <v>44449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>
        <v>44449</v>
      </c>
      <c r="B1019" s="12" t="s">
        <v>1249</v>
      </c>
      <c r="C1019" s="13">
        <v>69454</v>
      </c>
      <c r="D1019" s="14" t="s">
        <v>62</v>
      </c>
      <c r="E1019" s="18">
        <v>36077</v>
      </c>
      <c r="F1019" s="27" t="s">
        <v>1250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>
        <v>44449</v>
      </c>
      <c r="B1020" s="8" t="s">
        <v>1251</v>
      </c>
      <c r="C1020" s="9">
        <v>69455</v>
      </c>
      <c r="D1020" s="10" t="s">
        <v>237</v>
      </c>
      <c r="E1020" s="17">
        <v>1420</v>
      </c>
      <c r="F1020" s="29">
        <v>44449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>
        <v>44449</v>
      </c>
      <c r="B1021" s="12" t="s">
        <v>1252</v>
      </c>
      <c r="C1021" s="13">
        <v>69456</v>
      </c>
      <c r="D1021" s="14" t="s">
        <v>422</v>
      </c>
      <c r="E1021" s="18">
        <v>3025</v>
      </c>
      <c r="F1021" s="27">
        <v>44449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>
        <v>44449</v>
      </c>
      <c r="B1022" s="8" t="s">
        <v>1253</v>
      </c>
      <c r="C1022" s="9">
        <v>69457</v>
      </c>
      <c r="D1022" s="10" t="s">
        <v>3621</v>
      </c>
      <c r="E1022" s="17">
        <v>0</v>
      </c>
      <c r="F1022" s="30" t="s">
        <v>56</v>
      </c>
      <c r="G1022" s="17">
        <v>0</v>
      </c>
      <c r="H1022" s="22">
        <f>Tabla1[[#This Row],[Importe]]-Tabla1[[#This Row],[Pagado]]</f>
        <v>0</v>
      </c>
      <c r="I1022" s="26" t="s">
        <v>3622</v>
      </c>
    </row>
    <row r="1023" spans="1:9" x14ac:dyDescent="0.25">
      <c r="A1023" s="39">
        <v>44449</v>
      </c>
      <c r="B1023" s="12" t="s">
        <v>1254</v>
      </c>
      <c r="C1023" s="13">
        <v>69458</v>
      </c>
      <c r="D1023" s="14" t="s">
        <v>8</v>
      </c>
      <c r="E1023" s="18">
        <v>10858.7</v>
      </c>
      <c r="F1023" s="27">
        <v>44449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>
        <v>44449</v>
      </c>
      <c r="B1024" s="8" t="s">
        <v>1255</v>
      </c>
      <c r="C1024" s="9">
        <v>69459</v>
      </c>
      <c r="D1024" s="10" t="s">
        <v>431</v>
      </c>
      <c r="E1024" s="17">
        <v>7342.9</v>
      </c>
      <c r="F1024" s="29">
        <v>44449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>
        <v>44449</v>
      </c>
      <c r="B1025" s="12" t="s">
        <v>1256</v>
      </c>
      <c r="C1025" s="13">
        <v>69460</v>
      </c>
      <c r="D1025" s="14" t="s">
        <v>902</v>
      </c>
      <c r="E1025" s="18">
        <v>7148</v>
      </c>
      <c r="F1025" s="27">
        <v>44449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>
        <v>44449</v>
      </c>
      <c r="B1026" s="8" t="s">
        <v>1257</v>
      </c>
      <c r="C1026" s="9">
        <v>69461</v>
      </c>
      <c r="D1026" s="10" t="s">
        <v>27</v>
      </c>
      <c r="E1026" s="17">
        <v>475</v>
      </c>
      <c r="F1026" s="29">
        <v>44449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>
        <v>44449</v>
      </c>
      <c r="B1027" s="12" t="s">
        <v>1258</v>
      </c>
      <c r="C1027" s="13">
        <v>69462</v>
      </c>
      <c r="D1027" s="14" t="s">
        <v>416</v>
      </c>
      <c r="E1027" s="18">
        <v>26335.599999999999</v>
      </c>
      <c r="F1027" s="27" t="s">
        <v>1259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>
        <v>44449</v>
      </c>
      <c r="B1028" s="8" t="s">
        <v>1260</v>
      </c>
      <c r="C1028" s="9">
        <v>69463</v>
      </c>
      <c r="D1028" s="10" t="s">
        <v>27</v>
      </c>
      <c r="E1028" s="17">
        <v>10261</v>
      </c>
      <c r="F1028" s="29">
        <v>44449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>
        <v>44449</v>
      </c>
      <c r="B1029" s="12" t="s">
        <v>1261</v>
      </c>
      <c r="C1029" s="13">
        <v>69464</v>
      </c>
      <c r="D1029" s="14" t="s">
        <v>54</v>
      </c>
      <c r="E1029" s="18">
        <v>16065.5</v>
      </c>
      <c r="F1029" s="27">
        <v>44449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>
        <v>44449</v>
      </c>
      <c r="B1030" s="8" t="s">
        <v>1262</v>
      </c>
      <c r="C1030" s="9">
        <v>69465</v>
      </c>
      <c r="D1030" s="10" t="s">
        <v>248</v>
      </c>
      <c r="E1030" s="17">
        <v>1100</v>
      </c>
      <c r="F1030" s="29">
        <v>44449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>
        <v>44449</v>
      </c>
      <c r="B1031" s="12" t="s">
        <v>1263</v>
      </c>
      <c r="C1031" s="13">
        <v>69466</v>
      </c>
      <c r="D1031" s="14" t="s">
        <v>767</v>
      </c>
      <c r="E1031" s="18">
        <v>437.76</v>
      </c>
      <c r="F1031" s="27">
        <v>44449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>
        <v>44449</v>
      </c>
      <c r="B1032" s="8" t="s">
        <v>1264</v>
      </c>
      <c r="C1032" s="9">
        <v>69467</v>
      </c>
      <c r="D1032" s="10" t="s">
        <v>95</v>
      </c>
      <c r="E1032" s="17">
        <v>2142</v>
      </c>
      <c r="F1032" s="29">
        <v>44449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>
        <v>44449</v>
      </c>
      <c r="B1033" s="12" t="s">
        <v>1265</v>
      </c>
      <c r="C1033" s="13">
        <v>69468</v>
      </c>
      <c r="D1033" s="14" t="s">
        <v>15</v>
      </c>
      <c r="E1033" s="18">
        <v>5723.2</v>
      </c>
      <c r="F1033" s="27">
        <v>44449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>
        <v>44449</v>
      </c>
      <c r="B1034" s="8" t="s">
        <v>1266</v>
      </c>
      <c r="C1034" s="9">
        <v>69469</v>
      </c>
      <c r="D1034" s="10" t="s">
        <v>376</v>
      </c>
      <c r="E1034" s="17">
        <v>1100</v>
      </c>
      <c r="F1034" s="29">
        <v>44449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>
        <v>44449</v>
      </c>
      <c r="B1035" s="12" t="s">
        <v>1267</v>
      </c>
      <c r="C1035" s="13">
        <v>69470</v>
      </c>
      <c r="D1035" s="14" t="s">
        <v>433</v>
      </c>
      <c r="E1035" s="18">
        <v>1908</v>
      </c>
      <c r="F1035" s="27">
        <v>44449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>
        <v>44449</v>
      </c>
      <c r="B1036" s="8" t="s">
        <v>1268</v>
      </c>
      <c r="C1036" s="9">
        <v>69471</v>
      </c>
      <c r="D1036" s="10" t="s">
        <v>117</v>
      </c>
      <c r="E1036" s="17">
        <v>2433.1999999999998</v>
      </c>
      <c r="F1036" s="29">
        <v>44449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>
        <v>44449</v>
      </c>
      <c r="B1037" s="12" t="s">
        <v>1269</v>
      </c>
      <c r="C1037" s="13">
        <v>69472</v>
      </c>
      <c r="D1037" s="14" t="s">
        <v>278</v>
      </c>
      <c r="E1037" s="18">
        <v>2475</v>
      </c>
      <c r="F1037" s="27">
        <v>44449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>
        <v>44449</v>
      </c>
      <c r="B1038" s="8" t="s">
        <v>1270</v>
      </c>
      <c r="C1038" s="9">
        <v>69473</v>
      </c>
      <c r="D1038" s="10" t="s">
        <v>8</v>
      </c>
      <c r="E1038" s="17">
        <v>7442.4</v>
      </c>
      <c r="F1038" s="29">
        <v>44449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>
        <v>44449</v>
      </c>
      <c r="B1039" s="12" t="s">
        <v>1271</v>
      </c>
      <c r="C1039" s="13">
        <v>69474</v>
      </c>
      <c r="D1039" s="14" t="s">
        <v>131</v>
      </c>
      <c r="E1039" s="18">
        <v>3507.5</v>
      </c>
      <c r="F1039" s="27">
        <v>44449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>
        <v>44449</v>
      </c>
      <c r="B1040" s="8" t="s">
        <v>1272</v>
      </c>
      <c r="C1040" s="9">
        <v>69475</v>
      </c>
      <c r="D1040" s="10" t="s">
        <v>253</v>
      </c>
      <c r="E1040" s="17">
        <v>2065.1999999999998</v>
      </c>
      <c r="F1040" s="29">
        <v>44449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>
        <v>44449</v>
      </c>
      <c r="B1041" s="12" t="s">
        <v>1273</v>
      </c>
      <c r="C1041" s="13">
        <v>69476</v>
      </c>
      <c r="D1041" s="14" t="s">
        <v>133</v>
      </c>
      <c r="E1041" s="18">
        <v>666</v>
      </c>
      <c r="F1041" s="27">
        <v>44449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ht="31.5" x14ac:dyDescent="0.25">
      <c r="A1042" s="38">
        <v>44449</v>
      </c>
      <c r="B1042" s="8" t="s">
        <v>1274</v>
      </c>
      <c r="C1042" s="9">
        <v>69477</v>
      </c>
      <c r="D1042" s="10" t="s">
        <v>465</v>
      </c>
      <c r="E1042" s="17">
        <v>29391.3</v>
      </c>
      <c r="F1042" s="29" t="s">
        <v>3625</v>
      </c>
      <c r="G1042" s="17">
        <f>22700+6691.3</f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>
        <v>44449</v>
      </c>
      <c r="B1043" s="12" t="s">
        <v>1275</v>
      </c>
      <c r="C1043" s="13">
        <v>69478</v>
      </c>
      <c r="D1043" s="14" t="s">
        <v>127</v>
      </c>
      <c r="E1043" s="18">
        <v>1528.86</v>
      </c>
      <c r="F1043" s="27">
        <v>44449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>
        <v>44449</v>
      </c>
      <c r="B1044" s="8" t="s">
        <v>1276</v>
      </c>
      <c r="C1044" s="9">
        <v>69479</v>
      </c>
      <c r="D1044" s="10" t="s">
        <v>253</v>
      </c>
      <c r="E1044" s="17">
        <v>250.92</v>
      </c>
      <c r="F1044" s="29">
        <v>44449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>
        <v>44449</v>
      </c>
      <c r="B1045" s="12" t="s">
        <v>1277</v>
      </c>
      <c r="C1045" s="13">
        <v>69480</v>
      </c>
      <c r="D1045" s="14" t="s">
        <v>58</v>
      </c>
      <c r="E1045" s="18">
        <v>3450.3</v>
      </c>
      <c r="F1045" s="27">
        <v>44449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>
        <v>44449</v>
      </c>
      <c r="B1046" s="8" t="s">
        <v>1278</v>
      </c>
      <c r="C1046" s="9">
        <v>69481</v>
      </c>
      <c r="D1046" s="10" t="s">
        <v>109</v>
      </c>
      <c r="E1046" s="17">
        <v>9529.7999999999993</v>
      </c>
      <c r="F1046" s="29">
        <v>44449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>
        <v>44449</v>
      </c>
      <c r="B1047" s="12" t="s">
        <v>1279</v>
      </c>
      <c r="C1047" s="13">
        <v>69482</v>
      </c>
      <c r="D1047" s="14" t="s">
        <v>465</v>
      </c>
      <c r="E1047" s="18">
        <v>1735.05</v>
      </c>
      <c r="F1047" s="27">
        <v>44450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>
        <v>44449</v>
      </c>
      <c r="B1048" s="8" t="s">
        <v>1280</v>
      </c>
      <c r="C1048" s="9">
        <v>69483</v>
      </c>
      <c r="D1048" s="10" t="s">
        <v>65</v>
      </c>
      <c r="E1048" s="17">
        <v>27269.200000000001</v>
      </c>
      <c r="F1048" s="29" t="s">
        <v>417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>
        <v>44449</v>
      </c>
      <c r="B1049" s="12" t="s">
        <v>1281</v>
      </c>
      <c r="C1049" s="13">
        <v>69484</v>
      </c>
      <c r="D1049" s="14" t="s">
        <v>19</v>
      </c>
      <c r="E1049" s="18">
        <v>27148</v>
      </c>
      <c r="F1049" s="27">
        <v>44449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>
        <v>44449</v>
      </c>
      <c r="B1050" s="8" t="s">
        <v>1282</v>
      </c>
      <c r="C1050" s="9">
        <v>69485</v>
      </c>
      <c r="D1050" s="10" t="s">
        <v>412</v>
      </c>
      <c r="E1050" s="17">
        <v>45286.2</v>
      </c>
      <c r="F1050" s="29" t="s">
        <v>410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>
        <v>44449</v>
      </c>
      <c r="B1051" s="12" t="s">
        <v>1283</v>
      </c>
      <c r="C1051" s="13">
        <v>69486</v>
      </c>
      <c r="D1051" s="14" t="s">
        <v>71</v>
      </c>
      <c r="E1051" s="18">
        <v>12882.9</v>
      </c>
      <c r="F1051" s="27">
        <v>44449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>
        <v>44449</v>
      </c>
      <c r="B1052" s="8" t="s">
        <v>1284</v>
      </c>
      <c r="C1052" s="9">
        <v>69487</v>
      </c>
      <c r="D1052" s="10" t="s">
        <v>50</v>
      </c>
      <c r="E1052" s="17">
        <v>33200.6</v>
      </c>
      <c r="F1052" s="29" t="s">
        <v>417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>
        <v>44449</v>
      </c>
      <c r="B1053" s="12" t="s">
        <v>1285</v>
      </c>
      <c r="C1053" s="13">
        <v>69488</v>
      </c>
      <c r="D1053" s="14" t="s">
        <v>105</v>
      </c>
      <c r="E1053" s="18">
        <v>1650</v>
      </c>
      <c r="F1053" s="27">
        <v>44449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>
        <v>44449</v>
      </c>
      <c r="B1054" s="8" t="s">
        <v>1286</v>
      </c>
      <c r="C1054" s="9">
        <v>69489</v>
      </c>
      <c r="D1054" s="10" t="s">
        <v>101</v>
      </c>
      <c r="E1054" s="17">
        <v>6307.4</v>
      </c>
      <c r="F1054" s="29">
        <v>44449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>
        <v>44449</v>
      </c>
      <c r="B1055" s="12" t="s">
        <v>1287</v>
      </c>
      <c r="C1055" s="13">
        <v>69490</v>
      </c>
      <c r="D1055" s="14" t="s">
        <v>101</v>
      </c>
      <c r="E1055" s="18">
        <v>1884</v>
      </c>
      <c r="F1055" s="27">
        <v>44449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>
        <v>44449</v>
      </c>
      <c r="B1056" s="8" t="s">
        <v>1288</v>
      </c>
      <c r="C1056" s="9">
        <v>69491</v>
      </c>
      <c r="D1056" s="10" t="s">
        <v>19</v>
      </c>
      <c r="E1056" s="17">
        <v>555</v>
      </c>
      <c r="F1056" s="29">
        <v>44449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>
        <v>44449</v>
      </c>
      <c r="B1057" s="12" t="s">
        <v>1289</v>
      </c>
      <c r="C1057" s="13">
        <v>69492</v>
      </c>
      <c r="D1057" s="14" t="s">
        <v>103</v>
      </c>
      <c r="E1057" s="18">
        <v>4766.6499999999996</v>
      </c>
      <c r="F1057" s="27">
        <v>44449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>
        <v>44449</v>
      </c>
      <c r="B1058" s="8" t="s">
        <v>1290</v>
      </c>
      <c r="C1058" s="9">
        <v>69493</v>
      </c>
      <c r="D1058" s="10" t="s">
        <v>341</v>
      </c>
      <c r="E1058" s="17">
        <v>6437.2</v>
      </c>
      <c r="F1058" s="29">
        <v>44449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ht="31.5" x14ac:dyDescent="0.25">
      <c r="A1059" s="39">
        <v>44449</v>
      </c>
      <c r="B1059" s="12" t="s">
        <v>1291</v>
      </c>
      <c r="C1059" s="13">
        <v>69494</v>
      </c>
      <c r="D1059" s="14" t="s">
        <v>115</v>
      </c>
      <c r="E1059" s="18">
        <v>4400</v>
      </c>
      <c r="F1059" s="27" t="s">
        <v>3625</v>
      </c>
      <c r="G1059" s="18">
        <f>3760+640</f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>
        <v>44449</v>
      </c>
      <c r="B1060" s="8" t="s">
        <v>1292</v>
      </c>
      <c r="C1060" s="9">
        <v>69495</v>
      </c>
      <c r="D1060" s="10" t="s">
        <v>73</v>
      </c>
      <c r="E1060" s="17">
        <v>23217</v>
      </c>
      <c r="F1060" s="29" t="s">
        <v>813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>
        <v>44449</v>
      </c>
      <c r="B1061" s="12" t="s">
        <v>1293</v>
      </c>
      <c r="C1061" s="13">
        <v>69496</v>
      </c>
      <c r="D1061" s="14" t="s">
        <v>289</v>
      </c>
      <c r="E1061" s="18">
        <v>92263</v>
      </c>
      <c r="F1061" s="27">
        <v>44449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>
        <v>44449</v>
      </c>
      <c r="B1062" s="8" t="s">
        <v>1294</v>
      </c>
      <c r="C1062" s="9">
        <v>69497</v>
      </c>
      <c r="D1062" s="10" t="s">
        <v>121</v>
      </c>
      <c r="E1062" s="17">
        <v>866.4</v>
      </c>
      <c r="F1062" s="29">
        <v>44449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>
        <v>44449</v>
      </c>
      <c r="B1063" s="12" t="s">
        <v>1295</v>
      </c>
      <c r="C1063" s="13">
        <v>69498</v>
      </c>
      <c r="D1063" s="14" t="s">
        <v>125</v>
      </c>
      <c r="E1063" s="18">
        <v>1333.8</v>
      </c>
      <c r="F1063" s="27">
        <v>44449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>
        <v>44449</v>
      </c>
      <c r="B1064" s="8" t="s">
        <v>1296</v>
      </c>
      <c r="C1064" s="9">
        <v>69499</v>
      </c>
      <c r="D1064" s="10" t="s">
        <v>123</v>
      </c>
      <c r="E1064" s="17">
        <v>4486.5</v>
      </c>
      <c r="F1064" s="29">
        <v>44449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>
        <v>44449</v>
      </c>
      <c r="B1065" s="12" t="s">
        <v>1297</v>
      </c>
      <c r="C1065" s="13">
        <v>69500</v>
      </c>
      <c r="D1065" s="14" t="s">
        <v>119</v>
      </c>
      <c r="E1065" s="18">
        <v>781.1</v>
      </c>
      <c r="F1065" s="27">
        <v>44449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>
        <v>44449</v>
      </c>
      <c r="B1066" s="8" t="s">
        <v>1298</v>
      </c>
      <c r="C1066" s="9">
        <v>69501</v>
      </c>
      <c r="D1066" s="10" t="s">
        <v>111</v>
      </c>
      <c r="E1066" s="17">
        <v>11353.2</v>
      </c>
      <c r="F1066" s="29">
        <v>44449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>
        <v>44449</v>
      </c>
      <c r="B1067" s="12" t="s">
        <v>1299</v>
      </c>
      <c r="C1067" s="13">
        <v>69502</v>
      </c>
      <c r="D1067" s="14" t="s">
        <v>503</v>
      </c>
      <c r="E1067" s="18">
        <v>14183.9</v>
      </c>
      <c r="F1067" s="27">
        <v>44449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>
        <v>44449</v>
      </c>
      <c r="B1068" s="8" t="s">
        <v>1300</v>
      </c>
      <c r="C1068" s="9">
        <v>69503</v>
      </c>
      <c r="D1068" s="10" t="s">
        <v>200</v>
      </c>
      <c r="E1068" s="17">
        <v>4155</v>
      </c>
      <c r="F1068" s="29">
        <v>44449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>
        <v>44449</v>
      </c>
      <c r="B1069" s="12" t="s">
        <v>1301</v>
      </c>
      <c r="C1069" s="13">
        <v>69504</v>
      </c>
      <c r="D1069" s="14" t="s">
        <v>200</v>
      </c>
      <c r="E1069" s="18">
        <v>3562.4</v>
      </c>
      <c r="F1069" s="27">
        <v>44449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>
        <v>44449</v>
      </c>
      <c r="B1070" s="8" t="s">
        <v>1302</v>
      </c>
      <c r="C1070" s="9">
        <v>69505</v>
      </c>
      <c r="D1070" s="10" t="s">
        <v>330</v>
      </c>
      <c r="E1070" s="17">
        <v>2720</v>
      </c>
      <c r="F1070" s="29">
        <v>44449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>
        <v>44449</v>
      </c>
      <c r="B1071" s="12" t="s">
        <v>1303</v>
      </c>
      <c r="C1071" s="13">
        <v>69506</v>
      </c>
      <c r="D1071" s="14" t="s">
        <v>435</v>
      </c>
      <c r="E1071" s="18">
        <v>3300</v>
      </c>
      <c r="F1071" s="27">
        <v>44449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>
        <v>44449</v>
      </c>
      <c r="B1072" s="8" t="s">
        <v>1304</v>
      </c>
      <c r="C1072" s="9">
        <v>69507</v>
      </c>
      <c r="D1072" s="10" t="s">
        <v>1305</v>
      </c>
      <c r="E1072" s="17">
        <v>1850.96</v>
      </c>
      <c r="F1072" s="29">
        <v>44449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>
        <v>44449</v>
      </c>
      <c r="B1073" s="12" t="s">
        <v>1306</v>
      </c>
      <c r="C1073" s="13">
        <v>69508</v>
      </c>
      <c r="D1073" s="14" t="s">
        <v>158</v>
      </c>
      <c r="E1073" s="18">
        <v>4939.2</v>
      </c>
      <c r="F1073" s="27">
        <v>44449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>
        <v>44449</v>
      </c>
      <c r="B1074" s="8" t="s">
        <v>1307</v>
      </c>
      <c r="C1074" s="9">
        <v>69509</v>
      </c>
      <c r="D1074" s="10" t="s">
        <v>97</v>
      </c>
      <c r="E1074" s="17">
        <v>69665.45</v>
      </c>
      <c r="F1074" s="29" t="s">
        <v>410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>
        <v>44449</v>
      </c>
      <c r="B1075" s="12" t="s">
        <v>1308</v>
      </c>
      <c r="C1075" s="13">
        <v>69510</v>
      </c>
      <c r="D1075" s="14" t="s">
        <v>335</v>
      </c>
      <c r="E1075" s="18">
        <v>3269.6</v>
      </c>
      <c r="F1075" s="27">
        <v>44449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>
        <v>44449</v>
      </c>
      <c r="B1076" s="8" t="s">
        <v>1309</v>
      </c>
      <c r="C1076" s="9">
        <v>69511</v>
      </c>
      <c r="D1076" s="10" t="s">
        <v>335</v>
      </c>
      <c r="E1076" s="17">
        <v>5427</v>
      </c>
      <c r="F1076" s="29">
        <v>44449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>
        <v>44449</v>
      </c>
      <c r="B1077" s="12" t="s">
        <v>1310</v>
      </c>
      <c r="C1077" s="13">
        <v>69512</v>
      </c>
      <c r="D1077" s="14" t="s">
        <v>150</v>
      </c>
      <c r="E1077" s="18">
        <v>941.5</v>
      </c>
      <c r="F1077" s="27">
        <v>44449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>
        <v>44449</v>
      </c>
      <c r="B1078" s="8" t="s">
        <v>1311</v>
      </c>
      <c r="C1078" s="9">
        <v>69513</v>
      </c>
      <c r="D1078" s="10" t="s">
        <v>863</v>
      </c>
      <c r="E1078" s="17">
        <v>1089.5999999999999</v>
      </c>
      <c r="F1078" s="29">
        <v>44449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>
        <v>44449</v>
      </c>
      <c r="B1079" s="12" t="s">
        <v>1312</v>
      </c>
      <c r="C1079" s="13">
        <v>69514</v>
      </c>
      <c r="D1079" s="14" t="s">
        <v>93</v>
      </c>
      <c r="E1079" s="18">
        <v>836</v>
      </c>
      <c r="F1079" s="27">
        <v>44449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>
        <v>44449</v>
      </c>
      <c r="B1080" s="8" t="s">
        <v>1313</v>
      </c>
      <c r="C1080" s="9">
        <v>69515</v>
      </c>
      <c r="D1080" s="10" t="s">
        <v>1314</v>
      </c>
      <c r="E1080" s="17">
        <v>2091</v>
      </c>
      <c r="F1080" s="29">
        <v>44449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>
        <v>44449</v>
      </c>
      <c r="B1081" s="12" t="s">
        <v>1315</v>
      </c>
      <c r="C1081" s="13">
        <v>69516</v>
      </c>
      <c r="D1081" s="14" t="s">
        <v>314</v>
      </c>
      <c r="E1081" s="18">
        <v>11790.3</v>
      </c>
      <c r="F1081" s="27">
        <v>44450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>
        <v>44449</v>
      </c>
      <c r="B1082" s="8" t="s">
        <v>1316</v>
      </c>
      <c r="C1082" s="9">
        <v>69517</v>
      </c>
      <c r="D1082" s="10" t="s">
        <v>83</v>
      </c>
      <c r="E1082" s="17">
        <v>4516</v>
      </c>
      <c r="F1082" s="29">
        <v>44449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>
        <v>44449</v>
      </c>
      <c r="B1083" s="12" t="s">
        <v>1317</v>
      </c>
      <c r="C1083" s="13">
        <v>69518</v>
      </c>
      <c r="D1083" s="14" t="s">
        <v>337</v>
      </c>
      <c r="E1083" s="18">
        <v>5747.5</v>
      </c>
      <c r="F1083" s="27">
        <v>44449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>
        <v>44449</v>
      </c>
      <c r="B1084" s="8" t="s">
        <v>1318</v>
      </c>
      <c r="C1084" s="9">
        <v>69519</v>
      </c>
      <c r="D1084" s="10" t="s">
        <v>77</v>
      </c>
      <c r="E1084" s="17">
        <v>2968</v>
      </c>
      <c r="F1084" s="29">
        <v>44449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>
        <v>44449</v>
      </c>
      <c r="B1085" s="12" t="s">
        <v>1319</v>
      </c>
      <c r="C1085" s="13">
        <v>69520</v>
      </c>
      <c r="D1085" s="14" t="s">
        <v>433</v>
      </c>
      <c r="E1085" s="18">
        <v>1681.8</v>
      </c>
      <c r="F1085" s="27">
        <v>44449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>
        <v>44449</v>
      </c>
      <c r="B1086" s="8" t="s">
        <v>1320</v>
      </c>
      <c r="C1086" s="9">
        <v>69521</v>
      </c>
      <c r="D1086" s="10" t="s">
        <v>75</v>
      </c>
      <c r="E1086" s="17">
        <v>6488.9</v>
      </c>
      <c r="F1086" s="29">
        <v>44449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>
        <v>44449</v>
      </c>
      <c r="B1087" s="12" t="s">
        <v>1321</v>
      </c>
      <c r="C1087" s="13">
        <v>69522</v>
      </c>
      <c r="D1087" s="14" t="s">
        <v>60</v>
      </c>
      <c r="E1087" s="18">
        <v>1118.8800000000001</v>
      </c>
      <c r="F1087" s="27">
        <v>44449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>
        <v>44449</v>
      </c>
      <c r="B1088" s="8" t="s">
        <v>1322</v>
      </c>
      <c r="C1088" s="9">
        <v>69523</v>
      </c>
      <c r="D1088" s="10" t="s">
        <v>85</v>
      </c>
      <c r="E1088" s="17">
        <v>2380.8000000000002</v>
      </c>
      <c r="F1088" s="29">
        <v>44449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>
        <v>44449</v>
      </c>
      <c r="B1089" s="12" t="s">
        <v>1323</v>
      </c>
      <c r="C1089" s="13">
        <v>69524</v>
      </c>
      <c r="D1089" s="14" t="s">
        <v>139</v>
      </c>
      <c r="E1089" s="18">
        <v>6592</v>
      </c>
      <c r="F1089" s="27">
        <v>44449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>
        <v>44449</v>
      </c>
      <c r="B1090" s="8" t="s">
        <v>1324</v>
      </c>
      <c r="C1090" s="9">
        <v>69525</v>
      </c>
      <c r="D1090" s="10" t="s">
        <v>259</v>
      </c>
      <c r="E1090" s="17">
        <v>2696</v>
      </c>
      <c r="F1090" s="29">
        <v>44449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>
        <v>44449</v>
      </c>
      <c r="B1091" s="12" t="s">
        <v>1325</v>
      </c>
      <c r="C1091" s="13">
        <v>69526</v>
      </c>
      <c r="D1091" s="14" t="s">
        <v>339</v>
      </c>
      <c r="E1091" s="18">
        <v>1375</v>
      </c>
      <c r="F1091" s="27">
        <v>44449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>
        <v>44449</v>
      </c>
      <c r="B1092" s="8" t="s">
        <v>1326</v>
      </c>
      <c r="C1092" s="9">
        <v>69527</v>
      </c>
      <c r="D1092" s="10" t="s">
        <v>455</v>
      </c>
      <c r="E1092" s="17">
        <v>591</v>
      </c>
      <c r="F1092" s="29">
        <v>44449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>
        <v>44449</v>
      </c>
      <c r="B1093" s="12" t="s">
        <v>1327</v>
      </c>
      <c r="C1093" s="13">
        <v>69528</v>
      </c>
      <c r="D1093" s="14" t="s">
        <v>85</v>
      </c>
      <c r="E1093" s="18">
        <v>3926.3</v>
      </c>
      <c r="F1093" s="27">
        <v>44449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>
        <v>44449</v>
      </c>
      <c r="B1094" s="8" t="s">
        <v>1328</v>
      </c>
      <c r="C1094" s="9">
        <v>69529</v>
      </c>
      <c r="D1094" s="10" t="s">
        <v>152</v>
      </c>
      <c r="E1094" s="17">
        <v>26000</v>
      </c>
      <c r="F1094" s="29">
        <v>44449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>
        <v>44449</v>
      </c>
      <c r="B1095" s="12" t="s">
        <v>1329</v>
      </c>
      <c r="C1095" s="13">
        <v>69530</v>
      </c>
      <c r="D1095" s="14" t="s">
        <v>311</v>
      </c>
      <c r="E1095" s="18">
        <v>3132</v>
      </c>
      <c r="F1095" s="27">
        <v>44449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>
        <v>44449</v>
      </c>
      <c r="B1096" s="8" t="s">
        <v>1330</v>
      </c>
      <c r="C1096" s="9">
        <v>69531</v>
      </c>
      <c r="D1096" s="10" t="s">
        <v>311</v>
      </c>
      <c r="E1096" s="17">
        <v>678</v>
      </c>
      <c r="F1096" s="29">
        <v>44449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>
        <v>44449</v>
      </c>
      <c r="B1097" s="12" t="s">
        <v>1331</v>
      </c>
      <c r="C1097" s="13">
        <v>69532</v>
      </c>
      <c r="D1097" s="14" t="s">
        <v>492</v>
      </c>
      <c r="E1097" s="18">
        <v>3938.4</v>
      </c>
      <c r="F1097" s="27">
        <v>44449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>
        <v>44449</v>
      </c>
      <c r="B1098" s="8" t="s">
        <v>1332</v>
      </c>
      <c r="C1098" s="9">
        <v>69533</v>
      </c>
      <c r="D1098" s="10" t="s">
        <v>10</v>
      </c>
      <c r="E1098" s="17">
        <v>687.5</v>
      </c>
      <c r="F1098" s="29">
        <v>44449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>
        <v>44449</v>
      </c>
      <c r="B1099" s="12" t="s">
        <v>1333</v>
      </c>
      <c r="C1099" s="13">
        <v>69534</v>
      </c>
      <c r="D1099" s="14" t="s">
        <v>175</v>
      </c>
      <c r="E1099" s="18">
        <v>2200</v>
      </c>
      <c r="F1099" s="27">
        <v>44449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>
        <v>44449</v>
      </c>
      <c r="B1100" s="8" t="s">
        <v>1334</v>
      </c>
      <c r="C1100" s="9">
        <v>69535</v>
      </c>
      <c r="D1100" s="10" t="s">
        <v>173</v>
      </c>
      <c r="E1100" s="17">
        <v>8250</v>
      </c>
      <c r="F1100" s="29">
        <v>44449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>
        <v>44449</v>
      </c>
      <c r="B1101" s="12" t="s">
        <v>1335</v>
      </c>
      <c r="C1101" s="13">
        <v>69536</v>
      </c>
      <c r="D1101" s="14" t="s">
        <v>1336</v>
      </c>
      <c r="E1101" s="18">
        <v>1100</v>
      </c>
      <c r="F1101" s="27">
        <v>44449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>
        <v>44449</v>
      </c>
      <c r="B1102" s="8" t="s">
        <v>1337</v>
      </c>
      <c r="C1102" s="9">
        <v>69537</v>
      </c>
      <c r="D1102" s="10" t="s">
        <v>177</v>
      </c>
      <c r="E1102" s="17">
        <v>1100</v>
      </c>
      <c r="F1102" s="29">
        <v>44449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>
        <v>44449</v>
      </c>
      <c r="B1103" s="12" t="s">
        <v>1338</v>
      </c>
      <c r="C1103" s="13">
        <v>69538</v>
      </c>
      <c r="D1103" s="14" t="s">
        <v>332</v>
      </c>
      <c r="E1103" s="18">
        <v>7095.6</v>
      </c>
      <c r="F1103" s="27">
        <v>44449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>
        <v>44449</v>
      </c>
      <c r="B1104" s="8" t="s">
        <v>1339</v>
      </c>
      <c r="C1104" s="9">
        <v>69539</v>
      </c>
      <c r="D1104" s="10" t="s">
        <v>169</v>
      </c>
      <c r="E1104" s="17">
        <v>9636</v>
      </c>
      <c r="F1104" s="29">
        <v>44449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>
        <v>44449</v>
      </c>
      <c r="B1105" s="12" t="s">
        <v>1340</v>
      </c>
      <c r="C1105" s="13">
        <v>69540</v>
      </c>
      <c r="D1105" s="14" t="s">
        <v>527</v>
      </c>
      <c r="E1105" s="18">
        <v>911.2</v>
      </c>
      <c r="F1105" s="29">
        <v>44449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>
        <v>44449</v>
      </c>
      <c r="B1106" s="8" t="s">
        <v>1341</v>
      </c>
      <c r="C1106" s="9">
        <v>69541</v>
      </c>
      <c r="D1106" s="10" t="s">
        <v>10</v>
      </c>
      <c r="E1106" s="17">
        <v>505</v>
      </c>
      <c r="F1106" s="27">
        <v>44449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>
        <v>44449</v>
      </c>
      <c r="B1107" s="12" t="s">
        <v>1342</v>
      </c>
      <c r="C1107" s="13">
        <v>69542</v>
      </c>
      <c r="D1107" s="14" t="s">
        <v>3623</v>
      </c>
      <c r="E1107" s="18">
        <v>0</v>
      </c>
      <c r="F1107" s="42" t="s">
        <v>56</v>
      </c>
      <c r="G1107" s="18">
        <v>0</v>
      </c>
      <c r="H1107" s="22">
        <f>Tabla1[[#This Row],[Importe]]-Tabla1[[#This Row],[Pagado]]</f>
        <v>0</v>
      </c>
      <c r="I1107" s="43" t="s">
        <v>3624</v>
      </c>
    </row>
    <row r="1108" spans="1:9" x14ac:dyDescent="0.25">
      <c r="A1108" s="38">
        <v>44449</v>
      </c>
      <c r="B1108" s="8" t="s">
        <v>1343</v>
      </c>
      <c r="C1108" s="9">
        <v>69543</v>
      </c>
      <c r="D1108" s="10" t="s">
        <v>508</v>
      </c>
      <c r="E1108" s="17">
        <v>1500</v>
      </c>
      <c r="F1108" s="29">
        <v>44449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>
        <v>44449</v>
      </c>
      <c r="B1109" s="12" t="s">
        <v>1344</v>
      </c>
      <c r="C1109" s="13">
        <v>69544</v>
      </c>
      <c r="D1109" s="14" t="s">
        <v>1345</v>
      </c>
      <c r="E1109" s="18">
        <v>17280</v>
      </c>
      <c r="F1109" s="27">
        <v>44449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>
        <v>44449</v>
      </c>
      <c r="B1110" s="8" t="s">
        <v>1346</v>
      </c>
      <c r="C1110" s="9">
        <v>69545</v>
      </c>
      <c r="D1110" s="10" t="s">
        <v>1345</v>
      </c>
      <c r="E1110" s="17">
        <v>313.5</v>
      </c>
      <c r="F1110" s="29">
        <v>44449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>
        <v>44449</v>
      </c>
      <c r="B1111" s="12" t="s">
        <v>1347</v>
      </c>
      <c r="C1111" s="13">
        <v>69546</v>
      </c>
      <c r="D1111" s="14" t="s">
        <v>23</v>
      </c>
      <c r="E1111" s="18">
        <v>1746</v>
      </c>
      <c r="F1111" s="27">
        <v>44449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>
        <v>44449</v>
      </c>
      <c r="B1112" s="8" t="s">
        <v>1348</v>
      </c>
      <c r="C1112" s="9">
        <v>69547</v>
      </c>
      <c r="D1112" s="10" t="s">
        <v>23</v>
      </c>
      <c r="E1112" s="17">
        <v>532</v>
      </c>
      <c r="F1112" s="29">
        <v>44449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>
        <v>44449</v>
      </c>
      <c r="B1113" s="12" t="s">
        <v>1349</v>
      </c>
      <c r="C1113" s="13">
        <v>69548</v>
      </c>
      <c r="D1113" s="14" t="s">
        <v>115</v>
      </c>
      <c r="E1113" s="18">
        <v>1100</v>
      </c>
      <c r="F1113" s="27">
        <v>44450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>
        <v>44449</v>
      </c>
      <c r="B1114" s="8" t="s">
        <v>1350</v>
      </c>
      <c r="C1114" s="9">
        <v>69549</v>
      </c>
      <c r="D1114" s="10" t="s">
        <v>141</v>
      </c>
      <c r="E1114" s="17">
        <v>1.55</v>
      </c>
      <c r="F1114" s="29" t="s">
        <v>1250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>
        <v>44449</v>
      </c>
      <c r="B1115" s="12" t="s">
        <v>1351</v>
      </c>
      <c r="C1115" s="13">
        <v>69550</v>
      </c>
      <c r="D1115" s="14" t="s">
        <v>8</v>
      </c>
      <c r="E1115" s="18">
        <v>6042.83</v>
      </c>
      <c r="F1115" s="27">
        <v>44449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>
        <v>44449</v>
      </c>
      <c r="B1116" s="8" t="s">
        <v>1352</v>
      </c>
      <c r="C1116" s="9">
        <v>69551</v>
      </c>
      <c r="D1116" s="10" t="s">
        <v>328</v>
      </c>
      <c r="E1116" s="17">
        <v>10852.8</v>
      </c>
      <c r="F1116" s="29">
        <v>44449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>
        <v>44449</v>
      </c>
      <c r="B1117" s="12" t="s">
        <v>1353</v>
      </c>
      <c r="C1117" s="13">
        <v>69552</v>
      </c>
      <c r="D1117" s="14" t="s">
        <v>524</v>
      </c>
      <c r="E1117" s="18">
        <v>4637.6000000000004</v>
      </c>
      <c r="F1117" s="27">
        <v>44449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>
        <v>44449</v>
      </c>
      <c r="B1118" s="8" t="s">
        <v>1354</v>
      </c>
      <c r="C1118" s="9">
        <v>69553</v>
      </c>
      <c r="D1118" s="10" t="s">
        <v>137</v>
      </c>
      <c r="E1118" s="17">
        <v>715</v>
      </c>
      <c r="F1118" s="29">
        <v>44449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>
        <v>44449</v>
      </c>
      <c r="B1119" s="12" t="s">
        <v>1355</v>
      </c>
      <c r="C1119" s="13">
        <v>69554</v>
      </c>
      <c r="D1119" s="14" t="s">
        <v>465</v>
      </c>
      <c r="E1119" s="18">
        <v>1447.5</v>
      </c>
      <c r="F1119" s="27">
        <v>44449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>
        <v>44449</v>
      </c>
      <c r="B1120" s="8" t="s">
        <v>1356</v>
      </c>
      <c r="C1120" s="9">
        <v>69555</v>
      </c>
      <c r="D1120" s="10" t="s">
        <v>163</v>
      </c>
      <c r="E1120" s="17">
        <v>5323.5</v>
      </c>
      <c r="F1120" s="29">
        <v>44449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>
        <v>44449</v>
      </c>
      <c r="B1121" s="12" t="s">
        <v>1357</v>
      </c>
      <c r="C1121" s="13">
        <v>69556</v>
      </c>
      <c r="D1121" s="14" t="s">
        <v>154</v>
      </c>
      <c r="E1121" s="18">
        <v>6916.8</v>
      </c>
      <c r="F1121" s="27">
        <v>44449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>
        <v>44449</v>
      </c>
      <c r="B1122" s="8" t="s">
        <v>1358</v>
      </c>
      <c r="C1122" s="9">
        <v>69557</v>
      </c>
      <c r="D1122" s="10" t="s">
        <v>107</v>
      </c>
      <c r="E1122" s="17">
        <v>1785.3</v>
      </c>
      <c r="F1122" s="29">
        <v>44449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>
        <v>44449</v>
      </c>
      <c r="B1123" s="12" t="s">
        <v>1359</v>
      </c>
      <c r="C1123" s="13">
        <v>69558</v>
      </c>
      <c r="D1123" s="14" t="s">
        <v>330</v>
      </c>
      <c r="E1123" s="18">
        <v>940</v>
      </c>
      <c r="F1123" s="27">
        <v>44449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>
        <v>44449</v>
      </c>
      <c r="B1124" s="8" t="s">
        <v>1360</v>
      </c>
      <c r="C1124" s="9">
        <v>69559</v>
      </c>
      <c r="D1124" s="10" t="s">
        <v>8</v>
      </c>
      <c r="E1124" s="17">
        <v>3816</v>
      </c>
      <c r="F1124" s="29">
        <v>44449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>
        <v>44449</v>
      </c>
      <c r="B1125" s="12" t="s">
        <v>1361</v>
      </c>
      <c r="C1125" s="13">
        <v>69560</v>
      </c>
      <c r="D1125" s="14" t="s">
        <v>8</v>
      </c>
      <c r="E1125" s="18">
        <v>220</v>
      </c>
      <c r="F1125" s="27">
        <v>44449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>
        <v>44449</v>
      </c>
      <c r="B1126" s="8" t="s">
        <v>1362</v>
      </c>
      <c r="C1126" s="9">
        <v>69561</v>
      </c>
      <c r="D1126" s="10" t="s">
        <v>52</v>
      </c>
      <c r="E1126" s="17">
        <v>6894.34</v>
      </c>
      <c r="F1126" s="29" t="s">
        <v>410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>
        <v>44449</v>
      </c>
      <c r="B1127" s="12" t="s">
        <v>1363</v>
      </c>
      <c r="C1127" s="13">
        <v>69562</v>
      </c>
      <c r="D1127" s="14" t="s">
        <v>41</v>
      </c>
      <c r="E1127" s="18">
        <v>6504</v>
      </c>
      <c r="F1127" s="27">
        <v>44449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>
        <v>44449</v>
      </c>
      <c r="B1128" s="8" t="s">
        <v>1364</v>
      </c>
      <c r="C1128" s="9">
        <v>69563</v>
      </c>
      <c r="D1128" s="10" t="s">
        <v>52</v>
      </c>
      <c r="E1128" s="17">
        <v>12957.4</v>
      </c>
      <c r="F1128" s="29" t="s">
        <v>410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>
        <v>44449</v>
      </c>
      <c r="B1129" s="12" t="s">
        <v>1365</v>
      </c>
      <c r="C1129" s="13">
        <v>69564</v>
      </c>
      <c r="D1129" s="14" t="s">
        <v>8</v>
      </c>
      <c r="E1129" s="18">
        <v>631.79999999999995</v>
      </c>
      <c r="F1129" s="27">
        <v>44449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>
        <v>44449</v>
      </c>
      <c r="B1130" s="8" t="s">
        <v>1366</v>
      </c>
      <c r="C1130" s="9">
        <v>69565</v>
      </c>
      <c r="D1130" s="10" t="s">
        <v>543</v>
      </c>
      <c r="E1130" s="17">
        <v>550</v>
      </c>
      <c r="F1130" s="29" t="s">
        <v>813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>
        <v>44449</v>
      </c>
      <c r="B1131" s="12" t="s">
        <v>1367</v>
      </c>
      <c r="C1131" s="13">
        <v>69566</v>
      </c>
      <c r="D1131" s="14" t="s">
        <v>541</v>
      </c>
      <c r="E1131" s="18">
        <v>394</v>
      </c>
      <c r="F1131" s="27" t="s">
        <v>726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>
        <v>44449</v>
      </c>
      <c r="B1132" s="8" t="s">
        <v>1368</v>
      </c>
      <c r="C1132" s="9">
        <v>69567</v>
      </c>
      <c r="D1132" s="10" t="s">
        <v>537</v>
      </c>
      <c r="E1132" s="17">
        <v>213</v>
      </c>
      <c r="F1132" s="29" t="s">
        <v>726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>
        <v>44449</v>
      </c>
      <c r="B1133" s="12" t="s">
        <v>1369</v>
      </c>
      <c r="C1133" s="13">
        <v>69568</v>
      </c>
      <c r="D1133" s="14" t="s">
        <v>539</v>
      </c>
      <c r="E1133" s="18">
        <v>198</v>
      </c>
      <c r="F1133" s="27" t="s">
        <v>726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 t="s">
        <v>886</v>
      </c>
      <c r="B1134" s="8" t="s">
        <v>1370</v>
      </c>
      <c r="C1134" s="9">
        <v>69569</v>
      </c>
      <c r="D1134" s="10" t="s">
        <v>4</v>
      </c>
      <c r="E1134" s="17">
        <v>12374</v>
      </c>
      <c r="F1134" s="29" t="s">
        <v>410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 t="s">
        <v>886</v>
      </c>
      <c r="B1135" s="12" t="s">
        <v>1371</v>
      </c>
      <c r="C1135" s="13">
        <v>69570</v>
      </c>
      <c r="D1135" s="14" t="s">
        <v>376</v>
      </c>
      <c r="E1135" s="18">
        <v>1100</v>
      </c>
      <c r="F1135" s="27">
        <v>44450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 t="s">
        <v>886</v>
      </c>
      <c r="B1136" s="8" t="s">
        <v>1372</v>
      </c>
      <c r="C1136" s="9">
        <v>69571</v>
      </c>
      <c r="D1136" s="10" t="s">
        <v>237</v>
      </c>
      <c r="E1136" s="17">
        <v>2579.6</v>
      </c>
      <c r="F1136" s="29">
        <v>44450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x14ac:dyDescent="0.25">
      <c r="A1137" s="39" t="s">
        <v>886</v>
      </c>
      <c r="B1137" s="12" t="s">
        <v>1373</v>
      </c>
      <c r="C1137" s="13">
        <v>69572</v>
      </c>
      <c r="D1137" s="14" t="s">
        <v>6</v>
      </c>
      <c r="E1137" s="18">
        <v>43669.599999999999</v>
      </c>
      <c r="F1137" s="27" t="s">
        <v>813</v>
      </c>
      <c r="G1137" s="18"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 t="s">
        <v>886</v>
      </c>
      <c r="B1138" s="8" t="s">
        <v>1374</v>
      </c>
      <c r="C1138" s="9">
        <v>69573</v>
      </c>
      <c r="D1138" s="10" t="s">
        <v>21</v>
      </c>
      <c r="E1138" s="17">
        <v>4476</v>
      </c>
      <c r="F1138" s="29" t="s">
        <v>813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 t="s">
        <v>886</v>
      </c>
      <c r="B1139" s="12" t="s">
        <v>1375</v>
      </c>
      <c r="C1139" s="13">
        <v>69574</v>
      </c>
      <c r="D1139" s="14" t="s">
        <v>422</v>
      </c>
      <c r="E1139" s="18">
        <v>4125</v>
      </c>
      <c r="F1139" s="27">
        <v>44450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 t="s">
        <v>886</v>
      </c>
      <c r="B1140" s="8" t="s">
        <v>1376</v>
      </c>
      <c r="C1140" s="9">
        <v>69575</v>
      </c>
      <c r="D1140" s="10" t="s">
        <v>8</v>
      </c>
      <c r="E1140" s="17">
        <v>4131</v>
      </c>
      <c r="F1140" s="29">
        <v>44450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 t="s">
        <v>886</v>
      </c>
      <c r="B1141" s="12" t="s">
        <v>1377</v>
      </c>
      <c r="C1141" s="13">
        <v>69576</v>
      </c>
      <c r="D1141" s="14" t="s">
        <v>95</v>
      </c>
      <c r="E1141" s="18">
        <v>1744.2</v>
      </c>
      <c r="F1141" s="27">
        <v>44450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 t="s">
        <v>886</v>
      </c>
      <c r="B1142" s="8" t="s">
        <v>1378</v>
      </c>
      <c r="C1142" s="9">
        <v>69577</v>
      </c>
      <c r="D1142" s="10" t="s">
        <v>23</v>
      </c>
      <c r="E1142" s="17">
        <v>7509.2</v>
      </c>
      <c r="F1142" s="29">
        <v>44450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 t="s">
        <v>886</v>
      </c>
      <c r="B1143" s="12" t="s">
        <v>1379</v>
      </c>
      <c r="C1143" s="13">
        <v>69578</v>
      </c>
      <c r="D1143" s="14" t="s">
        <v>3626</v>
      </c>
      <c r="E1143" s="18">
        <v>0</v>
      </c>
      <c r="F1143" s="42" t="s">
        <v>56</v>
      </c>
      <c r="G1143" s="18">
        <v>0</v>
      </c>
      <c r="H1143" s="22">
        <f>Tabla1[[#This Row],[Importe]]-Tabla1[[#This Row],[Pagado]]</f>
        <v>0</v>
      </c>
      <c r="I1143" s="43" t="s">
        <v>3627</v>
      </c>
    </row>
    <row r="1144" spans="1:9" x14ac:dyDescent="0.25">
      <c r="A1144" s="38" t="s">
        <v>886</v>
      </c>
      <c r="B1144" s="8" t="s">
        <v>1380</v>
      </c>
      <c r="C1144" s="9">
        <v>69579</v>
      </c>
      <c r="D1144" s="10" t="s">
        <v>43</v>
      </c>
      <c r="E1144" s="17">
        <v>53078.7</v>
      </c>
      <c r="F1144" s="29" t="s">
        <v>813</v>
      </c>
      <c r="G1144" s="17"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 t="s">
        <v>886</v>
      </c>
      <c r="B1145" s="12" t="s">
        <v>1381</v>
      </c>
      <c r="C1145" s="13">
        <v>69580</v>
      </c>
      <c r="D1145" s="14" t="s">
        <v>1382</v>
      </c>
      <c r="E1145" s="18">
        <v>1494.6</v>
      </c>
      <c r="F1145" s="27">
        <v>44450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 t="s">
        <v>886</v>
      </c>
      <c r="B1146" s="8" t="s">
        <v>1383</v>
      </c>
      <c r="C1146" s="9">
        <v>69581</v>
      </c>
      <c r="D1146" s="10" t="s">
        <v>8</v>
      </c>
      <c r="E1146" s="17">
        <v>626.4</v>
      </c>
      <c r="F1146" s="29">
        <v>44450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 t="s">
        <v>886</v>
      </c>
      <c r="B1147" s="12" t="s">
        <v>1384</v>
      </c>
      <c r="C1147" s="13">
        <v>69582</v>
      </c>
      <c r="D1147" s="14" t="s">
        <v>228</v>
      </c>
      <c r="E1147" s="18">
        <v>1900.6</v>
      </c>
      <c r="F1147" s="27">
        <v>44450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 t="s">
        <v>886</v>
      </c>
      <c r="B1148" s="8" t="s">
        <v>1385</v>
      </c>
      <c r="C1148" s="9">
        <v>69583</v>
      </c>
      <c r="D1148" s="10" t="s">
        <v>226</v>
      </c>
      <c r="E1148" s="17">
        <v>12721.7</v>
      </c>
      <c r="F1148" s="29" t="s">
        <v>813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 t="s">
        <v>886</v>
      </c>
      <c r="B1149" s="12" t="s">
        <v>1386</v>
      </c>
      <c r="C1149" s="13">
        <v>69584</v>
      </c>
      <c r="D1149" s="14" t="s">
        <v>401</v>
      </c>
      <c r="E1149" s="18">
        <v>8455.7999999999993</v>
      </c>
      <c r="F1149" s="27" t="s">
        <v>813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 t="s">
        <v>886</v>
      </c>
      <c r="B1150" s="8" t="s">
        <v>1387</v>
      </c>
      <c r="C1150" s="9">
        <v>69585</v>
      </c>
      <c r="D1150" s="10" t="s">
        <v>37</v>
      </c>
      <c r="E1150" s="17">
        <v>4931.5</v>
      </c>
      <c r="F1150" s="29" t="s">
        <v>813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 t="s">
        <v>886</v>
      </c>
      <c r="B1151" s="12" t="s">
        <v>1388</v>
      </c>
      <c r="C1151" s="13">
        <v>69586</v>
      </c>
      <c r="D1151" s="14" t="s">
        <v>8</v>
      </c>
      <c r="E1151" s="18">
        <v>2273</v>
      </c>
      <c r="F1151" s="27">
        <v>44450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 t="s">
        <v>886</v>
      </c>
      <c r="B1152" s="8" t="s">
        <v>1389</v>
      </c>
      <c r="C1152" s="9">
        <v>69587</v>
      </c>
      <c r="D1152" s="10" t="s">
        <v>39</v>
      </c>
      <c r="E1152" s="17">
        <v>7650</v>
      </c>
      <c r="F1152" s="29" t="s">
        <v>813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 t="s">
        <v>886</v>
      </c>
      <c r="B1153" s="12" t="s">
        <v>1390</v>
      </c>
      <c r="C1153" s="13">
        <v>69588</v>
      </c>
      <c r="D1153" s="14" t="s">
        <v>8</v>
      </c>
      <c r="E1153" s="18">
        <v>212.4</v>
      </c>
      <c r="F1153" s="27">
        <v>44450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 t="s">
        <v>886</v>
      </c>
      <c r="B1154" s="8" t="s">
        <v>1391</v>
      </c>
      <c r="C1154" s="9">
        <v>69589</v>
      </c>
      <c r="D1154" s="10" t="s">
        <v>379</v>
      </c>
      <c r="E1154" s="17">
        <v>4180.8</v>
      </c>
      <c r="F1154" s="29" t="s">
        <v>813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 t="s">
        <v>886</v>
      </c>
      <c r="B1155" s="12" t="s">
        <v>1392</v>
      </c>
      <c r="C1155" s="13">
        <v>69590</v>
      </c>
      <c r="D1155" s="14" t="s">
        <v>117</v>
      </c>
      <c r="E1155" s="18">
        <v>1530.9</v>
      </c>
      <c r="F1155" s="27">
        <v>44450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 t="s">
        <v>886</v>
      </c>
      <c r="B1156" s="8" t="s">
        <v>1393</v>
      </c>
      <c r="C1156" s="9">
        <v>69591</v>
      </c>
      <c r="D1156" s="10" t="s">
        <v>45</v>
      </c>
      <c r="E1156" s="17">
        <v>8828.1</v>
      </c>
      <c r="F1156" s="29" t="s">
        <v>813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 t="s">
        <v>886</v>
      </c>
      <c r="B1157" s="12" t="s">
        <v>1394</v>
      </c>
      <c r="C1157" s="13">
        <v>69592</v>
      </c>
      <c r="D1157" s="14" t="s">
        <v>431</v>
      </c>
      <c r="E1157" s="18">
        <v>6274.4</v>
      </c>
      <c r="F1157" s="27">
        <v>44450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 t="s">
        <v>886</v>
      </c>
      <c r="B1158" s="8" t="s">
        <v>1395</v>
      </c>
      <c r="C1158" s="9">
        <v>69593</v>
      </c>
      <c r="D1158" s="10" t="s">
        <v>54</v>
      </c>
      <c r="E1158" s="17">
        <v>6754</v>
      </c>
      <c r="F1158" s="29">
        <v>44450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 t="s">
        <v>886</v>
      </c>
      <c r="B1159" s="12" t="s">
        <v>1396</v>
      </c>
      <c r="C1159" s="13">
        <v>69594</v>
      </c>
      <c r="D1159" s="14" t="s">
        <v>17</v>
      </c>
      <c r="E1159" s="18">
        <v>25229.599999999999</v>
      </c>
      <c r="F1159" s="27" t="s">
        <v>196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 t="s">
        <v>886</v>
      </c>
      <c r="B1160" s="8" t="s">
        <v>1397</v>
      </c>
      <c r="C1160" s="9">
        <v>69595</v>
      </c>
      <c r="D1160" s="10" t="s">
        <v>8</v>
      </c>
      <c r="E1160" s="17">
        <v>1671.3</v>
      </c>
      <c r="F1160" s="29">
        <v>44450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 t="s">
        <v>886</v>
      </c>
      <c r="B1161" s="12" t="s">
        <v>1398</v>
      </c>
      <c r="C1161" s="13">
        <v>69596</v>
      </c>
      <c r="D1161" s="14" t="s">
        <v>29</v>
      </c>
      <c r="E1161" s="18">
        <v>11990.1</v>
      </c>
      <c r="F1161" s="27" t="s">
        <v>813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 t="s">
        <v>886</v>
      </c>
      <c r="B1162" s="8" t="s">
        <v>1399</v>
      </c>
      <c r="C1162" s="9">
        <v>69597</v>
      </c>
      <c r="D1162" s="10" t="s">
        <v>91</v>
      </c>
      <c r="E1162" s="17">
        <v>4152.1000000000004</v>
      </c>
      <c r="F1162" s="29">
        <v>44450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 t="s">
        <v>886</v>
      </c>
      <c r="B1163" s="12" t="s">
        <v>1400</v>
      </c>
      <c r="C1163" s="13">
        <v>69598</v>
      </c>
      <c r="D1163" s="14" t="s">
        <v>33</v>
      </c>
      <c r="E1163" s="18">
        <v>16094.4</v>
      </c>
      <c r="F1163" s="27" t="s">
        <v>813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 t="s">
        <v>886</v>
      </c>
      <c r="B1164" s="8" t="s">
        <v>1401</v>
      </c>
      <c r="C1164" s="9">
        <v>69599</v>
      </c>
      <c r="D1164" s="10" t="s">
        <v>41</v>
      </c>
      <c r="E1164" s="17">
        <v>13068.8</v>
      </c>
      <c r="F1164" s="29" t="s">
        <v>813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 t="s">
        <v>886</v>
      </c>
      <c r="B1165" s="12" t="s">
        <v>1402</v>
      </c>
      <c r="C1165" s="13">
        <v>69600</v>
      </c>
      <c r="D1165" s="14" t="s">
        <v>35</v>
      </c>
      <c r="E1165" s="18">
        <v>7818.3</v>
      </c>
      <c r="F1165" s="27" t="s">
        <v>813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 t="s">
        <v>886</v>
      </c>
      <c r="B1166" s="8" t="s">
        <v>1403</v>
      </c>
      <c r="C1166" s="9">
        <v>69601</v>
      </c>
      <c r="D1166" s="10" t="s">
        <v>572</v>
      </c>
      <c r="E1166" s="17">
        <v>7152.5</v>
      </c>
      <c r="F1166" s="29">
        <v>44450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 t="s">
        <v>886</v>
      </c>
      <c r="B1167" s="12" t="s">
        <v>1404</v>
      </c>
      <c r="C1167" s="13">
        <v>69602</v>
      </c>
      <c r="D1167" s="14" t="s">
        <v>35</v>
      </c>
      <c r="E1167" s="18">
        <v>3287.2</v>
      </c>
      <c r="F1167" s="27" t="s">
        <v>813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 t="s">
        <v>886</v>
      </c>
      <c r="B1168" s="8" t="s">
        <v>1405</v>
      </c>
      <c r="C1168" s="9">
        <v>69603</v>
      </c>
      <c r="D1168" s="10" t="s">
        <v>25</v>
      </c>
      <c r="E1168" s="17">
        <v>0</v>
      </c>
      <c r="F1168" s="29" t="s">
        <v>55</v>
      </c>
      <c r="G1168" s="17">
        <v>0</v>
      </c>
      <c r="H1168" s="22">
        <f>Tabla1[[#This Row],[Importe]]-Tabla1[[#This Row],[Pagado]]</f>
        <v>0</v>
      </c>
      <c r="I1168" s="10" t="s">
        <v>56</v>
      </c>
    </row>
    <row r="1169" spans="1:9" x14ac:dyDescent="0.25">
      <c r="A1169" s="39" t="s">
        <v>886</v>
      </c>
      <c r="B1169" s="12" t="s">
        <v>1406</v>
      </c>
      <c r="C1169" s="13">
        <v>69604</v>
      </c>
      <c r="D1169" s="14" t="s">
        <v>43</v>
      </c>
      <c r="E1169" s="18">
        <v>2300.4</v>
      </c>
      <c r="F1169" s="27" t="s">
        <v>726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 t="s">
        <v>886</v>
      </c>
      <c r="B1170" s="8" t="s">
        <v>1407</v>
      </c>
      <c r="C1170" s="9">
        <v>69605</v>
      </c>
      <c r="D1170" s="10" t="s">
        <v>47</v>
      </c>
      <c r="E1170" s="17">
        <v>4992</v>
      </c>
      <c r="F1170" s="29" t="s">
        <v>813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 t="s">
        <v>886</v>
      </c>
      <c r="B1171" s="12" t="s">
        <v>1408</v>
      </c>
      <c r="C1171" s="13">
        <v>69606</v>
      </c>
      <c r="D1171" s="14" t="s">
        <v>27</v>
      </c>
      <c r="E1171" s="18">
        <v>15150</v>
      </c>
      <c r="F1171" s="27" t="s">
        <v>886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 t="s">
        <v>886</v>
      </c>
      <c r="B1172" s="8" t="s">
        <v>1409</v>
      </c>
      <c r="C1172" s="9">
        <v>69607</v>
      </c>
      <c r="D1172" s="10" t="s">
        <v>25</v>
      </c>
      <c r="E1172" s="17">
        <v>5569.4</v>
      </c>
      <c r="F1172" s="29" t="s">
        <v>196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 t="s">
        <v>886</v>
      </c>
      <c r="B1173" s="12" t="s">
        <v>1410</v>
      </c>
      <c r="C1173" s="13">
        <v>69608</v>
      </c>
      <c r="D1173" s="14" t="s">
        <v>206</v>
      </c>
      <c r="E1173" s="18">
        <v>9350</v>
      </c>
      <c r="F1173" s="27" t="s">
        <v>886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 t="s">
        <v>886</v>
      </c>
      <c r="B1174" s="8" t="s">
        <v>1411</v>
      </c>
      <c r="C1174" s="9">
        <v>69609</v>
      </c>
      <c r="D1174" s="10" t="s">
        <v>83</v>
      </c>
      <c r="E1174" s="17">
        <v>6844</v>
      </c>
      <c r="F1174" s="29" t="s">
        <v>886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 t="s">
        <v>886</v>
      </c>
      <c r="B1175" s="12" t="s">
        <v>1412</v>
      </c>
      <c r="C1175" s="13">
        <v>69610</v>
      </c>
      <c r="D1175" s="14" t="s">
        <v>8</v>
      </c>
      <c r="E1175" s="18">
        <v>3853</v>
      </c>
      <c r="F1175" s="27" t="s">
        <v>886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 t="s">
        <v>886</v>
      </c>
      <c r="B1176" s="8" t="s">
        <v>1413</v>
      </c>
      <c r="C1176" s="9">
        <v>69611</v>
      </c>
      <c r="D1176" s="10" t="s">
        <v>105</v>
      </c>
      <c r="E1176" s="17">
        <v>1925</v>
      </c>
      <c r="F1176" s="29" t="s">
        <v>886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 t="s">
        <v>886</v>
      </c>
      <c r="B1177" s="12" t="s">
        <v>1414</v>
      </c>
      <c r="C1177" s="13">
        <v>69612</v>
      </c>
      <c r="D1177" s="14" t="s">
        <v>91</v>
      </c>
      <c r="E1177" s="18">
        <v>487.9</v>
      </c>
      <c r="F1177" s="27" t="s">
        <v>886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 t="s">
        <v>886</v>
      </c>
      <c r="B1178" s="8" t="s">
        <v>1415</v>
      </c>
      <c r="C1178" s="9">
        <v>69613</v>
      </c>
      <c r="D1178" s="10" t="s">
        <v>77</v>
      </c>
      <c r="E1178" s="17">
        <v>5073.7</v>
      </c>
      <c r="F1178" s="29" t="s">
        <v>886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 t="s">
        <v>886</v>
      </c>
      <c r="B1179" s="12" t="s">
        <v>1416</v>
      </c>
      <c r="C1179" s="13">
        <v>69614</v>
      </c>
      <c r="D1179" s="14" t="s">
        <v>115</v>
      </c>
      <c r="E1179" s="18">
        <v>6600</v>
      </c>
      <c r="F1179" s="27" t="s">
        <v>813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 t="s">
        <v>886</v>
      </c>
      <c r="B1180" s="8" t="s">
        <v>1417</v>
      </c>
      <c r="C1180" s="9">
        <v>69615</v>
      </c>
      <c r="D1180" s="10" t="s">
        <v>91</v>
      </c>
      <c r="E1180" s="17">
        <v>226.8</v>
      </c>
      <c r="F1180" s="29" t="s">
        <v>886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 t="s">
        <v>886</v>
      </c>
      <c r="B1181" s="12" t="s">
        <v>1418</v>
      </c>
      <c r="C1181" s="13">
        <v>69616</v>
      </c>
      <c r="D1181" s="14" t="s">
        <v>278</v>
      </c>
      <c r="E1181" s="18">
        <v>4950</v>
      </c>
      <c r="F1181" s="27" t="s">
        <v>886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 t="s">
        <v>886</v>
      </c>
      <c r="B1182" s="8" t="s">
        <v>1419</v>
      </c>
      <c r="C1182" s="9">
        <v>69617</v>
      </c>
      <c r="D1182" s="10" t="s">
        <v>101</v>
      </c>
      <c r="E1182" s="17">
        <v>8401.1</v>
      </c>
      <c r="F1182" s="29" t="s">
        <v>886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 t="s">
        <v>886</v>
      </c>
      <c r="B1183" s="12" t="s">
        <v>1420</v>
      </c>
      <c r="C1183" s="13">
        <v>69618</v>
      </c>
      <c r="D1183" s="14" t="s">
        <v>408</v>
      </c>
      <c r="E1183" s="18">
        <v>16435.7</v>
      </c>
      <c r="F1183" s="27" t="s">
        <v>886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 t="s">
        <v>886</v>
      </c>
      <c r="B1184" s="8" t="s">
        <v>1421</v>
      </c>
      <c r="C1184" s="9">
        <v>69619</v>
      </c>
      <c r="D1184" s="10" t="s">
        <v>133</v>
      </c>
      <c r="E1184" s="17">
        <v>3987.7</v>
      </c>
      <c r="F1184" s="29" t="s">
        <v>886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 t="s">
        <v>886</v>
      </c>
      <c r="B1185" s="12" t="s">
        <v>1422</v>
      </c>
      <c r="C1185" s="13">
        <v>69620</v>
      </c>
      <c r="D1185" s="14" t="s">
        <v>304</v>
      </c>
      <c r="E1185" s="18">
        <v>4090.6</v>
      </c>
      <c r="F1185" s="27" t="s">
        <v>886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 t="s">
        <v>886</v>
      </c>
      <c r="B1186" s="8" t="s">
        <v>1423</v>
      </c>
      <c r="C1186" s="9">
        <v>69621</v>
      </c>
      <c r="D1186" s="10" t="s">
        <v>85</v>
      </c>
      <c r="E1186" s="17">
        <v>3990.9</v>
      </c>
      <c r="F1186" s="29" t="s">
        <v>886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 t="s">
        <v>886</v>
      </c>
      <c r="B1187" s="12" t="s">
        <v>1424</v>
      </c>
      <c r="C1187" s="13">
        <v>69622</v>
      </c>
      <c r="D1187" s="14" t="s">
        <v>58</v>
      </c>
      <c r="E1187" s="18">
        <v>3733.9</v>
      </c>
      <c r="F1187" s="27" t="s">
        <v>886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 t="s">
        <v>886</v>
      </c>
      <c r="B1188" s="8" t="s">
        <v>1425</v>
      </c>
      <c r="C1188" s="9">
        <v>69623</v>
      </c>
      <c r="D1188" s="10" t="s">
        <v>109</v>
      </c>
      <c r="E1188" s="17">
        <v>15350</v>
      </c>
      <c r="F1188" s="29" t="s">
        <v>886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 t="s">
        <v>886</v>
      </c>
      <c r="B1189" s="12" t="s">
        <v>1426</v>
      </c>
      <c r="C1189" s="13">
        <v>69624</v>
      </c>
      <c r="D1189" s="14" t="s">
        <v>137</v>
      </c>
      <c r="E1189" s="18">
        <v>715</v>
      </c>
      <c r="F1189" s="27" t="s">
        <v>886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 t="s">
        <v>886</v>
      </c>
      <c r="B1190" s="8" t="s">
        <v>1427</v>
      </c>
      <c r="C1190" s="9">
        <v>69625</v>
      </c>
      <c r="D1190" s="10" t="s">
        <v>71</v>
      </c>
      <c r="E1190" s="17">
        <v>0</v>
      </c>
      <c r="F1190" s="29" t="s">
        <v>55</v>
      </c>
      <c r="G1190" s="17">
        <v>0</v>
      </c>
      <c r="H1190" s="22">
        <f>Tabla1[[#This Row],[Importe]]-Tabla1[[#This Row],[Pagado]]</f>
        <v>0</v>
      </c>
      <c r="I1190" s="10" t="s">
        <v>56</v>
      </c>
    </row>
    <row r="1191" spans="1:9" x14ac:dyDescent="0.25">
      <c r="A1191" s="39" t="s">
        <v>886</v>
      </c>
      <c r="B1191" s="12" t="s">
        <v>1428</v>
      </c>
      <c r="C1191" s="13">
        <v>69626</v>
      </c>
      <c r="D1191" s="14" t="s">
        <v>103</v>
      </c>
      <c r="E1191" s="18">
        <v>3489.2</v>
      </c>
      <c r="F1191" s="27" t="s">
        <v>886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 t="s">
        <v>886</v>
      </c>
      <c r="B1192" s="8" t="s">
        <v>1429</v>
      </c>
      <c r="C1192" s="9">
        <v>69627</v>
      </c>
      <c r="D1192" s="10" t="s">
        <v>79</v>
      </c>
      <c r="E1192" s="17">
        <v>924</v>
      </c>
      <c r="F1192" s="29" t="s">
        <v>886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 t="s">
        <v>886</v>
      </c>
      <c r="B1193" s="12" t="s">
        <v>1430</v>
      </c>
      <c r="C1193" s="13">
        <v>69628</v>
      </c>
      <c r="D1193" s="14" t="s">
        <v>661</v>
      </c>
      <c r="E1193" s="18">
        <v>2472.1999999999998</v>
      </c>
      <c r="F1193" s="27" t="s">
        <v>886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 t="s">
        <v>886</v>
      </c>
      <c r="B1194" s="8" t="s">
        <v>1431</v>
      </c>
      <c r="C1194" s="9">
        <v>69629</v>
      </c>
      <c r="D1194" s="10" t="s">
        <v>259</v>
      </c>
      <c r="E1194" s="17">
        <v>2745.1</v>
      </c>
      <c r="F1194" s="29" t="s">
        <v>886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 t="s">
        <v>886</v>
      </c>
      <c r="B1195" s="12" t="s">
        <v>1432</v>
      </c>
      <c r="C1195" s="13">
        <v>69630</v>
      </c>
      <c r="D1195" s="14" t="s">
        <v>332</v>
      </c>
      <c r="E1195" s="18">
        <v>3379.4</v>
      </c>
      <c r="F1195" s="27" t="s">
        <v>886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 t="s">
        <v>886</v>
      </c>
      <c r="B1196" s="8" t="s">
        <v>1433</v>
      </c>
      <c r="C1196" s="9">
        <v>69631</v>
      </c>
      <c r="D1196" s="10" t="s">
        <v>81</v>
      </c>
      <c r="E1196" s="17">
        <v>1852.32</v>
      </c>
      <c r="F1196" s="29" t="s">
        <v>886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 t="s">
        <v>886</v>
      </c>
      <c r="B1197" s="12" t="s">
        <v>1434</v>
      </c>
      <c r="C1197" s="13">
        <v>69632</v>
      </c>
      <c r="D1197" s="14" t="s">
        <v>75</v>
      </c>
      <c r="E1197" s="18">
        <v>7870.9</v>
      </c>
      <c r="F1197" s="27" t="s">
        <v>886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 t="s">
        <v>886</v>
      </c>
      <c r="B1198" s="8" t="s">
        <v>1435</v>
      </c>
      <c r="C1198" s="9">
        <v>69633</v>
      </c>
      <c r="D1198" s="10" t="s">
        <v>71</v>
      </c>
      <c r="E1198" s="17">
        <v>10021</v>
      </c>
      <c r="F1198" s="29" t="s">
        <v>886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 t="s">
        <v>886</v>
      </c>
      <c r="B1199" s="12" t="s">
        <v>1436</v>
      </c>
      <c r="C1199" s="13">
        <v>69634</v>
      </c>
      <c r="D1199" s="14" t="s">
        <v>111</v>
      </c>
      <c r="E1199" s="18">
        <v>21712.400000000001</v>
      </c>
      <c r="F1199" s="27" t="s">
        <v>886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 t="s">
        <v>886</v>
      </c>
      <c r="B1200" s="8" t="s">
        <v>1437</v>
      </c>
      <c r="C1200" s="9">
        <v>69635</v>
      </c>
      <c r="D1200" s="10" t="s">
        <v>60</v>
      </c>
      <c r="E1200" s="17">
        <v>832.5</v>
      </c>
      <c r="F1200" s="29" t="s">
        <v>886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 t="s">
        <v>886</v>
      </c>
      <c r="B1201" s="12" t="s">
        <v>1438</v>
      </c>
      <c r="C1201" s="13">
        <v>69636</v>
      </c>
      <c r="D1201" s="14" t="s">
        <v>113</v>
      </c>
      <c r="E1201" s="18">
        <v>7515.2</v>
      </c>
      <c r="F1201" s="27" t="s">
        <v>886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 t="s">
        <v>886</v>
      </c>
      <c r="B1202" s="8" t="s">
        <v>1439</v>
      </c>
      <c r="C1202" s="9">
        <v>69637</v>
      </c>
      <c r="D1202" s="10" t="s">
        <v>121</v>
      </c>
      <c r="E1202" s="17">
        <v>957.6</v>
      </c>
      <c r="F1202" s="29" t="s">
        <v>886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 t="s">
        <v>886</v>
      </c>
      <c r="B1203" s="12" t="s">
        <v>1440</v>
      </c>
      <c r="C1203" s="13">
        <v>69638</v>
      </c>
      <c r="D1203" s="14" t="s">
        <v>21</v>
      </c>
      <c r="E1203" s="18">
        <v>515.20000000000005</v>
      </c>
      <c r="F1203" s="27" t="s">
        <v>886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 t="s">
        <v>886</v>
      </c>
      <c r="B1204" s="8" t="s">
        <v>1441</v>
      </c>
      <c r="C1204" s="9">
        <v>69639</v>
      </c>
      <c r="D1204" s="10" t="s">
        <v>465</v>
      </c>
      <c r="E1204" s="17">
        <v>9202.5</v>
      </c>
      <c r="F1204" s="29" t="s">
        <v>886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 t="s">
        <v>886</v>
      </c>
      <c r="B1205" s="12" t="s">
        <v>1442</v>
      </c>
      <c r="C1205" s="13">
        <v>69640</v>
      </c>
      <c r="D1205" s="14" t="s">
        <v>264</v>
      </c>
      <c r="E1205" s="18">
        <v>1500</v>
      </c>
      <c r="F1205" s="27" t="s">
        <v>886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 t="s">
        <v>886</v>
      </c>
      <c r="B1206" s="8" t="s">
        <v>1443</v>
      </c>
      <c r="C1206" s="9">
        <v>69641</v>
      </c>
      <c r="D1206" s="10" t="s">
        <v>150</v>
      </c>
      <c r="E1206" s="17">
        <v>1514.5</v>
      </c>
      <c r="F1206" s="29" t="s">
        <v>886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 t="s">
        <v>886</v>
      </c>
      <c r="B1207" s="12" t="s">
        <v>1444</v>
      </c>
      <c r="C1207" s="13">
        <v>69642</v>
      </c>
      <c r="D1207" s="14" t="s">
        <v>332</v>
      </c>
      <c r="E1207" s="18">
        <v>901.6</v>
      </c>
      <c r="F1207" s="27" t="s">
        <v>886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 t="s">
        <v>886</v>
      </c>
      <c r="B1208" s="8" t="s">
        <v>1445</v>
      </c>
      <c r="C1208" s="9">
        <v>69643</v>
      </c>
      <c r="D1208" s="10" t="s">
        <v>60</v>
      </c>
      <c r="E1208" s="17">
        <v>4670.8</v>
      </c>
      <c r="F1208" s="29" t="s">
        <v>886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 t="s">
        <v>886</v>
      </c>
      <c r="B1209" s="12" t="s">
        <v>1446</v>
      </c>
      <c r="C1209" s="13">
        <v>69644</v>
      </c>
      <c r="D1209" s="14" t="s">
        <v>119</v>
      </c>
      <c r="E1209" s="18">
        <v>3525.8</v>
      </c>
      <c r="F1209" s="27" t="s">
        <v>886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 t="s">
        <v>886</v>
      </c>
      <c r="B1210" s="8" t="s">
        <v>1447</v>
      </c>
      <c r="C1210" s="9">
        <v>69645</v>
      </c>
      <c r="D1210" s="10" t="s">
        <v>123</v>
      </c>
      <c r="E1210" s="17">
        <v>4259.6000000000004</v>
      </c>
      <c r="F1210" s="29" t="s">
        <v>886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 t="s">
        <v>886</v>
      </c>
      <c r="B1211" s="12" t="s">
        <v>1448</v>
      </c>
      <c r="C1211" s="13">
        <v>69646</v>
      </c>
      <c r="D1211" s="14" t="s">
        <v>125</v>
      </c>
      <c r="E1211" s="18">
        <v>3976.5</v>
      </c>
      <c r="F1211" s="27" t="s">
        <v>886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 t="s">
        <v>886</v>
      </c>
      <c r="B1212" s="8" t="s">
        <v>1449</v>
      </c>
      <c r="C1212" s="9">
        <v>69647</v>
      </c>
      <c r="D1212" s="10" t="s">
        <v>601</v>
      </c>
      <c r="E1212" s="17">
        <v>36246.6</v>
      </c>
      <c r="F1212" s="29" t="s">
        <v>886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 t="s">
        <v>886</v>
      </c>
      <c r="B1213" s="12" t="s">
        <v>1450</v>
      </c>
      <c r="C1213" s="13">
        <v>69648</v>
      </c>
      <c r="D1213" s="14" t="s">
        <v>8</v>
      </c>
      <c r="E1213" s="18">
        <v>680</v>
      </c>
      <c r="F1213" s="27" t="s">
        <v>886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 t="s">
        <v>886</v>
      </c>
      <c r="B1214" s="8" t="s">
        <v>1451</v>
      </c>
      <c r="C1214" s="9">
        <v>69649</v>
      </c>
      <c r="D1214" s="10" t="s">
        <v>276</v>
      </c>
      <c r="E1214" s="17">
        <v>4589.6000000000004</v>
      </c>
      <c r="F1214" s="29" t="s">
        <v>726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 t="s">
        <v>886</v>
      </c>
      <c r="B1215" s="12" t="s">
        <v>1452</v>
      </c>
      <c r="C1215" s="13">
        <v>69650</v>
      </c>
      <c r="D1215" s="14" t="s">
        <v>167</v>
      </c>
      <c r="E1215" s="18">
        <v>5588.4</v>
      </c>
      <c r="F1215" s="27" t="s">
        <v>196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 t="s">
        <v>886</v>
      </c>
      <c r="B1216" s="8" t="s">
        <v>1453</v>
      </c>
      <c r="C1216" s="9">
        <v>69651</v>
      </c>
      <c r="D1216" s="10" t="s">
        <v>143</v>
      </c>
      <c r="E1216" s="17">
        <v>5667.6</v>
      </c>
      <c r="F1216" s="29" t="s">
        <v>196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 t="s">
        <v>886</v>
      </c>
      <c r="B1217" s="12" t="s">
        <v>1454</v>
      </c>
      <c r="C1217" s="13">
        <v>69652</v>
      </c>
      <c r="D1217" s="14" t="s">
        <v>330</v>
      </c>
      <c r="E1217" s="18">
        <v>4068</v>
      </c>
      <c r="F1217" s="27" t="s">
        <v>886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 t="s">
        <v>886</v>
      </c>
      <c r="B1218" s="8" t="s">
        <v>1455</v>
      </c>
      <c r="C1218" s="9">
        <v>69653</v>
      </c>
      <c r="D1218" s="10" t="s">
        <v>248</v>
      </c>
      <c r="E1218" s="17">
        <v>1375</v>
      </c>
      <c r="F1218" s="29" t="s">
        <v>886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x14ac:dyDescent="0.25">
      <c r="A1219" s="39" t="s">
        <v>886</v>
      </c>
      <c r="B1219" s="12" t="s">
        <v>1456</v>
      </c>
      <c r="C1219" s="13">
        <v>69654</v>
      </c>
      <c r="D1219" s="14" t="s">
        <v>97</v>
      </c>
      <c r="E1219" s="18">
        <v>160009.5</v>
      </c>
      <c r="F1219" s="27" t="s">
        <v>1079</v>
      </c>
      <c r="G1219" s="18"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 t="s">
        <v>886</v>
      </c>
      <c r="B1220" s="8" t="s">
        <v>1457</v>
      </c>
      <c r="C1220" s="9">
        <v>69655</v>
      </c>
      <c r="D1220" s="10" t="s">
        <v>339</v>
      </c>
      <c r="E1220" s="17">
        <v>2750</v>
      </c>
      <c r="F1220" s="29" t="s">
        <v>886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 t="s">
        <v>886</v>
      </c>
      <c r="B1221" s="12" t="s">
        <v>1458</v>
      </c>
      <c r="C1221" s="13">
        <v>69656</v>
      </c>
      <c r="D1221" s="14" t="s">
        <v>152</v>
      </c>
      <c r="E1221" s="18">
        <v>37400</v>
      </c>
      <c r="F1221" s="27" t="s">
        <v>886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 t="s">
        <v>886</v>
      </c>
      <c r="B1222" s="8" t="s">
        <v>1459</v>
      </c>
      <c r="C1222" s="9">
        <v>69657</v>
      </c>
      <c r="D1222" s="10" t="s">
        <v>314</v>
      </c>
      <c r="E1222" s="17">
        <v>15444.7</v>
      </c>
      <c r="F1222" s="29" t="s">
        <v>726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 t="s">
        <v>886</v>
      </c>
      <c r="B1223" s="12" t="s">
        <v>1460</v>
      </c>
      <c r="C1223" s="13">
        <v>69658</v>
      </c>
      <c r="D1223" s="14" t="s">
        <v>8</v>
      </c>
      <c r="E1223" s="18">
        <v>16166.8</v>
      </c>
      <c r="F1223" s="27" t="s">
        <v>886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 t="s">
        <v>886</v>
      </c>
      <c r="B1224" s="8" t="s">
        <v>1461</v>
      </c>
      <c r="C1224" s="9">
        <v>69659</v>
      </c>
      <c r="D1224" s="10" t="s">
        <v>341</v>
      </c>
      <c r="E1224" s="17">
        <v>1824.6</v>
      </c>
      <c r="F1224" s="29" t="s">
        <v>886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 t="s">
        <v>886</v>
      </c>
      <c r="B1225" s="12" t="s">
        <v>1462</v>
      </c>
      <c r="C1225" s="13">
        <v>69660</v>
      </c>
      <c r="D1225" s="14" t="s">
        <v>200</v>
      </c>
      <c r="E1225" s="18">
        <v>13485.9</v>
      </c>
      <c r="F1225" s="27" t="s">
        <v>886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 t="s">
        <v>886</v>
      </c>
      <c r="B1226" s="8" t="s">
        <v>1463</v>
      </c>
      <c r="C1226" s="9">
        <v>69661</v>
      </c>
      <c r="D1226" s="10" t="s">
        <v>6</v>
      </c>
      <c r="E1226" s="17">
        <v>11445.2</v>
      </c>
      <c r="F1226" s="29" t="s">
        <v>726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 t="s">
        <v>886</v>
      </c>
      <c r="B1227" s="12" t="s">
        <v>1464</v>
      </c>
      <c r="C1227" s="13">
        <v>69662</v>
      </c>
      <c r="D1227" s="14" t="s">
        <v>91</v>
      </c>
      <c r="E1227" s="18">
        <v>512.91</v>
      </c>
      <c r="F1227" s="27" t="s">
        <v>886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 t="s">
        <v>886</v>
      </c>
      <c r="B1228" s="8" t="s">
        <v>1465</v>
      </c>
      <c r="C1228" s="9">
        <v>69663</v>
      </c>
      <c r="D1228" s="10" t="s">
        <v>175</v>
      </c>
      <c r="E1228" s="17">
        <v>2200</v>
      </c>
      <c r="F1228" s="29" t="s">
        <v>813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 t="s">
        <v>886</v>
      </c>
      <c r="B1229" s="12" t="s">
        <v>1466</v>
      </c>
      <c r="C1229" s="13">
        <v>69664</v>
      </c>
      <c r="D1229" s="14" t="s">
        <v>173</v>
      </c>
      <c r="E1229" s="18">
        <v>11000</v>
      </c>
      <c r="F1229" s="27" t="s">
        <v>813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 t="s">
        <v>886</v>
      </c>
      <c r="B1230" s="8" t="s">
        <v>1467</v>
      </c>
      <c r="C1230" s="9">
        <v>69665</v>
      </c>
      <c r="D1230" s="10" t="s">
        <v>177</v>
      </c>
      <c r="E1230" s="17">
        <v>1100</v>
      </c>
      <c r="F1230" s="29" t="s">
        <v>813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 t="s">
        <v>886</v>
      </c>
      <c r="B1231" s="12" t="s">
        <v>1468</v>
      </c>
      <c r="C1231" s="13">
        <v>69666</v>
      </c>
      <c r="D1231" s="14" t="s">
        <v>163</v>
      </c>
      <c r="E1231" s="18">
        <v>3400.8</v>
      </c>
      <c r="F1231" s="27" t="s">
        <v>886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 t="s">
        <v>886</v>
      </c>
      <c r="B1232" s="8" t="s">
        <v>1469</v>
      </c>
      <c r="C1232" s="9">
        <v>69667</v>
      </c>
      <c r="D1232" s="10" t="s">
        <v>289</v>
      </c>
      <c r="E1232" s="17">
        <v>35131.199999999997</v>
      </c>
      <c r="F1232" s="29" t="s">
        <v>886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 t="s">
        <v>886</v>
      </c>
      <c r="B1233" s="12" t="s">
        <v>1470</v>
      </c>
      <c r="C1233" s="13">
        <v>69668</v>
      </c>
      <c r="D1233" s="14" t="s">
        <v>289</v>
      </c>
      <c r="E1233" s="18">
        <v>10870.2</v>
      </c>
      <c r="F1233" s="27" t="s">
        <v>886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 t="s">
        <v>886</v>
      </c>
      <c r="B1234" s="8" t="s">
        <v>1471</v>
      </c>
      <c r="C1234" s="9">
        <v>69669</v>
      </c>
      <c r="D1234" s="10" t="s">
        <v>492</v>
      </c>
      <c r="E1234" s="17">
        <v>4330.8</v>
      </c>
      <c r="F1234" s="29" t="s">
        <v>886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 t="s">
        <v>886</v>
      </c>
      <c r="B1235" s="12" t="s">
        <v>1472</v>
      </c>
      <c r="C1235" s="13">
        <v>69670</v>
      </c>
      <c r="D1235" s="14" t="s">
        <v>179</v>
      </c>
      <c r="E1235" s="18">
        <v>35755.800000000003</v>
      </c>
      <c r="F1235" s="27" t="s">
        <v>886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 t="s">
        <v>886</v>
      </c>
      <c r="B1236" s="8" t="s">
        <v>1473</v>
      </c>
      <c r="C1236" s="9">
        <v>69671</v>
      </c>
      <c r="D1236" s="10" t="s">
        <v>87</v>
      </c>
      <c r="E1236" s="17">
        <v>1395.3</v>
      </c>
      <c r="F1236" s="29" t="s">
        <v>886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 t="s">
        <v>886</v>
      </c>
      <c r="B1237" s="12" t="s">
        <v>1474</v>
      </c>
      <c r="C1237" s="13">
        <v>69672</v>
      </c>
      <c r="D1237" s="14" t="s">
        <v>115</v>
      </c>
      <c r="E1237" s="18">
        <v>1650</v>
      </c>
      <c r="F1237" s="27" t="s">
        <v>726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 t="s">
        <v>886</v>
      </c>
      <c r="B1238" s="8" t="s">
        <v>1475</v>
      </c>
      <c r="C1238" s="9">
        <v>69673</v>
      </c>
      <c r="D1238" s="10" t="s">
        <v>508</v>
      </c>
      <c r="E1238" s="17">
        <v>1250</v>
      </c>
      <c r="F1238" s="29" t="s">
        <v>886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 t="s">
        <v>886</v>
      </c>
      <c r="B1239" s="12" t="s">
        <v>1476</v>
      </c>
      <c r="C1239" s="13">
        <v>69674</v>
      </c>
      <c r="D1239" s="14" t="s">
        <v>527</v>
      </c>
      <c r="E1239" s="18">
        <v>1698.6</v>
      </c>
      <c r="F1239" s="27" t="s">
        <v>886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 t="s">
        <v>886</v>
      </c>
      <c r="B1240" s="8" t="s">
        <v>1477</v>
      </c>
      <c r="C1240" s="9">
        <v>69675</v>
      </c>
      <c r="D1240" s="10" t="s">
        <v>645</v>
      </c>
      <c r="E1240" s="17">
        <v>7373.8</v>
      </c>
      <c r="F1240" s="29" t="s">
        <v>886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 t="s">
        <v>886</v>
      </c>
      <c r="B1241" s="12" t="s">
        <v>1478</v>
      </c>
      <c r="C1241" s="13">
        <v>69676</v>
      </c>
      <c r="D1241" s="14" t="s">
        <v>330</v>
      </c>
      <c r="E1241" s="18">
        <v>1764</v>
      </c>
      <c r="F1241" s="27" t="s">
        <v>886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 t="s">
        <v>886</v>
      </c>
      <c r="B1242" s="8" t="s">
        <v>1479</v>
      </c>
      <c r="C1242" s="9">
        <v>69677</v>
      </c>
      <c r="D1242" s="10" t="s">
        <v>433</v>
      </c>
      <c r="E1242" s="17">
        <v>1456.9</v>
      </c>
      <c r="F1242" s="29" t="s">
        <v>886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 t="s">
        <v>886</v>
      </c>
      <c r="B1243" s="12" t="s">
        <v>1480</v>
      </c>
      <c r="C1243" s="13">
        <v>69678</v>
      </c>
      <c r="D1243" s="14" t="s">
        <v>23</v>
      </c>
      <c r="E1243" s="18">
        <v>2343.1999999999998</v>
      </c>
      <c r="F1243" s="27" t="s">
        <v>886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 t="s">
        <v>886</v>
      </c>
      <c r="B1244" s="8" t="s">
        <v>1481</v>
      </c>
      <c r="C1244" s="9">
        <v>69679</v>
      </c>
      <c r="D1244" s="10" t="s">
        <v>150</v>
      </c>
      <c r="E1244" s="17">
        <v>475.6</v>
      </c>
      <c r="F1244" s="29" t="s">
        <v>886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 t="s">
        <v>886</v>
      </c>
      <c r="B1245" s="12" t="s">
        <v>1482</v>
      </c>
      <c r="C1245" s="13">
        <v>69680</v>
      </c>
      <c r="D1245" s="14" t="s">
        <v>669</v>
      </c>
      <c r="E1245" s="18">
        <v>3780</v>
      </c>
      <c r="F1245" s="27" t="s">
        <v>886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 t="s">
        <v>886</v>
      </c>
      <c r="B1246" s="8" t="s">
        <v>1483</v>
      </c>
      <c r="C1246" s="9">
        <v>69681</v>
      </c>
      <c r="D1246" s="10" t="s">
        <v>107</v>
      </c>
      <c r="E1246" s="17">
        <v>1806.9</v>
      </c>
      <c r="F1246" s="29" t="s">
        <v>886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 t="s">
        <v>886</v>
      </c>
      <c r="B1247" s="12" t="s">
        <v>1484</v>
      </c>
      <c r="C1247" s="13">
        <v>69682</v>
      </c>
      <c r="D1247" s="14" t="s">
        <v>52</v>
      </c>
      <c r="E1247" s="18">
        <v>88426.6</v>
      </c>
      <c r="F1247" s="27" t="s">
        <v>410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 t="s">
        <v>886</v>
      </c>
      <c r="B1248" s="8" t="s">
        <v>1485</v>
      </c>
      <c r="C1248" s="9">
        <v>69683</v>
      </c>
      <c r="D1248" s="10" t="s">
        <v>8</v>
      </c>
      <c r="E1248" s="17">
        <v>110</v>
      </c>
      <c r="F1248" s="29" t="s">
        <v>886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 t="s">
        <v>886</v>
      </c>
      <c r="B1249" s="12" t="s">
        <v>1486</v>
      </c>
      <c r="C1249" s="13">
        <v>69684</v>
      </c>
      <c r="D1249" s="14" t="s">
        <v>41</v>
      </c>
      <c r="E1249" s="18">
        <v>5476</v>
      </c>
      <c r="F1249" s="27" t="s">
        <v>726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 t="s">
        <v>886</v>
      </c>
      <c r="B1250" s="8" t="s">
        <v>1487</v>
      </c>
      <c r="C1250" s="9">
        <v>69685</v>
      </c>
      <c r="D1250" s="10" t="s">
        <v>200</v>
      </c>
      <c r="E1250" s="17">
        <v>1576.2</v>
      </c>
      <c r="F1250" s="29" t="s">
        <v>886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 t="s">
        <v>886</v>
      </c>
      <c r="B1251" s="12" t="s">
        <v>1488</v>
      </c>
      <c r="C1251" s="13">
        <v>69686</v>
      </c>
      <c r="D1251" s="14" t="s">
        <v>200</v>
      </c>
      <c r="E1251" s="18">
        <v>3489.2</v>
      </c>
      <c r="F1251" s="27" t="s">
        <v>886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 t="s">
        <v>886</v>
      </c>
      <c r="B1252" s="8" t="s">
        <v>1489</v>
      </c>
      <c r="C1252" s="9">
        <v>69687</v>
      </c>
      <c r="D1252" s="10" t="s">
        <v>97</v>
      </c>
      <c r="E1252" s="17">
        <v>41804.449999999997</v>
      </c>
      <c r="F1252" s="29" t="s">
        <v>1079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 t="s">
        <v>886</v>
      </c>
      <c r="B1253" s="12" t="s">
        <v>1490</v>
      </c>
      <c r="C1253" s="13">
        <v>69688</v>
      </c>
      <c r="D1253" s="14" t="s">
        <v>8</v>
      </c>
      <c r="E1253" s="18">
        <v>171.6</v>
      </c>
      <c r="F1253" s="27" t="s">
        <v>886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 t="s">
        <v>886</v>
      </c>
      <c r="B1254" s="8" t="s">
        <v>1491</v>
      </c>
      <c r="C1254" s="9">
        <v>69689</v>
      </c>
      <c r="D1254" s="10" t="s">
        <v>8</v>
      </c>
      <c r="E1254" s="17">
        <v>246.5</v>
      </c>
      <c r="F1254" s="29" t="s">
        <v>726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 t="s">
        <v>726</v>
      </c>
      <c r="B1255" s="12" t="s">
        <v>1492</v>
      </c>
      <c r="C1255" s="13">
        <v>69690</v>
      </c>
      <c r="D1255" s="14" t="s">
        <v>1314</v>
      </c>
      <c r="E1255" s="18">
        <v>6600</v>
      </c>
      <c r="F1255" s="27" t="s">
        <v>726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 t="s">
        <v>726</v>
      </c>
      <c r="B1256" s="8" t="s">
        <v>1493</v>
      </c>
      <c r="C1256" s="9">
        <v>69691</v>
      </c>
      <c r="D1256" s="10" t="s">
        <v>23</v>
      </c>
      <c r="E1256" s="17">
        <v>11100.78</v>
      </c>
      <c r="F1256" s="29" t="s">
        <v>726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 t="s">
        <v>726</v>
      </c>
      <c r="B1257" s="12" t="s">
        <v>1494</v>
      </c>
      <c r="C1257" s="13">
        <v>69692</v>
      </c>
      <c r="D1257" s="14" t="s">
        <v>202</v>
      </c>
      <c r="E1257" s="18">
        <v>5668</v>
      </c>
      <c r="F1257" s="27" t="s">
        <v>726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 t="s">
        <v>726</v>
      </c>
      <c r="B1258" s="8" t="s">
        <v>1495</v>
      </c>
      <c r="C1258" s="9">
        <v>69693</v>
      </c>
      <c r="D1258" s="10" t="s">
        <v>8</v>
      </c>
      <c r="E1258" s="17">
        <v>1265</v>
      </c>
      <c r="F1258" s="29" t="s">
        <v>726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x14ac:dyDescent="0.25">
      <c r="A1259" s="39" t="s">
        <v>726</v>
      </c>
      <c r="B1259" s="12" t="s">
        <v>1496</v>
      </c>
      <c r="C1259" s="13">
        <v>69694</v>
      </c>
      <c r="D1259" s="14" t="s">
        <v>6</v>
      </c>
      <c r="E1259" s="18">
        <v>67646.8</v>
      </c>
      <c r="F1259" s="27" t="s">
        <v>196</v>
      </c>
      <c r="G1259" s="18"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 t="s">
        <v>726</v>
      </c>
      <c r="B1260" s="8" t="s">
        <v>1497</v>
      </c>
      <c r="C1260" s="9">
        <v>69695</v>
      </c>
      <c r="D1260" s="10" t="s">
        <v>572</v>
      </c>
      <c r="E1260" s="17">
        <v>29759.8</v>
      </c>
      <c r="F1260" s="29" t="s">
        <v>726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x14ac:dyDescent="0.25">
      <c r="A1261" s="39" t="s">
        <v>726</v>
      </c>
      <c r="B1261" s="12" t="s">
        <v>1498</v>
      </c>
      <c r="C1261" s="13">
        <v>69696</v>
      </c>
      <c r="D1261" s="14" t="s">
        <v>43</v>
      </c>
      <c r="E1261" s="18">
        <v>41568.800000000003</v>
      </c>
      <c r="F1261" s="27" t="s">
        <v>196</v>
      </c>
      <c r="G1261" s="18"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 t="s">
        <v>726</v>
      </c>
      <c r="B1262" s="8" t="s">
        <v>1499</v>
      </c>
      <c r="C1262" s="9">
        <v>69697</v>
      </c>
      <c r="D1262" s="10" t="s">
        <v>91</v>
      </c>
      <c r="E1262" s="17">
        <v>8759.1</v>
      </c>
      <c r="F1262" s="29" t="s">
        <v>726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 t="s">
        <v>726</v>
      </c>
      <c r="B1263" s="12" t="s">
        <v>1500</v>
      </c>
      <c r="C1263" s="13">
        <v>69698</v>
      </c>
      <c r="D1263" s="14" t="s">
        <v>58</v>
      </c>
      <c r="E1263" s="18">
        <v>3259.2</v>
      </c>
      <c r="F1263" s="27" t="s">
        <v>726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 t="s">
        <v>726</v>
      </c>
      <c r="B1264" s="8" t="s">
        <v>1501</v>
      </c>
      <c r="C1264" s="9">
        <v>69699</v>
      </c>
      <c r="D1264" s="10" t="s">
        <v>89</v>
      </c>
      <c r="E1264" s="17">
        <v>6031.2</v>
      </c>
      <c r="F1264" s="29" t="s">
        <v>726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 t="s">
        <v>726</v>
      </c>
      <c r="B1265" s="12" t="s">
        <v>1502</v>
      </c>
      <c r="C1265" s="13">
        <v>69700</v>
      </c>
      <c r="D1265" s="14" t="s">
        <v>117</v>
      </c>
      <c r="E1265" s="18">
        <v>605.1</v>
      </c>
      <c r="F1265" s="27" t="s">
        <v>726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 t="s">
        <v>726</v>
      </c>
      <c r="B1266" s="8" t="s">
        <v>1503</v>
      </c>
      <c r="C1266" s="9">
        <v>69701</v>
      </c>
      <c r="D1266" s="10" t="s">
        <v>101</v>
      </c>
      <c r="E1266" s="17">
        <v>12122.7</v>
      </c>
      <c r="F1266" s="29" t="s">
        <v>726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 t="s">
        <v>726</v>
      </c>
      <c r="B1267" s="12" t="s">
        <v>1504</v>
      </c>
      <c r="C1267" s="13">
        <v>69702</v>
      </c>
      <c r="D1267" s="14" t="s">
        <v>473</v>
      </c>
      <c r="E1267" s="18">
        <v>2283.6999999999998</v>
      </c>
      <c r="F1267" s="27" t="s">
        <v>726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 t="s">
        <v>726</v>
      </c>
      <c r="B1268" s="8" t="s">
        <v>1505</v>
      </c>
      <c r="C1268" s="9">
        <v>69703</v>
      </c>
      <c r="D1268" s="10" t="s">
        <v>145</v>
      </c>
      <c r="E1268" s="17">
        <v>2353.1999999999998</v>
      </c>
      <c r="F1268" s="29" t="s">
        <v>726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 t="s">
        <v>726</v>
      </c>
      <c r="B1269" s="12" t="s">
        <v>1506</v>
      </c>
      <c r="C1269" s="13">
        <v>69704</v>
      </c>
      <c r="D1269" s="14" t="s">
        <v>408</v>
      </c>
      <c r="E1269" s="18">
        <v>7293.7</v>
      </c>
      <c r="F1269" s="27" t="s">
        <v>726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 t="s">
        <v>726</v>
      </c>
      <c r="B1270" s="8" t="s">
        <v>1507</v>
      </c>
      <c r="C1270" s="9">
        <v>69705</v>
      </c>
      <c r="D1270" s="10" t="s">
        <v>89</v>
      </c>
      <c r="E1270" s="17">
        <v>5691.2</v>
      </c>
      <c r="F1270" s="29" t="s">
        <v>726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 t="s">
        <v>726</v>
      </c>
      <c r="B1271" s="12" t="s">
        <v>1508</v>
      </c>
      <c r="C1271" s="13">
        <v>69706</v>
      </c>
      <c r="D1271" s="14" t="s">
        <v>87</v>
      </c>
      <c r="E1271" s="18">
        <v>927.2</v>
      </c>
      <c r="F1271" s="27" t="s">
        <v>726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 t="s">
        <v>726</v>
      </c>
      <c r="B1272" s="8" t="s">
        <v>1509</v>
      </c>
      <c r="C1272" s="9">
        <v>69707</v>
      </c>
      <c r="D1272" s="10" t="s">
        <v>8</v>
      </c>
      <c r="E1272" s="17">
        <v>5589.3</v>
      </c>
      <c r="F1272" s="29" t="s">
        <v>726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 t="s">
        <v>726</v>
      </c>
      <c r="B1273" s="12" t="s">
        <v>1510</v>
      </c>
      <c r="C1273" s="13">
        <v>69708</v>
      </c>
      <c r="D1273" s="14" t="s">
        <v>105</v>
      </c>
      <c r="E1273" s="18">
        <v>1925</v>
      </c>
      <c r="F1273" s="27" t="s">
        <v>726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 t="s">
        <v>726</v>
      </c>
      <c r="B1274" s="8" t="s">
        <v>1511</v>
      </c>
      <c r="C1274" s="9">
        <v>69709</v>
      </c>
      <c r="D1274" s="10" t="s">
        <v>408</v>
      </c>
      <c r="E1274" s="17">
        <v>884.8</v>
      </c>
      <c r="F1274" s="29" t="s">
        <v>726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 t="s">
        <v>726</v>
      </c>
      <c r="B1275" s="12" t="s">
        <v>1512</v>
      </c>
      <c r="C1275" s="13">
        <v>69710</v>
      </c>
      <c r="D1275" s="14" t="s">
        <v>429</v>
      </c>
      <c r="E1275" s="18">
        <v>1784.8</v>
      </c>
      <c r="F1275" s="27" t="s">
        <v>726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 t="s">
        <v>726</v>
      </c>
      <c r="B1276" s="8" t="s">
        <v>1513</v>
      </c>
      <c r="C1276" s="9">
        <v>69711</v>
      </c>
      <c r="D1276" s="10" t="s">
        <v>25</v>
      </c>
      <c r="E1276" s="17">
        <v>3679.2</v>
      </c>
      <c r="F1276" s="29" t="s">
        <v>726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 t="s">
        <v>726</v>
      </c>
      <c r="B1277" s="12" t="s">
        <v>1514</v>
      </c>
      <c r="C1277" s="13">
        <v>69712</v>
      </c>
      <c r="D1277" s="14" t="s">
        <v>25</v>
      </c>
      <c r="E1277" s="18">
        <v>840</v>
      </c>
      <c r="F1277" s="27" t="s">
        <v>726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 t="s">
        <v>726</v>
      </c>
      <c r="B1278" s="8" t="s">
        <v>1515</v>
      </c>
      <c r="C1278" s="9">
        <v>69713</v>
      </c>
      <c r="D1278" s="10" t="s">
        <v>95</v>
      </c>
      <c r="E1278" s="17">
        <v>0</v>
      </c>
      <c r="F1278" s="29" t="s">
        <v>55</v>
      </c>
      <c r="G1278" s="17">
        <v>0</v>
      </c>
      <c r="H1278" s="22">
        <f>Tabla1[[#This Row],[Importe]]-Tabla1[[#This Row],[Pagado]]</f>
        <v>0</v>
      </c>
      <c r="I1278" s="10" t="s">
        <v>56</v>
      </c>
    </row>
    <row r="1279" spans="1:9" x14ac:dyDescent="0.25">
      <c r="A1279" s="39" t="s">
        <v>726</v>
      </c>
      <c r="B1279" s="12" t="s">
        <v>1516</v>
      </c>
      <c r="C1279" s="13">
        <v>69714</v>
      </c>
      <c r="D1279" s="14" t="s">
        <v>150</v>
      </c>
      <c r="E1279" s="18">
        <v>1915.1</v>
      </c>
      <c r="F1279" s="27" t="s">
        <v>726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 t="s">
        <v>726</v>
      </c>
      <c r="B1280" s="8" t="s">
        <v>1517</v>
      </c>
      <c r="C1280" s="9">
        <v>69715</v>
      </c>
      <c r="D1280" s="10" t="s">
        <v>95</v>
      </c>
      <c r="E1280" s="17">
        <v>1764.4</v>
      </c>
      <c r="F1280" s="29" t="s">
        <v>726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 t="s">
        <v>726</v>
      </c>
      <c r="B1281" s="12" t="s">
        <v>1518</v>
      </c>
      <c r="C1281" s="13">
        <v>69716</v>
      </c>
      <c r="D1281" s="14" t="s">
        <v>71</v>
      </c>
      <c r="E1281" s="18">
        <v>7688.9</v>
      </c>
      <c r="F1281" s="27" t="s">
        <v>726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 t="s">
        <v>726</v>
      </c>
      <c r="B1282" s="8" t="s">
        <v>1519</v>
      </c>
      <c r="C1282" s="9">
        <v>69717</v>
      </c>
      <c r="D1282" s="10" t="s">
        <v>1314</v>
      </c>
      <c r="E1282" s="17">
        <v>2768.4</v>
      </c>
      <c r="F1282" s="29" t="s">
        <v>726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 t="s">
        <v>726</v>
      </c>
      <c r="B1283" s="12" t="s">
        <v>1520</v>
      </c>
      <c r="C1283" s="13">
        <v>69718</v>
      </c>
      <c r="D1283" s="14" t="s">
        <v>680</v>
      </c>
      <c r="E1283" s="18">
        <v>2977.6</v>
      </c>
      <c r="F1283" s="27" t="s">
        <v>726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 t="s">
        <v>726</v>
      </c>
      <c r="B1284" s="8" t="s">
        <v>1521</v>
      </c>
      <c r="C1284" s="9">
        <v>69719</v>
      </c>
      <c r="D1284" s="10" t="s">
        <v>698</v>
      </c>
      <c r="E1284" s="17">
        <v>8153.6</v>
      </c>
      <c r="F1284" s="29" t="s">
        <v>726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 t="s">
        <v>726</v>
      </c>
      <c r="B1285" s="12" t="s">
        <v>1522</v>
      </c>
      <c r="C1285" s="13">
        <v>69720</v>
      </c>
      <c r="D1285" s="14" t="s">
        <v>8</v>
      </c>
      <c r="E1285" s="18">
        <v>5587.4</v>
      </c>
      <c r="F1285" s="27" t="s">
        <v>726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 t="s">
        <v>726</v>
      </c>
      <c r="B1286" s="8" t="s">
        <v>1523</v>
      </c>
      <c r="C1286" s="9">
        <v>69721</v>
      </c>
      <c r="D1286" s="10" t="s">
        <v>314</v>
      </c>
      <c r="E1286" s="17">
        <v>13767.72</v>
      </c>
      <c r="F1286" s="29" t="s">
        <v>813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 t="s">
        <v>726</v>
      </c>
      <c r="B1287" s="12" t="s">
        <v>1524</v>
      </c>
      <c r="C1287" s="13">
        <v>69722</v>
      </c>
      <c r="D1287" s="14" t="s">
        <v>8</v>
      </c>
      <c r="E1287" s="18">
        <v>393.3</v>
      </c>
      <c r="F1287" s="27" t="s">
        <v>726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 t="s">
        <v>726</v>
      </c>
      <c r="B1288" s="8" t="s">
        <v>1525</v>
      </c>
      <c r="C1288" s="9">
        <v>69723</v>
      </c>
      <c r="D1288" s="10" t="s">
        <v>276</v>
      </c>
      <c r="E1288" s="17">
        <v>7026.8</v>
      </c>
      <c r="F1288" s="29" t="s">
        <v>813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 t="s">
        <v>726</v>
      </c>
      <c r="B1289" s="12" t="s">
        <v>1526</v>
      </c>
      <c r="C1289" s="13">
        <v>69724</v>
      </c>
      <c r="D1289" s="14" t="s">
        <v>435</v>
      </c>
      <c r="E1289" s="18">
        <v>4455</v>
      </c>
      <c r="F1289" s="27" t="s">
        <v>726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 t="s">
        <v>726</v>
      </c>
      <c r="B1290" s="8" t="s">
        <v>1527</v>
      </c>
      <c r="C1290" s="9">
        <v>69725</v>
      </c>
      <c r="D1290" s="10" t="s">
        <v>503</v>
      </c>
      <c r="E1290" s="17">
        <v>0</v>
      </c>
      <c r="F1290" s="29" t="s">
        <v>55</v>
      </c>
      <c r="G1290" s="17">
        <v>0</v>
      </c>
      <c r="H1290" s="22">
        <f>Tabla1[[#This Row],[Importe]]-Tabla1[[#This Row],[Pagado]]</f>
        <v>0</v>
      </c>
      <c r="I1290" s="10" t="s">
        <v>56</v>
      </c>
    </row>
    <row r="1291" spans="1:9" x14ac:dyDescent="0.25">
      <c r="A1291" s="39" t="s">
        <v>726</v>
      </c>
      <c r="B1291" s="12" t="s">
        <v>1528</v>
      </c>
      <c r="C1291" s="13">
        <v>69726</v>
      </c>
      <c r="D1291" s="14" t="s">
        <v>17</v>
      </c>
      <c r="E1291" s="18">
        <v>4357.6000000000004</v>
      </c>
      <c r="F1291" s="27" t="s">
        <v>813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 t="s">
        <v>726</v>
      </c>
      <c r="B1292" s="8" t="s">
        <v>1529</v>
      </c>
      <c r="C1292" s="9">
        <v>69727</v>
      </c>
      <c r="D1292" s="10" t="s">
        <v>17</v>
      </c>
      <c r="E1292" s="17">
        <v>1497.6</v>
      </c>
      <c r="F1292" s="29" t="s">
        <v>813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 t="s">
        <v>726</v>
      </c>
      <c r="B1293" s="12" t="s">
        <v>1530</v>
      </c>
      <c r="C1293" s="13">
        <v>69728</v>
      </c>
      <c r="D1293" s="14" t="s">
        <v>266</v>
      </c>
      <c r="E1293" s="18">
        <v>537.6</v>
      </c>
      <c r="F1293" s="27" t="s">
        <v>726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 t="s">
        <v>726</v>
      </c>
      <c r="B1294" s="8" t="s">
        <v>1531</v>
      </c>
      <c r="C1294" s="9">
        <v>69729</v>
      </c>
      <c r="D1294" s="10" t="s">
        <v>503</v>
      </c>
      <c r="E1294" s="17">
        <v>15004.6</v>
      </c>
      <c r="F1294" s="29" t="s">
        <v>726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 t="s">
        <v>726</v>
      </c>
      <c r="B1295" s="12" t="s">
        <v>1532</v>
      </c>
      <c r="C1295" s="13">
        <v>69730</v>
      </c>
      <c r="D1295" s="14" t="s">
        <v>274</v>
      </c>
      <c r="E1295" s="18">
        <v>2559.3000000000002</v>
      </c>
      <c r="F1295" s="27" t="s">
        <v>726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 t="s">
        <v>726</v>
      </c>
      <c r="B1296" s="8" t="s">
        <v>1533</v>
      </c>
      <c r="C1296" s="9">
        <v>69731</v>
      </c>
      <c r="D1296" s="10" t="s">
        <v>52</v>
      </c>
      <c r="E1296" s="17">
        <v>789.96</v>
      </c>
      <c r="F1296" s="29" t="s">
        <v>410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 t="s">
        <v>726</v>
      </c>
      <c r="B1297" s="12" t="s">
        <v>1534</v>
      </c>
      <c r="C1297" s="13">
        <v>69732</v>
      </c>
      <c r="D1297" s="14" t="s">
        <v>335</v>
      </c>
      <c r="E1297" s="18">
        <v>3257.4</v>
      </c>
      <c r="F1297" s="27" t="s">
        <v>726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 t="s">
        <v>726</v>
      </c>
      <c r="B1298" s="8" t="s">
        <v>1535</v>
      </c>
      <c r="C1298" s="9">
        <v>69733</v>
      </c>
      <c r="D1298" s="10" t="s">
        <v>8</v>
      </c>
      <c r="E1298" s="17">
        <v>275</v>
      </c>
      <c r="F1298" s="29" t="s">
        <v>726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 t="s">
        <v>726</v>
      </c>
      <c r="B1299" s="12" t="s">
        <v>1536</v>
      </c>
      <c r="C1299" s="13">
        <v>69734</v>
      </c>
      <c r="D1299" s="14" t="s">
        <v>311</v>
      </c>
      <c r="E1299" s="18">
        <v>3520.2</v>
      </c>
      <c r="F1299" s="27" t="s">
        <v>726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 t="s">
        <v>726</v>
      </c>
      <c r="B1300" s="8" t="s">
        <v>1537</v>
      </c>
      <c r="C1300" s="9">
        <v>69735</v>
      </c>
      <c r="D1300" s="10" t="s">
        <v>91</v>
      </c>
      <c r="E1300" s="17">
        <v>1442.7</v>
      </c>
      <c r="F1300" s="29" t="s">
        <v>726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 t="s">
        <v>726</v>
      </c>
      <c r="B1301" s="12" t="s">
        <v>1538</v>
      </c>
      <c r="C1301" s="13">
        <v>69736</v>
      </c>
      <c r="D1301" s="14" t="s">
        <v>1539</v>
      </c>
      <c r="E1301" s="18">
        <v>4030</v>
      </c>
      <c r="F1301" s="27" t="s">
        <v>726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 t="s">
        <v>726</v>
      </c>
      <c r="B1302" s="8" t="s">
        <v>1540</v>
      </c>
      <c r="C1302" s="9">
        <v>69737</v>
      </c>
      <c r="D1302" s="10" t="s">
        <v>87</v>
      </c>
      <c r="E1302" s="17">
        <v>232</v>
      </c>
      <c r="F1302" s="29" t="s">
        <v>726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 t="s">
        <v>726</v>
      </c>
      <c r="B1303" s="12" t="s">
        <v>1541</v>
      </c>
      <c r="C1303" s="13">
        <v>69738</v>
      </c>
      <c r="D1303" s="14" t="s">
        <v>156</v>
      </c>
      <c r="E1303" s="18">
        <v>15275.8</v>
      </c>
      <c r="F1303" s="27" t="s">
        <v>1542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 t="s">
        <v>726</v>
      </c>
      <c r="B1304" s="8" t="s">
        <v>1543</v>
      </c>
      <c r="C1304" s="9">
        <v>69739</v>
      </c>
      <c r="D1304" s="10" t="s">
        <v>8</v>
      </c>
      <c r="E1304" s="17">
        <v>1200</v>
      </c>
      <c r="F1304" s="29" t="s">
        <v>726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 t="s">
        <v>726</v>
      </c>
      <c r="B1305" s="12" t="s">
        <v>1544</v>
      </c>
      <c r="C1305" s="13">
        <v>69740</v>
      </c>
      <c r="D1305" s="14" t="s">
        <v>337</v>
      </c>
      <c r="E1305" s="18">
        <v>7047.9</v>
      </c>
      <c r="F1305" s="27" t="s">
        <v>726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 t="s">
        <v>726</v>
      </c>
      <c r="B1306" s="8" t="s">
        <v>1545</v>
      </c>
      <c r="C1306" s="9">
        <v>69741</v>
      </c>
      <c r="D1306" s="10" t="s">
        <v>179</v>
      </c>
      <c r="E1306" s="17">
        <v>34099.800000000003</v>
      </c>
      <c r="F1306" s="29" t="s">
        <v>726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 t="s">
        <v>726</v>
      </c>
      <c r="B1307" s="12" t="s">
        <v>1546</v>
      </c>
      <c r="C1307" s="13">
        <v>69742</v>
      </c>
      <c r="D1307" s="14" t="s">
        <v>107</v>
      </c>
      <c r="E1307" s="18">
        <v>1704.3</v>
      </c>
      <c r="F1307" s="27" t="s">
        <v>726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 t="s">
        <v>726</v>
      </c>
      <c r="B1308" s="8" t="s">
        <v>1547</v>
      </c>
      <c r="C1308" s="9">
        <v>69743</v>
      </c>
      <c r="D1308" s="10" t="s">
        <v>165</v>
      </c>
      <c r="E1308" s="17">
        <v>1418.6</v>
      </c>
      <c r="F1308" s="29" t="s">
        <v>726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 t="s">
        <v>726</v>
      </c>
      <c r="B1309" s="12" t="s">
        <v>1548</v>
      </c>
      <c r="C1309" s="13">
        <v>69744</v>
      </c>
      <c r="D1309" s="14" t="s">
        <v>101</v>
      </c>
      <c r="E1309" s="18">
        <v>4908</v>
      </c>
      <c r="F1309" s="27" t="s">
        <v>726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 t="s">
        <v>726</v>
      </c>
      <c r="B1310" s="8" t="s">
        <v>1549</v>
      </c>
      <c r="C1310" s="9">
        <v>69745</v>
      </c>
      <c r="D1310" s="10" t="s">
        <v>150</v>
      </c>
      <c r="E1310" s="17">
        <v>528</v>
      </c>
      <c r="F1310" s="29" t="s">
        <v>726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 t="s">
        <v>726</v>
      </c>
      <c r="B1311" s="12" t="s">
        <v>1550</v>
      </c>
      <c r="C1311" s="13">
        <v>69746</v>
      </c>
      <c r="D1311" s="14" t="s">
        <v>107</v>
      </c>
      <c r="E1311" s="18">
        <v>1447.8</v>
      </c>
      <c r="F1311" s="27" t="s">
        <v>726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 t="s">
        <v>726</v>
      </c>
      <c r="B1312" s="8" t="s">
        <v>1551</v>
      </c>
      <c r="C1312" s="9">
        <v>69747</v>
      </c>
      <c r="D1312" s="10" t="s">
        <v>669</v>
      </c>
      <c r="E1312" s="17">
        <v>2872.8</v>
      </c>
      <c r="F1312" s="29" t="s">
        <v>726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 t="s">
        <v>813</v>
      </c>
      <c r="B1313" s="12" t="s">
        <v>1552</v>
      </c>
      <c r="C1313" s="13">
        <v>69748</v>
      </c>
      <c r="D1313" s="14" t="s">
        <v>1</v>
      </c>
      <c r="E1313" s="18">
        <v>8500</v>
      </c>
      <c r="F1313" s="27" t="s">
        <v>813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x14ac:dyDescent="0.25">
      <c r="A1314" s="38" t="s">
        <v>813</v>
      </c>
      <c r="B1314" s="8" t="s">
        <v>1553</v>
      </c>
      <c r="C1314" s="9">
        <v>69749</v>
      </c>
      <c r="D1314" s="10" t="s">
        <v>6</v>
      </c>
      <c r="E1314" s="17">
        <v>84688.8</v>
      </c>
      <c r="F1314" s="29" t="s">
        <v>763</v>
      </c>
      <c r="G1314" s="17"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 t="s">
        <v>813</v>
      </c>
      <c r="B1315" s="12" t="s">
        <v>1554</v>
      </c>
      <c r="C1315" s="13">
        <v>69750</v>
      </c>
      <c r="D1315" s="14" t="s">
        <v>1314</v>
      </c>
      <c r="E1315" s="18">
        <v>24905.599999999999</v>
      </c>
      <c r="F1315" s="27" t="s">
        <v>813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 t="s">
        <v>813</v>
      </c>
      <c r="B1316" s="8" t="s">
        <v>1555</v>
      </c>
      <c r="C1316" s="9">
        <v>69751</v>
      </c>
      <c r="D1316" s="10" t="s">
        <v>95</v>
      </c>
      <c r="E1316" s="17">
        <v>1446.97</v>
      </c>
      <c r="F1316" s="29" t="s">
        <v>813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 t="s">
        <v>813</v>
      </c>
      <c r="B1317" s="12" t="s">
        <v>1556</v>
      </c>
      <c r="C1317" s="13">
        <v>69752</v>
      </c>
      <c r="D1317" s="14" t="s">
        <v>218</v>
      </c>
      <c r="E1317" s="18">
        <v>31715.200000000001</v>
      </c>
      <c r="F1317" s="27" t="s">
        <v>813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 t="s">
        <v>813</v>
      </c>
      <c r="B1318" s="8" t="s">
        <v>1557</v>
      </c>
      <c r="C1318" s="9">
        <v>69753</v>
      </c>
      <c r="D1318" s="10" t="s">
        <v>1314</v>
      </c>
      <c r="E1318" s="17">
        <v>558</v>
      </c>
      <c r="F1318" s="29" t="s">
        <v>813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x14ac:dyDescent="0.25">
      <c r="A1319" s="39" t="s">
        <v>813</v>
      </c>
      <c r="B1319" s="12" t="s">
        <v>1558</v>
      </c>
      <c r="C1319" s="13">
        <v>69754</v>
      </c>
      <c r="D1319" s="14" t="s">
        <v>43</v>
      </c>
      <c r="E1319" s="18">
        <v>72388</v>
      </c>
      <c r="F1319" s="27" t="s">
        <v>763</v>
      </c>
      <c r="G1319" s="18"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 t="s">
        <v>813</v>
      </c>
      <c r="B1320" s="8" t="s">
        <v>1559</v>
      </c>
      <c r="C1320" s="9">
        <v>69755</v>
      </c>
      <c r="D1320" s="10" t="s">
        <v>73</v>
      </c>
      <c r="E1320" s="17">
        <v>59142.5</v>
      </c>
      <c r="F1320" s="29" t="s">
        <v>410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 t="s">
        <v>813</v>
      </c>
      <c r="B1321" s="12" t="s">
        <v>1560</v>
      </c>
      <c r="C1321" s="13">
        <v>69756</v>
      </c>
      <c r="D1321" s="14" t="s">
        <v>87</v>
      </c>
      <c r="E1321" s="18">
        <v>4636</v>
      </c>
      <c r="F1321" s="27" t="s">
        <v>813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 t="s">
        <v>813</v>
      </c>
      <c r="B1322" s="8" t="s">
        <v>1561</v>
      </c>
      <c r="C1322" s="9">
        <v>69757</v>
      </c>
      <c r="D1322" s="10" t="s">
        <v>23</v>
      </c>
      <c r="E1322" s="17">
        <v>8644.4</v>
      </c>
      <c r="F1322" s="29" t="s">
        <v>813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 t="s">
        <v>813</v>
      </c>
      <c r="B1323" s="12" t="s">
        <v>1562</v>
      </c>
      <c r="C1323" s="13">
        <v>69758</v>
      </c>
      <c r="D1323" s="14" t="s">
        <v>209</v>
      </c>
      <c r="E1323" s="18">
        <v>2499.8000000000002</v>
      </c>
      <c r="F1323" s="27" t="s">
        <v>813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 t="s">
        <v>813</v>
      </c>
      <c r="B1324" s="8" t="s">
        <v>1563</v>
      </c>
      <c r="C1324" s="9">
        <v>69759</v>
      </c>
      <c r="D1324" s="10" t="s">
        <v>572</v>
      </c>
      <c r="E1324" s="17">
        <v>21141.200000000001</v>
      </c>
      <c r="F1324" s="29" t="s">
        <v>813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 t="s">
        <v>813</v>
      </c>
      <c r="B1325" s="12" t="s">
        <v>1564</v>
      </c>
      <c r="C1325" s="13">
        <v>69760</v>
      </c>
      <c r="D1325" s="14" t="s">
        <v>15</v>
      </c>
      <c r="E1325" s="18">
        <v>7341.6</v>
      </c>
      <c r="F1325" s="27" t="s">
        <v>813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 t="s">
        <v>813</v>
      </c>
      <c r="B1326" s="8" t="s">
        <v>1565</v>
      </c>
      <c r="C1326" s="9">
        <v>69761</v>
      </c>
      <c r="D1326" s="10" t="s">
        <v>19</v>
      </c>
      <c r="E1326" s="17">
        <v>32000</v>
      </c>
      <c r="F1326" s="29" t="s">
        <v>813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 t="s">
        <v>813</v>
      </c>
      <c r="B1327" s="12" t="s">
        <v>1566</v>
      </c>
      <c r="C1327" s="13">
        <v>69762</v>
      </c>
      <c r="D1327" s="14" t="s">
        <v>863</v>
      </c>
      <c r="E1327" s="18">
        <v>16749.64</v>
      </c>
      <c r="F1327" s="27" t="s">
        <v>948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 t="s">
        <v>813</v>
      </c>
      <c r="B1328" s="8" t="s">
        <v>1567</v>
      </c>
      <c r="C1328" s="9">
        <v>69763</v>
      </c>
      <c r="D1328" s="10" t="s">
        <v>237</v>
      </c>
      <c r="E1328" s="17">
        <v>4590</v>
      </c>
      <c r="F1328" s="29" t="s">
        <v>813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 t="s">
        <v>813</v>
      </c>
      <c r="B1329" s="12" t="s">
        <v>1568</v>
      </c>
      <c r="C1329" s="13">
        <v>69764</v>
      </c>
      <c r="D1329" s="14" t="s">
        <v>8</v>
      </c>
      <c r="E1329" s="18">
        <v>15413.6</v>
      </c>
      <c r="F1329" s="27" t="s">
        <v>813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 t="s">
        <v>813</v>
      </c>
      <c r="B1330" s="8" t="s">
        <v>1569</v>
      </c>
      <c r="C1330" s="9">
        <v>69765</v>
      </c>
      <c r="D1330" s="10" t="s">
        <v>379</v>
      </c>
      <c r="E1330" s="17">
        <v>5334.8</v>
      </c>
      <c r="F1330" s="29" t="s">
        <v>196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x14ac:dyDescent="0.25">
      <c r="A1331" s="39" t="s">
        <v>813</v>
      </c>
      <c r="B1331" s="12" t="s">
        <v>1570</v>
      </c>
      <c r="C1331" s="13">
        <v>69766</v>
      </c>
      <c r="D1331" s="14" t="s">
        <v>17</v>
      </c>
      <c r="E1331" s="18">
        <v>32047.599999999999</v>
      </c>
      <c r="F1331" s="27" t="s">
        <v>763</v>
      </c>
      <c r="G1331" s="18"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 t="s">
        <v>813</v>
      </c>
      <c r="B1332" s="8" t="s">
        <v>1571</v>
      </c>
      <c r="C1332" s="9">
        <v>69767</v>
      </c>
      <c r="D1332" s="10" t="s">
        <v>41</v>
      </c>
      <c r="E1332" s="17">
        <v>5298</v>
      </c>
      <c r="F1332" s="29" t="s">
        <v>196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 t="s">
        <v>813</v>
      </c>
      <c r="B1333" s="12" t="s">
        <v>1572</v>
      </c>
      <c r="C1333" s="13">
        <v>69768</v>
      </c>
      <c r="D1333" s="14" t="s">
        <v>213</v>
      </c>
      <c r="E1333" s="18">
        <v>4524</v>
      </c>
      <c r="F1333" s="27" t="s">
        <v>196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 t="s">
        <v>813</v>
      </c>
      <c r="B1334" s="8" t="s">
        <v>1573</v>
      </c>
      <c r="C1334" s="9">
        <v>69769</v>
      </c>
      <c r="D1334" s="10" t="s">
        <v>39</v>
      </c>
      <c r="E1334" s="17">
        <v>4768.5</v>
      </c>
      <c r="F1334" s="29" t="s">
        <v>196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 t="s">
        <v>813</v>
      </c>
      <c r="B1335" s="12" t="s">
        <v>1574</v>
      </c>
      <c r="C1335" s="13">
        <v>69770</v>
      </c>
      <c r="D1335" s="14" t="s">
        <v>62</v>
      </c>
      <c r="E1335" s="18">
        <v>15698.4</v>
      </c>
      <c r="F1335" s="27" t="s">
        <v>410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 t="s">
        <v>813</v>
      </c>
      <c r="B1336" s="8" t="s">
        <v>1575</v>
      </c>
      <c r="C1336" s="9">
        <v>69771</v>
      </c>
      <c r="D1336" s="10" t="s">
        <v>45</v>
      </c>
      <c r="E1336" s="17">
        <v>4768.5</v>
      </c>
      <c r="F1336" s="29" t="s">
        <v>196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 t="s">
        <v>813</v>
      </c>
      <c r="B1337" s="12" t="s">
        <v>1576</v>
      </c>
      <c r="C1337" s="13">
        <v>69772</v>
      </c>
      <c r="D1337" s="14" t="s">
        <v>35</v>
      </c>
      <c r="E1337" s="18">
        <v>2912</v>
      </c>
      <c r="F1337" s="27" t="s">
        <v>763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 t="s">
        <v>813</v>
      </c>
      <c r="B1338" s="8" t="s">
        <v>1577</v>
      </c>
      <c r="C1338" s="9">
        <v>69773</v>
      </c>
      <c r="D1338" s="10" t="s">
        <v>8</v>
      </c>
      <c r="E1338" s="17">
        <v>2247.1999999999998</v>
      </c>
      <c r="F1338" s="29" t="s">
        <v>813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 t="s">
        <v>813</v>
      </c>
      <c r="B1339" s="12" t="s">
        <v>1578</v>
      </c>
      <c r="C1339" s="13">
        <v>69774</v>
      </c>
      <c r="D1339" s="14" t="s">
        <v>33</v>
      </c>
      <c r="E1339" s="18">
        <v>8072.9</v>
      </c>
      <c r="F1339" s="27" t="s">
        <v>196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 t="s">
        <v>813</v>
      </c>
      <c r="B1340" s="8" t="s">
        <v>1579</v>
      </c>
      <c r="C1340" s="9">
        <v>69775</v>
      </c>
      <c r="D1340" s="10" t="s">
        <v>383</v>
      </c>
      <c r="E1340" s="17">
        <v>3331.6</v>
      </c>
      <c r="F1340" s="29" t="s">
        <v>813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 t="s">
        <v>813</v>
      </c>
      <c r="B1341" s="12" t="s">
        <v>1580</v>
      </c>
      <c r="C1341" s="13">
        <v>69776</v>
      </c>
      <c r="D1341" s="14" t="s">
        <v>91</v>
      </c>
      <c r="E1341" s="18">
        <v>4317.83</v>
      </c>
      <c r="F1341" s="27" t="s">
        <v>813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 t="s">
        <v>813</v>
      </c>
      <c r="B1342" s="8" t="s">
        <v>1581</v>
      </c>
      <c r="C1342" s="9">
        <v>69777</v>
      </c>
      <c r="D1342" s="10" t="s">
        <v>206</v>
      </c>
      <c r="E1342" s="17">
        <v>6050</v>
      </c>
      <c r="F1342" s="29" t="s">
        <v>813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 t="s">
        <v>813</v>
      </c>
      <c r="B1343" s="12" t="s">
        <v>1582</v>
      </c>
      <c r="C1343" s="13">
        <v>69778</v>
      </c>
      <c r="D1343" s="14" t="s">
        <v>226</v>
      </c>
      <c r="E1343" s="18">
        <v>10682.1</v>
      </c>
      <c r="F1343" s="27" t="s">
        <v>196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 t="s">
        <v>813</v>
      </c>
      <c r="B1344" s="8" t="s">
        <v>1583</v>
      </c>
      <c r="C1344" s="9">
        <v>69779</v>
      </c>
      <c r="D1344" s="10" t="s">
        <v>401</v>
      </c>
      <c r="E1344" s="17">
        <v>8874</v>
      </c>
      <c r="F1344" s="29" t="s">
        <v>196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 t="s">
        <v>813</v>
      </c>
      <c r="B1345" s="12" t="s">
        <v>1584</v>
      </c>
      <c r="C1345" s="13">
        <v>69780</v>
      </c>
      <c r="D1345" s="14" t="s">
        <v>21</v>
      </c>
      <c r="E1345" s="18">
        <v>9528.4</v>
      </c>
      <c r="F1345" s="27" t="s">
        <v>196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 t="s">
        <v>813</v>
      </c>
      <c r="B1346" s="8" t="s">
        <v>1585</v>
      </c>
      <c r="C1346" s="9">
        <v>69781</v>
      </c>
      <c r="D1346" s="10" t="s">
        <v>8</v>
      </c>
      <c r="E1346" s="17">
        <v>2769.32</v>
      </c>
      <c r="F1346" s="29" t="s">
        <v>813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 t="s">
        <v>813</v>
      </c>
      <c r="B1347" s="12" t="s">
        <v>1586</v>
      </c>
      <c r="C1347" s="13">
        <v>69782</v>
      </c>
      <c r="D1347" s="14" t="s">
        <v>31</v>
      </c>
      <c r="E1347" s="18">
        <v>2604</v>
      </c>
      <c r="F1347" s="27" t="s">
        <v>196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 t="s">
        <v>813</v>
      </c>
      <c r="B1348" s="8" t="s">
        <v>1587</v>
      </c>
      <c r="C1348" s="9">
        <v>69783</v>
      </c>
      <c r="D1348" s="10" t="s">
        <v>243</v>
      </c>
      <c r="E1348" s="17">
        <v>4110.3999999999996</v>
      </c>
      <c r="F1348" s="29" t="s">
        <v>813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 t="s">
        <v>813</v>
      </c>
      <c r="B1349" s="12" t="s">
        <v>1588</v>
      </c>
      <c r="C1349" s="13">
        <v>69784</v>
      </c>
      <c r="D1349" s="14" t="s">
        <v>572</v>
      </c>
      <c r="E1349" s="18">
        <v>5309.5</v>
      </c>
      <c r="F1349" s="27" t="s">
        <v>763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 t="s">
        <v>813</v>
      </c>
      <c r="B1350" s="8" t="s">
        <v>1589</v>
      </c>
      <c r="C1350" s="9">
        <v>69785</v>
      </c>
      <c r="D1350" s="10" t="s">
        <v>386</v>
      </c>
      <c r="E1350" s="17">
        <v>9871.6</v>
      </c>
      <c r="F1350" s="29" t="s">
        <v>813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 t="s">
        <v>813</v>
      </c>
      <c r="B1351" s="12" t="s">
        <v>1590</v>
      </c>
      <c r="C1351" s="13">
        <v>69786</v>
      </c>
      <c r="D1351" s="14" t="s">
        <v>239</v>
      </c>
      <c r="E1351" s="18">
        <v>3841.6</v>
      </c>
      <c r="F1351" s="27" t="s">
        <v>813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 t="s">
        <v>813</v>
      </c>
      <c r="B1352" s="8" t="s">
        <v>1591</v>
      </c>
      <c r="C1352" s="9">
        <v>69787</v>
      </c>
      <c r="D1352" s="10" t="s">
        <v>391</v>
      </c>
      <c r="E1352" s="17">
        <v>5638.68</v>
      </c>
      <c r="F1352" s="29" t="s">
        <v>196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 t="s">
        <v>813</v>
      </c>
      <c r="B1353" s="12" t="s">
        <v>1592</v>
      </c>
      <c r="C1353" s="13">
        <v>69788</v>
      </c>
      <c r="D1353" s="14" t="s">
        <v>47</v>
      </c>
      <c r="E1353" s="18">
        <v>6512</v>
      </c>
      <c r="F1353" s="27" t="s">
        <v>763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 t="s">
        <v>813</v>
      </c>
      <c r="B1354" s="8" t="s">
        <v>1593</v>
      </c>
      <c r="C1354" s="9">
        <v>69789</v>
      </c>
      <c r="D1354" s="10" t="s">
        <v>91</v>
      </c>
      <c r="E1354" s="17">
        <v>0</v>
      </c>
      <c r="F1354" s="29" t="s">
        <v>55</v>
      </c>
      <c r="G1354" s="17">
        <v>0</v>
      </c>
      <c r="H1354" s="22">
        <f>Tabla1[[#This Row],[Importe]]-Tabla1[[#This Row],[Pagado]]</f>
        <v>0</v>
      </c>
      <c r="I1354" s="10" t="s">
        <v>56</v>
      </c>
    </row>
    <row r="1355" spans="1:9" x14ac:dyDescent="0.25">
      <c r="A1355" s="39" t="s">
        <v>813</v>
      </c>
      <c r="B1355" s="12" t="s">
        <v>1594</v>
      </c>
      <c r="C1355" s="13">
        <v>69790</v>
      </c>
      <c r="D1355" s="14" t="s">
        <v>133</v>
      </c>
      <c r="E1355" s="18">
        <v>514.79999999999995</v>
      </c>
      <c r="F1355" s="27" t="s">
        <v>813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 t="s">
        <v>813</v>
      </c>
      <c r="B1356" s="8" t="s">
        <v>1595</v>
      </c>
      <c r="C1356" s="9">
        <v>69791</v>
      </c>
      <c r="D1356" s="10" t="s">
        <v>52</v>
      </c>
      <c r="E1356" s="17">
        <v>41682.5</v>
      </c>
      <c r="F1356" s="29" t="s">
        <v>410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 t="s">
        <v>813</v>
      </c>
      <c r="B1357" s="12" t="s">
        <v>1596</v>
      </c>
      <c r="C1357" s="13">
        <v>69792</v>
      </c>
      <c r="D1357" s="14" t="s">
        <v>330</v>
      </c>
      <c r="E1357" s="18">
        <v>1960</v>
      </c>
      <c r="F1357" s="27" t="s">
        <v>813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 t="s">
        <v>813</v>
      </c>
      <c r="B1358" s="8" t="s">
        <v>1597</v>
      </c>
      <c r="C1358" s="9">
        <v>69793</v>
      </c>
      <c r="D1358" s="10" t="s">
        <v>71</v>
      </c>
      <c r="E1358" s="17">
        <v>7555.6</v>
      </c>
      <c r="F1358" s="29" t="s">
        <v>813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 t="s">
        <v>813</v>
      </c>
      <c r="B1359" s="12" t="s">
        <v>1598</v>
      </c>
      <c r="C1359" s="13">
        <v>69794</v>
      </c>
      <c r="D1359" s="14" t="s">
        <v>67</v>
      </c>
      <c r="E1359" s="18">
        <v>1345.2</v>
      </c>
      <c r="F1359" s="27" t="s">
        <v>813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 t="s">
        <v>813</v>
      </c>
      <c r="B1360" s="8" t="s">
        <v>1599</v>
      </c>
      <c r="C1360" s="9">
        <v>69795</v>
      </c>
      <c r="D1360" s="10" t="s">
        <v>8</v>
      </c>
      <c r="E1360" s="17">
        <v>524.4</v>
      </c>
      <c r="F1360" s="29" t="s">
        <v>813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 t="s">
        <v>813</v>
      </c>
      <c r="B1361" s="12" t="s">
        <v>1600</v>
      </c>
      <c r="C1361" s="13">
        <v>69796</v>
      </c>
      <c r="D1361" s="14" t="s">
        <v>274</v>
      </c>
      <c r="E1361" s="18">
        <v>1846.8</v>
      </c>
      <c r="F1361" s="27" t="s">
        <v>813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 t="s">
        <v>813</v>
      </c>
      <c r="B1362" s="8" t="s">
        <v>1601</v>
      </c>
      <c r="C1362" s="9">
        <v>69797</v>
      </c>
      <c r="D1362" s="10" t="s">
        <v>54</v>
      </c>
      <c r="E1362" s="17">
        <v>9702</v>
      </c>
      <c r="F1362" s="29" t="s">
        <v>813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 t="s">
        <v>813</v>
      </c>
      <c r="B1363" s="12" t="s">
        <v>1602</v>
      </c>
      <c r="C1363" s="13">
        <v>69798</v>
      </c>
      <c r="D1363" s="14" t="s">
        <v>248</v>
      </c>
      <c r="E1363" s="18">
        <v>550</v>
      </c>
      <c r="F1363" s="27" t="s">
        <v>813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 t="s">
        <v>813</v>
      </c>
      <c r="B1364" s="8" t="s">
        <v>1603</v>
      </c>
      <c r="C1364" s="9">
        <v>69799</v>
      </c>
      <c r="D1364" s="10" t="s">
        <v>71</v>
      </c>
      <c r="E1364" s="17">
        <v>1738.5</v>
      </c>
      <c r="F1364" s="29" t="s">
        <v>813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 t="s">
        <v>813</v>
      </c>
      <c r="B1365" s="12" t="s">
        <v>1604</v>
      </c>
      <c r="C1365" s="13">
        <v>69800</v>
      </c>
      <c r="D1365" s="14" t="s">
        <v>1605</v>
      </c>
      <c r="E1365" s="18">
        <v>50</v>
      </c>
      <c r="F1365" s="27" t="s">
        <v>813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 t="s">
        <v>813</v>
      </c>
      <c r="B1366" s="8" t="s">
        <v>1606</v>
      </c>
      <c r="C1366" s="9">
        <v>69801</v>
      </c>
      <c r="D1366" s="10" t="s">
        <v>1605</v>
      </c>
      <c r="E1366" s="17">
        <v>200</v>
      </c>
      <c r="F1366" s="29" t="s">
        <v>813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 t="s">
        <v>813</v>
      </c>
      <c r="B1367" s="12" t="s">
        <v>1607</v>
      </c>
      <c r="C1367" s="13">
        <v>69802</v>
      </c>
      <c r="D1367" s="14" t="s">
        <v>796</v>
      </c>
      <c r="E1367" s="18">
        <v>12740.4</v>
      </c>
      <c r="F1367" s="27" t="s">
        <v>813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 t="s">
        <v>813</v>
      </c>
      <c r="B1368" s="8" t="s">
        <v>1608</v>
      </c>
      <c r="C1368" s="9">
        <v>69803</v>
      </c>
      <c r="D1368" s="10" t="s">
        <v>304</v>
      </c>
      <c r="E1368" s="17">
        <v>2517.1999999999998</v>
      </c>
      <c r="F1368" s="29" t="s">
        <v>813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 t="s">
        <v>813</v>
      </c>
      <c r="B1369" s="12" t="s">
        <v>1609</v>
      </c>
      <c r="C1369" s="13">
        <v>69804</v>
      </c>
      <c r="D1369" s="14" t="s">
        <v>58</v>
      </c>
      <c r="E1369" s="18">
        <v>3366.1</v>
      </c>
      <c r="F1369" s="27" t="s">
        <v>813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 t="s">
        <v>813</v>
      </c>
      <c r="B1370" s="8" t="s">
        <v>1610</v>
      </c>
      <c r="C1370" s="9">
        <v>69805</v>
      </c>
      <c r="D1370" s="10" t="s">
        <v>8</v>
      </c>
      <c r="E1370" s="17">
        <v>755.25</v>
      </c>
      <c r="F1370" s="29" t="s">
        <v>813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 t="s">
        <v>813</v>
      </c>
      <c r="B1371" s="12" t="s">
        <v>1611</v>
      </c>
      <c r="C1371" s="13">
        <v>69806</v>
      </c>
      <c r="D1371" s="14" t="s">
        <v>111</v>
      </c>
      <c r="E1371" s="18">
        <v>22412</v>
      </c>
      <c r="F1371" s="27" t="s">
        <v>813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 t="s">
        <v>813</v>
      </c>
      <c r="B1372" s="8" t="s">
        <v>1612</v>
      </c>
      <c r="C1372" s="9">
        <v>69807</v>
      </c>
      <c r="D1372" s="10" t="s">
        <v>272</v>
      </c>
      <c r="E1372" s="17">
        <v>10434.64</v>
      </c>
      <c r="F1372" s="29" t="s">
        <v>813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 t="s">
        <v>813</v>
      </c>
      <c r="B1373" s="12" t="s">
        <v>1613</v>
      </c>
      <c r="C1373" s="13">
        <v>69808</v>
      </c>
      <c r="D1373" s="14" t="s">
        <v>83</v>
      </c>
      <c r="E1373" s="18">
        <v>7192</v>
      </c>
      <c r="F1373" s="27" t="s">
        <v>813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 t="s">
        <v>813</v>
      </c>
      <c r="B1374" s="8" t="s">
        <v>1614</v>
      </c>
      <c r="C1374" s="9">
        <v>69809</v>
      </c>
      <c r="D1374" s="10" t="s">
        <v>266</v>
      </c>
      <c r="E1374" s="17">
        <v>3495.3</v>
      </c>
      <c r="F1374" s="29" t="s">
        <v>813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 t="s">
        <v>813</v>
      </c>
      <c r="B1375" s="12" t="s">
        <v>1615</v>
      </c>
      <c r="C1375" s="13">
        <v>69810</v>
      </c>
      <c r="D1375" s="14" t="s">
        <v>97</v>
      </c>
      <c r="E1375" s="18">
        <v>118720.1</v>
      </c>
      <c r="F1375" s="27" t="s">
        <v>1079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 t="s">
        <v>813</v>
      </c>
      <c r="B1376" s="8" t="s">
        <v>1616</v>
      </c>
      <c r="C1376" s="9">
        <v>69811</v>
      </c>
      <c r="D1376" s="10" t="s">
        <v>280</v>
      </c>
      <c r="E1376" s="17">
        <v>9380.7999999999993</v>
      </c>
      <c r="F1376" s="29" t="s">
        <v>813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 t="s">
        <v>813</v>
      </c>
      <c r="B1377" s="12" t="s">
        <v>1617</v>
      </c>
      <c r="C1377" s="13">
        <v>69812</v>
      </c>
      <c r="D1377" s="14" t="s">
        <v>113</v>
      </c>
      <c r="E1377" s="18">
        <v>2430.4</v>
      </c>
      <c r="F1377" s="27" t="s">
        <v>813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 t="s">
        <v>813</v>
      </c>
      <c r="B1378" s="8" t="s">
        <v>1618</v>
      </c>
      <c r="C1378" s="9">
        <v>69813</v>
      </c>
      <c r="D1378" s="10" t="s">
        <v>123</v>
      </c>
      <c r="E1378" s="17">
        <v>6255.9</v>
      </c>
      <c r="F1378" s="29" t="s">
        <v>813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 t="s">
        <v>813</v>
      </c>
      <c r="B1379" s="12" t="s">
        <v>1619</v>
      </c>
      <c r="C1379" s="13">
        <v>69814</v>
      </c>
      <c r="D1379" s="14" t="s">
        <v>121</v>
      </c>
      <c r="E1379" s="18">
        <v>3646.1</v>
      </c>
      <c r="F1379" s="27" t="s">
        <v>813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 t="s">
        <v>813</v>
      </c>
      <c r="B1380" s="8" t="s">
        <v>1620</v>
      </c>
      <c r="C1380" s="9">
        <v>69815</v>
      </c>
      <c r="D1380" s="10" t="s">
        <v>119</v>
      </c>
      <c r="E1380" s="17">
        <v>637.6</v>
      </c>
      <c r="F1380" s="29" t="s">
        <v>813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 t="s">
        <v>813</v>
      </c>
      <c r="B1381" s="12" t="s">
        <v>1621</v>
      </c>
      <c r="C1381" s="13">
        <v>69816</v>
      </c>
      <c r="D1381" s="14" t="s">
        <v>125</v>
      </c>
      <c r="E1381" s="18">
        <v>1746.8</v>
      </c>
      <c r="F1381" s="27" t="s">
        <v>813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 t="s">
        <v>813</v>
      </c>
      <c r="B1382" s="8" t="s">
        <v>1622</v>
      </c>
      <c r="C1382" s="9">
        <v>69817</v>
      </c>
      <c r="D1382" s="10" t="s">
        <v>257</v>
      </c>
      <c r="E1382" s="17">
        <v>7441.6</v>
      </c>
      <c r="F1382" s="29" t="s">
        <v>813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 t="s">
        <v>813</v>
      </c>
      <c r="B1383" s="12" t="s">
        <v>1623</v>
      </c>
      <c r="C1383" s="13">
        <v>69818</v>
      </c>
      <c r="D1383" s="14" t="s">
        <v>50</v>
      </c>
      <c r="E1383" s="18">
        <v>21139.599999999999</v>
      </c>
      <c r="F1383" s="27" t="s">
        <v>417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 t="s">
        <v>813</v>
      </c>
      <c r="B1384" s="8" t="s">
        <v>1624</v>
      </c>
      <c r="C1384" s="9">
        <v>69819</v>
      </c>
      <c r="D1384" s="10" t="s">
        <v>115</v>
      </c>
      <c r="E1384" s="17">
        <v>3850</v>
      </c>
      <c r="F1384" s="29" t="s">
        <v>417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 t="s">
        <v>813</v>
      </c>
      <c r="B1385" s="12" t="s">
        <v>1625</v>
      </c>
      <c r="C1385" s="13">
        <v>69820</v>
      </c>
      <c r="D1385" s="14" t="s">
        <v>117</v>
      </c>
      <c r="E1385" s="18">
        <v>2230.1999999999998</v>
      </c>
      <c r="F1385" s="27" t="s">
        <v>813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 t="s">
        <v>813</v>
      </c>
      <c r="B1386" s="8" t="s">
        <v>1626</v>
      </c>
      <c r="C1386" s="9">
        <v>69821</v>
      </c>
      <c r="D1386" s="10" t="s">
        <v>25</v>
      </c>
      <c r="E1386" s="17">
        <v>7207.2</v>
      </c>
      <c r="F1386" s="29" t="s">
        <v>813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 t="s">
        <v>813</v>
      </c>
      <c r="B1387" s="12" t="s">
        <v>1627</v>
      </c>
      <c r="C1387" s="13">
        <v>69822</v>
      </c>
      <c r="D1387" s="14" t="s">
        <v>276</v>
      </c>
      <c r="E1387" s="18">
        <v>6429.8</v>
      </c>
      <c r="F1387" s="27" t="s">
        <v>196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 t="s">
        <v>813</v>
      </c>
      <c r="B1388" s="8" t="s">
        <v>1628</v>
      </c>
      <c r="C1388" s="9">
        <v>69823</v>
      </c>
      <c r="D1388" s="10" t="s">
        <v>105</v>
      </c>
      <c r="E1388" s="17">
        <v>1100</v>
      </c>
      <c r="F1388" s="29" t="s">
        <v>813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 t="s">
        <v>813</v>
      </c>
      <c r="B1389" s="12" t="s">
        <v>1629</v>
      </c>
      <c r="C1389" s="13">
        <v>69824</v>
      </c>
      <c r="D1389" s="14" t="s">
        <v>93</v>
      </c>
      <c r="E1389" s="18">
        <v>3312.6</v>
      </c>
      <c r="F1389" s="27" t="s">
        <v>813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 t="s">
        <v>813</v>
      </c>
      <c r="B1390" s="8" t="s">
        <v>1630</v>
      </c>
      <c r="C1390" s="9">
        <v>69825</v>
      </c>
      <c r="D1390" s="10" t="s">
        <v>65</v>
      </c>
      <c r="E1390" s="17">
        <v>17907.2</v>
      </c>
      <c r="F1390" s="29" t="s">
        <v>417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 t="s">
        <v>813</v>
      </c>
      <c r="B1391" s="12" t="s">
        <v>1631</v>
      </c>
      <c r="C1391" s="13">
        <v>69826</v>
      </c>
      <c r="D1391" s="14" t="s">
        <v>141</v>
      </c>
      <c r="E1391" s="18">
        <v>11000</v>
      </c>
      <c r="F1391" s="27" t="s">
        <v>813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 t="s">
        <v>813</v>
      </c>
      <c r="B1392" s="8" t="s">
        <v>1632</v>
      </c>
      <c r="C1392" s="9">
        <v>69827</v>
      </c>
      <c r="D1392" s="10" t="s">
        <v>150</v>
      </c>
      <c r="E1392" s="17">
        <v>2135.1</v>
      </c>
      <c r="F1392" s="29" t="s">
        <v>813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 t="s">
        <v>813</v>
      </c>
      <c r="B1393" s="12" t="s">
        <v>1633</v>
      </c>
      <c r="C1393" s="13">
        <v>69828</v>
      </c>
      <c r="D1393" s="14" t="s">
        <v>257</v>
      </c>
      <c r="E1393" s="18">
        <v>380</v>
      </c>
      <c r="F1393" s="27" t="s">
        <v>813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 t="s">
        <v>813</v>
      </c>
      <c r="B1394" s="8" t="s">
        <v>1634</v>
      </c>
      <c r="C1394" s="9">
        <v>69829</v>
      </c>
      <c r="D1394" s="10" t="s">
        <v>416</v>
      </c>
      <c r="E1394" s="17">
        <v>20477.32</v>
      </c>
      <c r="F1394" s="29" t="s">
        <v>1635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 t="s">
        <v>813</v>
      </c>
      <c r="B1395" s="12" t="s">
        <v>1636</v>
      </c>
      <c r="C1395" s="13">
        <v>69830</v>
      </c>
      <c r="D1395" s="14" t="s">
        <v>339</v>
      </c>
      <c r="E1395" s="18">
        <v>1715</v>
      </c>
      <c r="F1395" s="27" t="s">
        <v>813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 t="s">
        <v>813</v>
      </c>
      <c r="B1396" s="8" t="s">
        <v>1637</v>
      </c>
      <c r="C1396" s="9">
        <v>69831</v>
      </c>
      <c r="D1396" s="10" t="s">
        <v>29</v>
      </c>
      <c r="E1396" s="17">
        <v>14851.3</v>
      </c>
      <c r="F1396" s="29" t="s">
        <v>196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 t="s">
        <v>813</v>
      </c>
      <c r="B1397" s="12" t="s">
        <v>1638</v>
      </c>
      <c r="C1397" s="13">
        <v>69832</v>
      </c>
      <c r="D1397" s="14" t="s">
        <v>10</v>
      </c>
      <c r="E1397" s="18">
        <v>2178.8000000000002</v>
      </c>
      <c r="F1397" s="27" t="s">
        <v>813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 t="s">
        <v>813</v>
      </c>
      <c r="B1398" s="8" t="s">
        <v>1639</v>
      </c>
      <c r="C1398" s="9">
        <v>69833</v>
      </c>
      <c r="D1398" s="10" t="s">
        <v>812</v>
      </c>
      <c r="E1398" s="17">
        <v>10496.3</v>
      </c>
      <c r="F1398" s="29" t="s">
        <v>1250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x14ac:dyDescent="0.25">
      <c r="A1399" s="39" t="s">
        <v>813</v>
      </c>
      <c r="B1399" s="12" t="s">
        <v>1640</v>
      </c>
      <c r="C1399" s="13">
        <v>69834</v>
      </c>
      <c r="D1399" s="14" t="s">
        <v>325</v>
      </c>
      <c r="E1399" s="18">
        <v>14427.9</v>
      </c>
      <c r="F1399" s="27" t="s">
        <v>1635</v>
      </c>
      <c r="G1399" s="18"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 t="s">
        <v>813</v>
      </c>
      <c r="B1400" s="8" t="s">
        <v>1641</v>
      </c>
      <c r="C1400" s="9">
        <v>69835</v>
      </c>
      <c r="D1400" s="10" t="s">
        <v>41</v>
      </c>
      <c r="E1400" s="17">
        <v>13694</v>
      </c>
      <c r="F1400" s="29" t="s">
        <v>1542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 t="s">
        <v>813</v>
      </c>
      <c r="B1401" s="12" t="s">
        <v>1642</v>
      </c>
      <c r="C1401" s="13">
        <v>69836</v>
      </c>
      <c r="D1401" s="14" t="s">
        <v>85</v>
      </c>
      <c r="E1401" s="18">
        <v>3063.4</v>
      </c>
      <c r="F1401" s="27" t="s">
        <v>196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 t="s">
        <v>813</v>
      </c>
      <c r="B1402" s="8" t="s">
        <v>1643</v>
      </c>
      <c r="C1402" s="9">
        <v>69837</v>
      </c>
      <c r="D1402" s="10" t="s">
        <v>79</v>
      </c>
      <c r="E1402" s="17">
        <v>2292</v>
      </c>
      <c r="F1402" s="29" t="s">
        <v>196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 t="s">
        <v>813</v>
      </c>
      <c r="B1403" s="12" t="s">
        <v>1644</v>
      </c>
      <c r="C1403" s="13">
        <v>69838</v>
      </c>
      <c r="D1403" s="14" t="s">
        <v>314</v>
      </c>
      <c r="E1403" s="18">
        <v>29300.9</v>
      </c>
      <c r="F1403" s="27" t="s">
        <v>196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 t="s">
        <v>813</v>
      </c>
      <c r="B1404" s="8" t="s">
        <v>1645</v>
      </c>
      <c r="C1404" s="9">
        <v>69839</v>
      </c>
      <c r="D1404" s="10" t="s">
        <v>103</v>
      </c>
      <c r="E1404" s="17">
        <v>4399.5</v>
      </c>
      <c r="F1404" s="29" t="s">
        <v>813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 t="s">
        <v>813</v>
      </c>
      <c r="B1405" s="12" t="s">
        <v>1646</v>
      </c>
      <c r="C1405" s="13">
        <v>69840</v>
      </c>
      <c r="D1405" s="14" t="s">
        <v>335</v>
      </c>
      <c r="E1405" s="18">
        <v>890.4</v>
      </c>
      <c r="F1405" s="27" t="s">
        <v>813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 t="s">
        <v>813</v>
      </c>
      <c r="B1406" s="8" t="s">
        <v>1647</v>
      </c>
      <c r="C1406" s="9">
        <v>69841</v>
      </c>
      <c r="D1406" s="10" t="s">
        <v>259</v>
      </c>
      <c r="E1406" s="17">
        <v>3395.5</v>
      </c>
      <c r="F1406" s="29" t="s">
        <v>196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 t="s">
        <v>813</v>
      </c>
      <c r="B1407" s="12" t="s">
        <v>1648</v>
      </c>
      <c r="C1407" s="13">
        <v>69842</v>
      </c>
      <c r="D1407" s="14" t="s">
        <v>77</v>
      </c>
      <c r="E1407" s="18">
        <v>2532</v>
      </c>
      <c r="F1407" s="27" t="s">
        <v>196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 t="s">
        <v>813</v>
      </c>
      <c r="B1408" s="8" t="s">
        <v>1649</v>
      </c>
      <c r="C1408" s="9">
        <v>69843</v>
      </c>
      <c r="D1408" s="10" t="s">
        <v>81</v>
      </c>
      <c r="E1408" s="17">
        <v>15505.2</v>
      </c>
      <c r="F1408" s="29" t="s">
        <v>196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 t="s">
        <v>813</v>
      </c>
      <c r="B1409" s="12" t="s">
        <v>1650</v>
      </c>
      <c r="C1409" s="13">
        <v>69844</v>
      </c>
      <c r="D1409" s="14" t="s">
        <v>416</v>
      </c>
      <c r="E1409" s="18">
        <v>1449.9</v>
      </c>
      <c r="F1409" s="27" t="s">
        <v>1635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 t="s">
        <v>813</v>
      </c>
      <c r="B1410" s="8" t="s">
        <v>1651</v>
      </c>
      <c r="C1410" s="9">
        <v>69845</v>
      </c>
      <c r="D1410" s="10" t="s">
        <v>62</v>
      </c>
      <c r="E1410" s="17">
        <v>18642</v>
      </c>
      <c r="F1410" s="29" t="s">
        <v>410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 t="s">
        <v>813</v>
      </c>
      <c r="B1411" s="12" t="s">
        <v>1652</v>
      </c>
      <c r="C1411" s="13">
        <v>69846</v>
      </c>
      <c r="D1411" s="14" t="s">
        <v>135</v>
      </c>
      <c r="E1411" s="18">
        <v>14474.7</v>
      </c>
      <c r="F1411" s="27" t="s">
        <v>813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 t="s">
        <v>813</v>
      </c>
      <c r="B1412" s="8" t="s">
        <v>1653</v>
      </c>
      <c r="C1412" s="9">
        <v>69847</v>
      </c>
      <c r="D1412" s="10" t="s">
        <v>163</v>
      </c>
      <c r="E1412" s="17">
        <v>3221.4</v>
      </c>
      <c r="F1412" s="29" t="s">
        <v>813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 t="s">
        <v>813</v>
      </c>
      <c r="B1413" s="12" t="s">
        <v>1654</v>
      </c>
      <c r="C1413" s="13">
        <v>69848</v>
      </c>
      <c r="D1413" s="14" t="s">
        <v>137</v>
      </c>
      <c r="E1413" s="18">
        <v>0</v>
      </c>
      <c r="F1413" s="27" t="s">
        <v>55</v>
      </c>
      <c r="G1413" s="18">
        <v>0</v>
      </c>
      <c r="H1413" s="22">
        <f>Tabla1[[#This Row],[Importe]]-Tabla1[[#This Row],[Pagado]]</f>
        <v>0</v>
      </c>
      <c r="I1413" s="14" t="s">
        <v>56</v>
      </c>
    </row>
    <row r="1414" spans="1:9" x14ac:dyDescent="0.25">
      <c r="A1414" s="38" t="s">
        <v>813</v>
      </c>
      <c r="B1414" s="8" t="s">
        <v>1655</v>
      </c>
      <c r="C1414" s="9">
        <v>69849</v>
      </c>
      <c r="D1414" s="10" t="s">
        <v>1656</v>
      </c>
      <c r="E1414" s="17">
        <v>4000</v>
      </c>
      <c r="F1414" s="29" t="s">
        <v>813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 t="s">
        <v>813</v>
      </c>
      <c r="B1415" s="12" t="s">
        <v>1657</v>
      </c>
      <c r="C1415" s="13">
        <v>69850</v>
      </c>
      <c r="D1415" s="14" t="s">
        <v>75</v>
      </c>
      <c r="E1415" s="18">
        <v>10456.6</v>
      </c>
      <c r="F1415" s="27" t="s">
        <v>196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 t="s">
        <v>813</v>
      </c>
      <c r="B1416" s="8" t="s">
        <v>1658</v>
      </c>
      <c r="C1416" s="9">
        <v>69851</v>
      </c>
      <c r="D1416" s="10" t="s">
        <v>869</v>
      </c>
      <c r="E1416" s="17">
        <v>9792.2999999999993</v>
      </c>
      <c r="F1416" s="29" t="s">
        <v>813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 t="s">
        <v>813</v>
      </c>
      <c r="B1417" s="12" t="s">
        <v>1659</v>
      </c>
      <c r="C1417" s="13">
        <v>69852</v>
      </c>
      <c r="D1417" s="14" t="s">
        <v>137</v>
      </c>
      <c r="E1417" s="18">
        <v>1100</v>
      </c>
      <c r="F1417" s="27" t="s">
        <v>813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 t="s">
        <v>813</v>
      </c>
      <c r="B1418" s="8" t="s">
        <v>1660</v>
      </c>
      <c r="C1418" s="9">
        <v>69853</v>
      </c>
      <c r="D1418" s="10" t="s">
        <v>109</v>
      </c>
      <c r="E1418" s="17">
        <v>11184</v>
      </c>
      <c r="F1418" s="29" t="s">
        <v>813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 t="s">
        <v>813</v>
      </c>
      <c r="B1419" s="12" t="s">
        <v>1661</v>
      </c>
      <c r="C1419" s="13">
        <v>69854</v>
      </c>
      <c r="D1419" s="14" t="s">
        <v>330</v>
      </c>
      <c r="E1419" s="18">
        <v>2097.9</v>
      </c>
      <c r="F1419" s="27" t="s">
        <v>813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 t="s">
        <v>813</v>
      </c>
      <c r="B1420" s="8" t="s">
        <v>1662</v>
      </c>
      <c r="C1420" s="9">
        <v>69855</v>
      </c>
      <c r="D1420" s="10" t="s">
        <v>75</v>
      </c>
      <c r="E1420" s="17">
        <v>9246</v>
      </c>
      <c r="F1420" s="29" t="s">
        <v>196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 t="s">
        <v>813</v>
      </c>
      <c r="B1421" s="12" t="s">
        <v>1663</v>
      </c>
      <c r="C1421" s="13">
        <v>69856</v>
      </c>
      <c r="D1421" s="14" t="s">
        <v>299</v>
      </c>
      <c r="E1421" s="18">
        <v>5644.8</v>
      </c>
      <c r="F1421" s="27" t="s">
        <v>813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 t="s">
        <v>813</v>
      </c>
      <c r="B1422" s="8" t="s">
        <v>1664</v>
      </c>
      <c r="C1422" s="9">
        <v>69857</v>
      </c>
      <c r="D1422" s="10" t="s">
        <v>661</v>
      </c>
      <c r="E1422" s="17">
        <v>2512.8000000000002</v>
      </c>
      <c r="F1422" s="29" t="s">
        <v>813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 t="s">
        <v>813</v>
      </c>
      <c r="B1423" s="12" t="s">
        <v>1665</v>
      </c>
      <c r="C1423" s="13">
        <v>69858</v>
      </c>
      <c r="D1423" s="14" t="s">
        <v>527</v>
      </c>
      <c r="E1423" s="18">
        <v>709.2</v>
      </c>
      <c r="F1423" s="27" t="s">
        <v>813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 t="s">
        <v>813</v>
      </c>
      <c r="B1424" s="8" t="s">
        <v>1666</v>
      </c>
      <c r="C1424" s="9">
        <v>69859</v>
      </c>
      <c r="D1424" s="10" t="s">
        <v>173</v>
      </c>
      <c r="E1424" s="17">
        <v>8250</v>
      </c>
      <c r="F1424" s="29" t="s">
        <v>813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 t="s">
        <v>813</v>
      </c>
      <c r="B1425" s="12" t="s">
        <v>1667</v>
      </c>
      <c r="C1425" s="13">
        <v>69860</v>
      </c>
      <c r="D1425" s="14" t="s">
        <v>175</v>
      </c>
      <c r="E1425" s="18">
        <v>2200</v>
      </c>
      <c r="F1425" s="27" t="s">
        <v>813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 t="s">
        <v>813</v>
      </c>
      <c r="B1426" s="8" t="s">
        <v>1668</v>
      </c>
      <c r="C1426" s="9">
        <v>69861</v>
      </c>
      <c r="D1426" s="10" t="s">
        <v>177</v>
      </c>
      <c r="E1426" s="17">
        <v>825</v>
      </c>
      <c r="F1426" s="29" t="s">
        <v>813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 t="s">
        <v>813</v>
      </c>
      <c r="B1427" s="12" t="s">
        <v>1669</v>
      </c>
      <c r="C1427" s="13">
        <v>69862</v>
      </c>
      <c r="D1427" s="14" t="s">
        <v>328</v>
      </c>
      <c r="E1427" s="18">
        <v>6670.4</v>
      </c>
      <c r="F1427" s="27" t="s">
        <v>813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 t="s">
        <v>813</v>
      </c>
      <c r="B1428" s="8" t="s">
        <v>1670</v>
      </c>
      <c r="C1428" s="9">
        <v>69863</v>
      </c>
      <c r="D1428" s="10" t="s">
        <v>60</v>
      </c>
      <c r="E1428" s="17">
        <v>3866</v>
      </c>
      <c r="F1428" s="29" t="s">
        <v>196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 t="s">
        <v>813</v>
      </c>
      <c r="B1429" s="12" t="s">
        <v>1671</v>
      </c>
      <c r="C1429" s="13">
        <v>69864</v>
      </c>
      <c r="D1429" s="14" t="s">
        <v>431</v>
      </c>
      <c r="E1429" s="18">
        <v>6921.2</v>
      </c>
      <c r="F1429" s="27" t="s">
        <v>196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 t="s">
        <v>813</v>
      </c>
      <c r="B1430" s="8" t="s">
        <v>1672</v>
      </c>
      <c r="C1430" s="9">
        <v>69865</v>
      </c>
      <c r="D1430" s="10" t="s">
        <v>1673</v>
      </c>
      <c r="E1430" s="17">
        <v>414</v>
      </c>
      <c r="F1430" s="29" t="s">
        <v>813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 t="s">
        <v>813</v>
      </c>
      <c r="B1431" s="12" t="s">
        <v>1674</v>
      </c>
      <c r="C1431" s="13">
        <v>69866</v>
      </c>
      <c r="D1431" s="14" t="s">
        <v>1205</v>
      </c>
      <c r="E1431" s="18">
        <v>5841</v>
      </c>
      <c r="F1431" s="27" t="s">
        <v>813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 t="s">
        <v>813</v>
      </c>
      <c r="B1432" s="8" t="s">
        <v>1675</v>
      </c>
      <c r="C1432" s="9">
        <v>69867</v>
      </c>
      <c r="D1432" s="10" t="s">
        <v>531</v>
      </c>
      <c r="E1432" s="17">
        <v>4647.6000000000004</v>
      </c>
      <c r="F1432" s="29" t="s">
        <v>813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 t="s">
        <v>813</v>
      </c>
      <c r="B1433" s="12" t="s">
        <v>1676</v>
      </c>
      <c r="C1433" s="13">
        <v>69868</v>
      </c>
      <c r="D1433" s="14" t="s">
        <v>332</v>
      </c>
      <c r="E1433" s="18">
        <v>9258.1</v>
      </c>
      <c r="F1433" s="27" t="s">
        <v>813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 t="s">
        <v>813</v>
      </c>
      <c r="B1434" s="8" t="s">
        <v>1677</v>
      </c>
      <c r="C1434" s="9">
        <v>69869</v>
      </c>
      <c r="D1434" s="10" t="s">
        <v>289</v>
      </c>
      <c r="E1434" s="17">
        <v>45050.400000000001</v>
      </c>
      <c r="F1434" s="29" t="s">
        <v>813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 t="s">
        <v>813</v>
      </c>
      <c r="B1435" s="12" t="s">
        <v>1678</v>
      </c>
      <c r="C1435" s="13">
        <v>69870</v>
      </c>
      <c r="D1435" s="14" t="s">
        <v>289</v>
      </c>
      <c r="E1435" s="18">
        <v>35800.9</v>
      </c>
      <c r="F1435" s="27" t="s">
        <v>813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 t="s">
        <v>813</v>
      </c>
      <c r="B1436" s="8" t="s">
        <v>1679</v>
      </c>
      <c r="C1436" s="9">
        <v>69871</v>
      </c>
      <c r="D1436" s="10" t="s">
        <v>141</v>
      </c>
      <c r="E1436" s="17">
        <v>34518</v>
      </c>
      <c r="F1436" s="29" t="s">
        <v>948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 t="s">
        <v>813</v>
      </c>
      <c r="B1437" s="12" t="s">
        <v>1680</v>
      </c>
      <c r="C1437" s="13">
        <v>69872</v>
      </c>
      <c r="D1437" s="14" t="s">
        <v>6</v>
      </c>
      <c r="E1437" s="18">
        <v>44756.4</v>
      </c>
      <c r="F1437" s="27" t="s">
        <v>196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 t="s">
        <v>813</v>
      </c>
      <c r="B1438" s="8" t="s">
        <v>1681</v>
      </c>
      <c r="C1438" s="9">
        <v>69873</v>
      </c>
      <c r="D1438" s="10" t="s">
        <v>143</v>
      </c>
      <c r="E1438" s="17">
        <v>2631.6</v>
      </c>
      <c r="F1438" s="29" t="s">
        <v>196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 t="s">
        <v>813</v>
      </c>
      <c r="B1439" s="12" t="s">
        <v>1682</v>
      </c>
      <c r="C1439" s="13">
        <v>69874</v>
      </c>
      <c r="D1439" s="14" t="s">
        <v>232</v>
      </c>
      <c r="E1439" s="18">
        <v>2497.3000000000002</v>
      </c>
      <c r="F1439" s="27" t="s">
        <v>813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 t="s">
        <v>813</v>
      </c>
      <c r="B1440" s="8" t="s">
        <v>1683</v>
      </c>
      <c r="C1440" s="9">
        <v>69875</v>
      </c>
      <c r="D1440" s="10" t="s">
        <v>169</v>
      </c>
      <c r="E1440" s="17">
        <v>24144</v>
      </c>
      <c r="F1440" s="29" t="s">
        <v>813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 t="s">
        <v>813</v>
      </c>
      <c r="B1441" s="12" t="s">
        <v>1684</v>
      </c>
      <c r="C1441" s="13">
        <v>69876</v>
      </c>
      <c r="D1441" s="14" t="s">
        <v>97</v>
      </c>
      <c r="E1441" s="18">
        <v>11453.85</v>
      </c>
      <c r="F1441" s="27" t="s">
        <v>1079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 t="s">
        <v>813</v>
      </c>
      <c r="B1442" s="8" t="s">
        <v>1685</v>
      </c>
      <c r="C1442" s="9">
        <v>69877</v>
      </c>
      <c r="D1442" s="10" t="s">
        <v>190</v>
      </c>
      <c r="E1442" s="17">
        <v>4040</v>
      </c>
      <c r="F1442" s="29" t="s">
        <v>813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 t="s">
        <v>813</v>
      </c>
      <c r="B1443" s="12" t="s">
        <v>1686</v>
      </c>
      <c r="C1443" s="13">
        <v>69878</v>
      </c>
      <c r="D1443" s="14" t="s">
        <v>200</v>
      </c>
      <c r="E1443" s="18">
        <v>9595.2999999999993</v>
      </c>
      <c r="F1443" s="27" t="s">
        <v>813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 t="s">
        <v>813</v>
      </c>
      <c r="B1444" s="8" t="s">
        <v>1687</v>
      </c>
      <c r="C1444" s="9">
        <v>69879</v>
      </c>
      <c r="D1444" s="10" t="s">
        <v>501</v>
      </c>
      <c r="E1444" s="17">
        <v>3288.8</v>
      </c>
      <c r="F1444" s="29" t="s">
        <v>813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 t="s">
        <v>813</v>
      </c>
      <c r="B1445" s="12" t="s">
        <v>1688</v>
      </c>
      <c r="C1445" s="13">
        <v>69880</v>
      </c>
      <c r="D1445" s="14" t="s">
        <v>408</v>
      </c>
      <c r="E1445" s="18">
        <v>21409.9</v>
      </c>
      <c r="F1445" s="27" t="s">
        <v>813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 t="s">
        <v>813</v>
      </c>
      <c r="B1446" s="8" t="s">
        <v>1689</v>
      </c>
      <c r="C1446" s="9">
        <v>69881</v>
      </c>
      <c r="D1446" s="10" t="s">
        <v>23</v>
      </c>
      <c r="E1446" s="17">
        <v>1220.4000000000001</v>
      </c>
      <c r="F1446" s="29" t="s">
        <v>813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 t="s">
        <v>813</v>
      </c>
      <c r="B1447" s="12" t="s">
        <v>1690</v>
      </c>
      <c r="C1447" s="13">
        <v>69882</v>
      </c>
      <c r="D1447" s="14" t="s">
        <v>823</v>
      </c>
      <c r="E1447" s="18">
        <v>20730</v>
      </c>
      <c r="F1447" s="27" t="s">
        <v>813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 t="s">
        <v>813</v>
      </c>
      <c r="B1448" s="8" t="s">
        <v>1691</v>
      </c>
      <c r="C1448" s="9">
        <v>69883</v>
      </c>
      <c r="D1448" s="10" t="s">
        <v>878</v>
      </c>
      <c r="E1448" s="17">
        <v>29436.799999999999</v>
      </c>
      <c r="F1448" s="29" t="s">
        <v>1250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x14ac:dyDescent="0.25">
      <c r="A1449" s="39" t="s">
        <v>813</v>
      </c>
      <c r="B1449" s="12" t="s">
        <v>1692</v>
      </c>
      <c r="C1449" s="13">
        <v>69884</v>
      </c>
      <c r="D1449" s="14" t="s">
        <v>52</v>
      </c>
      <c r="E1449" s="18">
        <v>21216.5</v>
      </c>
      <c r="F1449" s="27" t="s">
        <v>1079</v>
      </c>
      <c r="G1449" s="18"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 t="s">
        <v>813</v>
      </c>
      <c r="B1450" s="8" t="s">
        <v>1693</v>
      </c>
      <c r="C1450" s="9">
        <v>69885</v>
      </c>
      <c r="D1450" s="10" t="s">
        <v>979</v>
      </c>
      <c r="E1450" s="17">
        <v>27257.3</v>
      </c>
      <c r="F1450" s="29" t="s">
        <v>410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 t="s">
        <v>813</v>
      </c>
      <c r="B1451" s="12" t="s">
        <v>1694</v>
      </c>
      <c r="C1451" s="13">
        <v>69886</v>
      </c>
      <c r="D1451" s="14" t="s">
        <v>99</v>
      </c>
      <c r="E1451" s="18">
        <v>1850.96</v>
      </c>
      <c r="F1451" s="27" t="s">
        <v>813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 t="s">
        <v>813</v>
      </c>
      <c r="B1452" s="8" t="s">
        <v>1695</v>
      </c>
      <c r="C1452" s="9">
        <v>69887</v>
      </c>
      <c r="D1452" s="10" t="s">
        <v>492</v>
      </c>
      <c r="E1452" s="17">
        <v>3011.4</v>
      </c>
      <c r="F1452" s="29" t="s">
        <v>813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 t="s">
        <v>813</v>
      </c>
      <c r="B1453" s="12" t="s">
        <v>1696</v>
      </c>
      <c r="C1453" s="13">
        <v>69888</v>
      </c>
      <c r="D1453" s="14" t="s">
        <v>41</v>
      </c>
      <c r="E1453" s="18">
        <v>9020</v>
      </c>
      <c r="F1453" s="27" t="s">
        <v>813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 t="s">
        <v>813</v>
      </c>
      <c r="B1454" s="8" t="s">
        <v>1697</v>
      </c>
      <c r="C1454" s="9">
        <v>69889</v>
      </c>
      <c r="D1454" s="10" t="s">
        <v>101</v>
      </c>
      <c r="E1454" s="17">
        <v>5395.2</v>
      </c>
      <c r="F1454" s="29" t="s">
        <v>813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 t="s">
        <v>813</v>
      </c>
      <c r="B1455" s="12" t="s">
        <v>1698</v>
      </c>
      <c r="C1455" s="13">
        <v>69890</v>
      </c>
      <c r="D1455" s="14" t="s">
        <v>52</v>
      </c>
      <c r="E1455" s="18">
        <v>13948.78</v>
      </c>
      <c r="F1455" s="27" t="s">
        <v>1079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 t="s">
        <v>813</v>
      </c>
      <c r="B1456" s="8" t="s">
        <v>1699</v>
      </c>
      <c r="C1456" s="9">
        <v>69891</v>
      </c>
      <c r="D1456" s="10" t="s">
        <v>1700</v>
      </c>
      <c r="E1456" s="17">
        <v>12783.4</v>
      </c>
      <c r="F1456" s="29" t="s">
        <v>196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 t="s">
        <v>813</v>
      </c>
      <c r="B1457" s="12" t="s">
        <v>1701</v>
      </c>
      <c r="C1457" s="13">
        <v>69892</v>
      </c>
      <c r="D1457" s="14" t="s">
        <v>1702</v>
      </c>
      <c r="E1457" s="18">
        <v>44749.34</v>
      </c>
      <c r="F1457" s="27" t="s">
        <v>196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 t="s">
        <v>813</v>
      </c>
      <c r="B1458" s="8" t="s">
        <v>1703</v>
      </c>
      <c r="C1458" s="9">
        <v>69893</v>
      </c>
      <c r="D1458" s="10" t="s">
        <v>266</v>
      </c>
      <c r="E1458" s="17">
        <v>270</v>
      </c>
      <c r="F1458" s="29" t="s">
        <v>196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 t="s">
        <v>196</v>
      </c>
      <c r="B1459" s="12" t="s">
        <v>1704</v>
      </c>
      <c r="C1459" s="13">
        <v>69894</v>
      </c>
      <c r="D1459" s="14" t="s">
        <v>572</v>
      </c>
      <c r="E1459" s="18">
        <v>20331.5</v>
      </c>
      <c r="F1459" s="27" t="s">
        <v>196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x14ac:dyDescent="0.25">
      <c r="A1460" s="38" t="s">
        <v>196</v>
      </c>
      <c r="B1460" s="8" t="s">
        <v>1705</v>
      </c>
      <c r="C1460" s="9">
        <v>69895</v>
      </c>
      <c r="D1460" s="10" t="s">
        <v>6</v>
      </c>
      <c r="E1460" s="17">
        <v>77821.600000000006</v>
      </c>
      <c r="F1460" s="29" t="s">
        <v>410</v>
      </c>
      <c r="G1460" s="17"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 t="s">
        <v>196</v>
      </c>
      <c r="B1461" s="12" t="s">
        <v>1706</v>
      </c>
      <c r="C1461" s="13">
        <v>69896</v>
      </c>
      <c r="D1461" s="14" t="s">
        <v>1</v>
      </c>
      <c r="E1461" s="18">
        <v>8500</v>
      </c>
      <c r="F1461" s="27" t="s">
        <v>196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 t="s">
        <v>196</v>
      </c>
      <c r="B1462" s="8" t="s">
        <v>1707</v>
      </c>
      <c r="C1462" s="9">
        <v>69897</v>
      </c>
      <c r="D1462" s="10" t="s">
        <v>117</v>
      </c>
      <c r="E1462" s="17">
        <v>1067.7</v>
      </c>
      <c r="F1462" s="29" t="s">
        <v>196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 t="s">
        <v>196</v>
      </c>
      <c r="B1463" s="12" t="s">
        <v>1708</v>
      </c>
      <c r="C1463" s="13">
        <v>69898</v>
      </c>
      <c r="D1463" s="14" t="s">
        <v>386</v>
      </c>
      <c r="E1463" s="18">
        <v>11319.9</v>
      </c>
      <c r="F1463" s="27" t="s">
        <v>196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 t="s">
        <v>196</v>
      </c>
      <c r="B1464" s="8" t="s">
        <v>1709</v>
      </c>
      <c r="C1464" s="9">
        <v>69899</v>
      </c>
      <c r="D1464" s="10" t="s">
        <v>206</v>
      </c>
      <c r="E1464" s="17">
        <v>6050</v>
      </c>
      <c r="F1464" s="29" t="s">
        <v>196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x14ac:dyDescent="0.25">
      <c r="A1465" s="39" t="s">
        <v>196</v>
      </c>
      <c r="B1465" s="12" t="s">
        <v>1710</v>
      </c>
      <c r="C1465" s="13">
        <v>69900</v>
      </c>
      <c r="D1465" s="14" t="s">
        <v>43</v>
      </c>
      <c r="E1465" s="18">
        <v>51628.4</v>
      </c>
      <c r="F1465" s="27" t="s">
        <v>410</v>
      </c>
      <c r="G1465" s="18"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 t="s">
        <v>196</v>
      </c>
      <c r="B1466" s="8" t="s">
        <v>1711</v>
      </c>
      <c r="C1466" s="9">
        <v>69901</v>
      </c>
      <c r="D1466" s="10" t="s">
        <v>29</v>
      </c>
      <c r="E1466" s="17">
        <v>12505.2</v>
      </c>
      <c r="F1466" s="29" t="s">
        <v>410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 t="s">
        <v>196</v>
      </c>
      <c r="B1467" s="12" t="s">
        <v>1712</v>
      </c>
      <c r="C1467" s="13">
        <v>69902</v>
      </c>
      <c r="D1467" s="14" t="s">
        <v>379</v>
      </c>
      <c r="E1467" s="18">
        <v>5397.2</v>
      </c>
      <c r="F1467" s="27" t="s">
        <v>763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 t="s">
        <v>196</v>
      </c>
      <c r="B1468" s="8" t="s">
        <v>1713</v>
      </c>
      <c r="C1468" s="9">
        <v>69903</v>
      </c>
      <c r="D1468" s="10" t="s">
        <v>23</v>
      </c>
      <c r="E1468" s="17">
        <v>8204.9</v>
      </c>
      <c r="F1468" s="29" t="s">
        <v>196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 t="s">
        <v>196</v>
      </c>
      <c r="B1469" s="12" t="s">
        <v>1714</v>
      </c>
      <c r="C1469" s="13">
        <v>69904</v>
      </c>
      <c r="D1469" s="14" t="s">
        <v>401</v>
      </c>
      <c r="E1469" s="18">
        <v>9674.7000000000007</v>
      </c>
      <c r="F1469" s="27" t="s">
        <v>763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 t="s">
        <v>196</v>
      </c>
      <c r="B1470" s="8" t="s">
        <v>1715</v>
      </c>
      <c r="C1470" s="9">
        <v>69905</v>
      </c>
      <c r="D1470" s="10" t="s">
        <v>95</v>
      </c>
      <c r="E1470" s="17">
        <v>1776.5</v>
      </c>
      <c r="F1470" s="29" t="s">
        <v>196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 t="s">
        <v>196</v>
      </c>
      <c r="B1471" s="12" t="s">
        <v>1716</v>
      </c>
      <c r="C1471" s="13">
        <v>69906</v>
      </c>
      <c r="D1471" s="14" t="s">
        <v>39</v>
      </c>
      <c r="E1471" s="18">
        <v>8083.5</v>
      </c>
      <c r="F1471" s="27" t="s">
        <v>763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 t="s">
        <v>196</v>
      </c>
      <c r="B1472" s="8" t="s">
        <v>1717</v>
      </c>
      <c r="C1472" s="9">
        <v>69907</v>
      </c>
      <c r="D1472" s="10" t="s">
        <v>213</v>
      </c>
      <c r="E1472" s="17">
        <v>9866.7999999999993</v>
      </c>
      <c r="F1472" s="29" t="s">
        <v>410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 t="s">
        <v>196</v>
      </c>
      <c r="B1473" s="12" t="s">
        <v>1718</v>
      </c>
      <c r="C1473" s="13">
        <v>69908</v>
      </c>
      <c r="D1473" s="14" t="s">
        <v>45</v>
      </c>
      <c r="E1473" s="18">
        <v>11961.9</v>
      </c>
      <c r="F1473" s="27" t="s">
        <v>763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 t="s">
        <v>196</v>
      </c>
      <c r="B1474" s="8" t="s">
        <v>1719</v>
      </c>
      <c r="C1474" s="9">
        <v>69909</v>
      </c>
      <c r="D1474" s="10" t="s">
        <v>41</v>
      </c>
      <c r="E1474" s="17">
        <v>10090</v>
      </c>
      <c r="F1474" s="29" t="s">
        <v>763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 t="s">
        <v>196</v>
      </c>
      <c r="B1475" s="12" t="s">
        <v>1720</v>
      </c>
      <c r="C1475" s="13">
        <v>69910</v>
      </c>
      <c r="D1475" s="14" t="s">
        <v>91</v>
      </c>
      <c r="E1475" s="18">
        <v>5459.7</v>
      </c>
      <c r="F1475" s="27" t="s">
        <v>196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 t="s">
        <v>196</v>
      </c>
      <c r="B1476" s="8" t="s">
        <v>1721</v>
      </c>
      <c r="C1476" s="9">
        <v>69911</v>
      </c>
      <c r="D1476" s="10" t="s">
        <v>21</v>
      </c>
      <c r="E1476" s="17">
        <v>9720.7999999999993</v>
      </c>
      <c r="F1476" s="29" t="s">
        <v>763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 t="s">
        <v>196</v>
      </c>
      <c r="B1477" s="12" t="s">
        <v>1722</v>
      </c>
      <c r="C1477" s="13">
        <v>69912</v>
      </c>
      <c r="D1477" s="14" t="s">
        <v>422</v>
      </c>
      <c r="E1477" s="18">
        <v>1100</v>
      </c>
      <c r="F1477" s="27" t="s">
        <v>196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 t="s">
        <v>196</v>
      </c>
      <c r="B1478" s="8" t="s">
        <v>1723</v>
      </c>
      <c r="C1478" s="9">
        <v>69913</v>
      </c>
      <c r="D1478" s="10" t="s">
        <v>33</v>
      </c>
      <c r="E1478" s="17">
        <v>12010.4</v>
      </c>
      <c r="F1478" s="29" t="s">
        <v>763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 t="s">
        <v>196</v>
      </c>
      <c r="B1479" s="12" t="s">
        <v>1724</v>
      </c>
      <c r="C1479" s="13">
        <v>69914</v>
      </c>
      <c r="D1479" s="14" t="s">
        <v>226</v>
      </c>
      <c r="E1479" s="18">
        <v>16439.099999999999</v>
      </c>
      <c r="F1479" s="27" t="s">
        <v>410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 t="s">
        <v>196</v>
      </c>
      <c r="B1480" s="8" t="s">
        <v>1725</v>
      </c>
      <c r="C1480" s="9">
        <v>69915</v>
      </c>
      <c r="D1480" s="10" t="s">
        <v>37</v>
      </c>
      <c r="E1480" s="17">
        <v>2000</v>
      </c>
      <c r="F1480" s="29" t="s">
        <v>196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x14ac:dyDescent="0.25">
      <c r="A1481" s="39" t="s">
        <v>196</v>
      </c>
      <c r="B1481" s="12" t="s">
        <v>1726</v>
      </c>
      <c r="C1481" s="13">
        <v>69916</v>
      </c>
      <c r="D1481" s="14" t="s">
        <v>17</v>
      </c>
      <c r="E1481" s="18">
        <v>37758</v>
      </c>
      <c r="F1481" s="27" t="s">
        <v>410</v>
      </c>
      <c r="G1481" s="18"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 t="s">
        <v>196</v>
      </c>
      <c r="B1482" s="8" t="s">
        <v>1727</v>
      </c>
      <c r="C1482" s="9">
        <v>69917</v>
      </c>
      <c r="D1482" s="10" t="s">
        <v>237</v>
      </c>
      <c r="E1482" s="17">
        <v>2870.4</v>
      </c>
      <c r="F1482" s="29" t="s">
        <v>196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 t="s">
        <v>196</v>
      </c>
      <c r="B1483" s="12" t="s">
        <v>1728</v>
      </c>
      <c r="C1483" s="13">
        <v>69918</v>
      </c>
      <c r="D1483" s="14" t="s">
        <v>29</v>
      </c>
      <c r="E1483" s="18">
        <v>2273.6</v>
      </c>
      <c r="F1483" s="27" t="s">
        <v>410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 t="s">
        <v>196</v>
      </c>
      <c r="B1484" s="8" t="s">
        <v>1729</v>
      </c>
      <c r="C1484" s="9">
        <v>69919</v>
      </c>
      <c r="D1484" s="10" t="s">
        <v>8</v>
      </c>
      <c r="E1484" s="17">
        <v>4896.3</v>
      </c>
      <c r="F1484" s="29" t="s">
        <v>196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 t="s">
        <v>196</v>
      </c>
      <c r="B1485" s="12" t="s">
        <v>1730</v>
      </c>
      <c r="C1485" s="13">
        <v>69920</v>
      </c>
      <c r="D1485" s="14" t="s">
        <v>25</v>
      </c>
      <c r="E1485" s="18">
        <v>5501.5</v>
      </c>
      <c r="F1485" s="27" t="s">
        <v>763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 t="s">
        <v>196</v>
      </c>
      <c r="B1486" s="8" t="s">
        <v>1731</v>
      </c>
      <c r="C1486" s="9">
        <v>69921</v>
      </c>
      <c r="D1486" s="10" t="s">
        <v>145</v>
      </c>
      <c r="E1486" s="17">
        <v>1006.4</v>
      </c>
      <c r="F1486" s="29" t="s">
        <v>196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 t="s">
        <v>196</v>
      </c>
      <c r="B1487" s="12" t="s">
        <v>1732</v>
      </c>
      <c r="C1487" s="13">
        <v>69922</v>
      </c>
      <c r="D1487" s="14" t="s">
        <v>47</v>
      </c>
      <c r="E1487" s="18">
        <v>10238</v>
      </c>
      <c r="F1487" s="27" t="s">
        <v>410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 t="s">
        <v>196</v>
      </c>
      <c r="B1488" s="8" t="s">
        <v>1733</v>
      </c>
      <c r="C1488" s="9">
        <v>69923</v>
      </c>
      <c r="D1488" s="10" t="s">
        <v>1382</v>
      </c>
      <c r="E1488" s="17">
        <v>2115</v>
      </c>
      <c r="F1488" s="29" t="s">
        <v>196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 t="s">
        <v>196</v>
      </c>
      <c r="B1489" s="12" t="s">
        <v>1734</v>
      </c>
      <c r="C1489" s="13">
        <v>69924</v>
      </c>
      <c r="D1489" s="14" t="s">
        <v>8</v>
      </c>
      <c r="E1489" s="18">
        <v>1901.8</v>
      </c>
      <c r="F1489" s="27" t="s">
        <v>196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 t="s">
        <v>196</v>
      </c>
      <c r="B1490" s="8" t="s">
        <v>1735</v>
      </c>
      <c r="C1490" s="9">
        <v>69925</v>
      </c>
      <c r="D1490" s="10" t="s">
        <v>614</v>
      </c>
      <c r="E1490" s="17">
        <v>1662.5</v>
      </c>
      <c r="F1490" s="29" t="s">
        <v>196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 t="s">
        <v>196</v>
      </c>
      <c r="B1491" s="12" t="s">
        <v>1736</v>
      </c>
      <c r="C1491" s="13">
        <v>69926</v>
      </c>
      <c r="D1491" s="14" t="s">
        <v>91</v>
      </c>
      <c r="E1491" s="18">
        <v>208.8</v>
      </c>
      <c r="F1491" s="27" t="s">
        <v>196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 t="s">
        <v>196</v>
      </c>
      <c r="B1492" s="8" t="s">
        <v>1737</v>
      </c>
      <c r="C1492" s="9">
        <v>69927</v>
      </c>
      <c r="D1492" s="10" t="s">
        <v>503</v>
      </c>
      <c r="E1492" s="17">
        <v>22012.2</v>
      </c>
      <c r="F1492" s="29" t="s">
        <v>196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 t="s">
        <v>196</v>
      </c>
      <c r="B1493" s="12" t="s">
        <v>1738</v>
      </c>
      <c r="C1493" s="13">
        <v>69928</v>
      </c>
      <c r="D1493" s="14" t="s">
        <v>8</v>
      </c>
      <c r="E1493" s="18">
        <v>1915.5</v>
      </c>
      <c r="F1493" s="27" t="s">
        <v>196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 t="s">
        <v>196</v>
      </c>
      <c r="B1494" s="8" t="s">
        <v>1739</v>
      </c>
      <c r="C1494" s="9">
        <v>69929</v>
      </c>
      <c r="D1494" s="10" t="s">
        <v>215</v>
      </c>
      <c r="E1494" s="17">
        <v>8696.2999999999993</v>
      </c>
      <c r="F1494" s="29" t="s">
        <v>196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 t="s">
        <v>196</v>
      </c>
      <c r="B1495" s="12" t="s">
        <v>1740</v>
      </c>
      <c r="C1495" s="13">
        <v>69930</v>
      </c>
      <c r="D1495" s="14" t="s">
        <v>111</v>
      </c>
      <c r="E1495" s="18">
        <v>20826.36</v>
      </c>
      <c r="F1495" s="27" t="s">
        <v>196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 t="s">
        <v>196</v>
      </c>
      <c r="B1496" s="8" t="s">
        <v>1741</v>
      </c>
      <c r="C1496" s="9">
        <v>69931</v>
      </c>
      <c r="D1496" s="10" t="s">
        <v>87</v>
      </c>
      <c r="E1496" s="17">
        <v>4234.8999999999996</v>
      </c>
      <c r="F1496" s="29" t="s">
        <v>196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 t="s">
        <v>196</v>
      </c>
      <c r="B1497" s="12" t="s">
        <v>1742</v>
      </c>
      <c r="C1497" s="13">
        <v>69932</v>
      </c>
      <c r="D1497" s="14" t="s">
        <v>115</v>
      </c>
      <c r="E1497" s="18">
        <v>3850</v>
      </c>
      <c r="F1497" s="27" t="s">
        <v>196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 t="s">
        <v>196</v>
      </c>
      <c r="B1498" s="8" t="s">
        <v>1743</v>
      </c>
      <c r="C1498" s="9">
        <v>69933</v>
      </c>
      <c r="D1498" s="10" t="s">
        <v>332</v>
      </c>
      <c r="E1498" s="17">
        <v>6728.3</v>
      </c>
      <c r="F1498" s="29" t="s">
        <v>196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 t="s">
        <v>196</v>
      </c>
      <c r="B1499" s="12" t="s">
        <v>1744</v>
      </c>
      <c r="C1499" s="13">
        <v>69934</v>
      </c>
      <c r="D1499" s="14" t="s">
        <v>286</v>
      </c>
      <c r="E1499" s="18">
        <v>1428.5</v>
      </c>
      <c r="F1499" s="27" t="s">
        <v>196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 t="s">
        <v>196</v>
      </c>
      <c r="B1500" s="8" t="s">
        <v>1745</v>
      </c>
      <c r="C1500" s="9">
        <v>69935</v>
      </c>
      <c r="D1500" s="10" t="s">
        <v>123</v>
      </c>
      <c r="E1500" s="17">
        <v>6217.7</v>
      </c>
      <c r="F1500" s="29" t="s">
        <v>196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 t="s">
        <v>196</v>
      </c>
      <c r="B1501" s="12" t="s">
        <v>1746</v>
      </c>
      <c r="C1501" s="13">
        <v>69936</v>
      </c>
      <c r="D1501" s="14" t="s">
        <v>8</v>
      </c>
      <c r="E1501" s="18">
        <v>1964</v>
      </c>
      <c r="F1501" s="27" t="s">
        <v>196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 t="s">
        <v>196</v>
      </c>
      <c r="B1502" s="8" t="s">
        <v>1747</v>
      </c>
      <c r="C1502" s="9">
        <v>69937</v>
      </c>
      <c r="D1502" s="10" t="s">
        <v>8</v>
      </c>
      <c r="E1502" s="17">
        <v>175.5</v>
      </c>
      <c r="F1502" s="29" t="s">
        <v>196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 t="s">
        <v>196</v>
      </c>
      <c r="B1503" s="12" t="s">
        <v>1748</v>
      </c>
      <c r="C1503" s="13">
        <v>69938</v>
      </c>
      <c r="D1503" s="14" t="s">
        <v>8</v>
      </c>
      <c r="E1503" s="18">
        <v>168</v>
      </c>
      <c r="F1503" s="27" t="s">
        <v>196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 t="s">
        <v>196</v>
      </c>
      <c r="B1504" s="8" t="s">
        <v>1749</v>
      </c>
      <c r="C1504" s="9">
        <v>69939</v>
      </c>
      <c r="D1504" s="10" t="s">
        <v>125</v>
      </c>
      <c r="E1504" s="17">
        <v>6270.4</v>
      </c>
      <c r="F1504" s="29" t="s">
        <v>196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 t="s">
        <v>196</v>
      </c>
      <c r="B1505" s="12" t="s">
        <v>1750</v>
      </c>
      <c r="C1505" s="13">
        <v>69940</v>
      </c>
      <c r="D1505" s="14" t="s">
        <v>58</v>
      </c>
      <c r="E1505" s="18">
        <v>4049.6</v>
      </c>
      <c r="F1505" s="27" t="s">
        <v>196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 t="s">
        <v>196</v>
      </c>
      <c r="B1506" s="8" t="s">
        <v>1751</v>
      </c>
      <c r="C1506" s="9">
        <v>69941</v>
      </c>
      <c r="D1506" s="10" t="s">
        <v>119</v>
      </c>
      <c r="E1506" s="17">
        <v>4495.68</v>
      </c>
      <c r="F1506" s="29" t="s">
        <v>196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 t="s">
        <v>196</v>
      </c>
      <c r="B1507" s="12" t="s">
        <v>1752</v>
      </c>
      <c r="C1507" s="13">
        <v>69942</v>
      </c>
      <c r="D1507" s="14" t="s">
        <v>121</v>
      </c>
      <c r="E1507" s="18">
        <v>473.64</v>
      </c>
      <c r="F1507" s="27" t="s">
        <v>196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 t="s">
        <v>196</v>
      </c>
      <c r="B1508" s="8" t="s">
        <v>1753</v>
      </c>
      <c r="C1508" s="9">
        <v>69943</v>
      </c>
      <c r="D1508" s="10" t="s">
        <v>105</v>
      </c>
      <c r="E1508" s="17">
        <v>1100</v>
      </c>
      <c r="F1508" s="29" t="s">
        <v>196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 t="s">
        <v>196</v>
      </c>
      <c r="B1509" s="12" t="s">
        <v>1754</v>
      </c>
      <c r="C1509" s="13">
        <v>69944</v>
      </c>
      <c r="D1509" s="14" t="s">
        <v>52</v>
      </c>
      <c r="E1509" s="18">
        <v>69059.98</v>
      </c>
      <c r="F1509" s="27" t="s">
        <v>1079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 t="s">
        <v>196</v>
      </c>
      <c r="B1510" s="8" t="s">
        <v>1755</v>
      </c>
      <c r="C1510" s="9">
        <v>69945</v>
      </c>
      <c r="D1510" s="10" t="s">
        <v>113</v>
      </c>
      <c r="E1510" s="17">
        <v>5728.8</v>
      </c>
      <c r="F1510" s="29" t="s">
        <v>196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 t="s">
        <v>196</v>
      </c>
      <c r="B1511" s="12" t="s">
        <v>1756</v>
      </c>
      <c r="C1511" s="13">
        <v>69946</v>
      </c>
      <c r="D1511" s="14" t="s">
        <v>1757</v>
      </c>
      <c r="E1511" s="18">
        <v>1756.6</v>
      </c>
      <c r="F1511" s="27" t="s">
        <v>196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 t="s">
        <v>196</v>
      </c>
      <c r="B1512" s="8" t="s">
        <v>1758</v>
      </c>
      <c r="C1512" s="9">
        <v>69947</v>
      </c>
      <c r="D1512" s="10" t="s">
        <v>79</v>
      </c>
      <c r="E1512" s="17">
        <v>3064</v>
      </c>
      <c r="F1512" s="29" t="s">
        <v>196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 t="s">
        <v>196</v>
      </c>
      <c r="B1513" s="12" t="s">
        <v>1759</v>
      </c>
      <c r="C1513" s="13">
        <v>69948</v>
      </c>
      <c r="D1513" s="14" t="s">
        <v>133</v>
      </c>
      <c r="E1513" s="18">
        <v>4800.7</v>
      </c>
      <c r="F1513" s="27" t="s">
        <v>196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 t="s">
        <v>196</v>
      </c>
      <c r="B1514" s="8" t="s">
        <v>1760</v>
      </c>
      <c r="C1514" s="9">
        <v>69949</v>
      </c>
      <c r="D1514" s="10" t="s">
        <v>280</v>
      </c>
      <c r="E1514" s="17">
        <v>2447.6999999999998</v>
      </c>
      <c r="F1514" s="29" t="s">
        <v>196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 t="s">
        <v>196</v>
      </c>
      <c r="B1515" s="12" t="s">
        <v>1761</v>
      </c>
      <c r="C1515" s="13">
        <v>69950</v>
      </c>
      <c r="D1515" s="14" t="s">
        <v>85</v>
      </c>
      <c r="E1515" s="18">
        <v>5208.8999999999996</v>
      </c>
      <c r="F1515" s="27" t="s">
        <v>196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 t="s">
        <v>196</v>
      </c>
      <c r="B1516" s="8" t="s">
        <v>1762</v>
      </c>
      <c r="C1516" s="9">
        <v>69951</v>
      </c>
      <c r="D1516" s="10" t="s">
        <v>60</v>
      </c>
      <c r="E1516" s="17">
        <v>5219.2</v>
      </c>
      <c r="F1516" s="29" t="s">
        <v>196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 t="s">
        <v>196</v>
      </c>
      <c r="B1517" s="12" t="s">
        <v>1763</v>
      </c>
      <c r="C1517" s="13">
        <v>69952</v>
      </c>
      <c r="D1517" s="14" t="s">
        <v>71</v>
      </c>
      <c r="E1517" s="18">
        <v>11830.5</v>
      </c>
      <c r="F1517" s="27" t="s">
        <v>196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 t="s">
        <v>196</v>
      </c>
      <c r="B1518" s="8" t="s">
        <v>1764</v>
      </c>
      <c r="C1518" s="9">
        <v>69953</v>
      </c>
      <c r="D1518" s="10" t="s">
        <v>77</v>
      </c>
      <c r="E1518" s="17">
        <v>3890.2</v>
      </c>
      <c r="F1518" s="29" t="s">
        <v>196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 t="s">
        <v>196</v>
      </c>
      <c r="B1519" s="12" t="s">
        <v>1765</v>
      </c>
      <c r="C1519" s="13">
        <v>69954</v>
      </c>
      <c r="D1519" s="14" t="s">
        <v>304</v>
      </c>
      <c r="E1519" s="18">
        <v>4358.8999999999996</v>
      </c>
      <c r="F1519" s="27" t="s">
        <v>196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 t="s">
        <v>196</v>
      </c>
      <c r="B1520" s="8" t="s">
        <v>1766</v>
      </c>
      <c r="C1520" s="9">
        <v>69955</v>
      </c>
      <c r="D1520" s="10" t="s">
        <v>71</v>
      </c>
      <c r="E1520" s="17">
        <v>640.79999999999995</v>
      </c>
      <c r="F1520" s="29" t="s">
        <v>196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 t="s">
        <v>196</v>
      </c>
      <c r="B1521" s="12" t="s">
        <v>1767</v>
      </c>
      <c r="C1521" s="13">
        <v>69956</v>
      </c>
      <c r="D1521" s="14" t="s">
        <v>54</v>
      </c>
      <c r="E1521" s="18">
        <v>10961.5</v>
      </c>
      <c r="F1521" s="27" t="s">
        <v>196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 t="s">
        <v>196</v>
      </c>
      <c r="B1522" s="8" t="s">
        <v>1768</v>
      </c>
      <c r="C1522" s="9">
        <v>69957</v>
      </c>
      <c r="D1522" s="10" t="s">
        <v>259</v>
      </c>
      <c r="E1522" s="17">
        <v>2750</v>
      </c>
      <c r="F1522" s="29" t="s">
        <v>196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 t="s">
        <v>196</v>
      </c>
      <c r="B1523" s="12" t="s">
        <v>1769</v>
      </c>
      <c r="C1523" s="13">
        <v>69958</v>
      </c>
      <c r="D1523" s="14" t="s">
        <v>663</v>
      </c>
      <c r="E1523" s="18">
        <v>6124.8</v>
      </c>
      <c r="F1523" s="27" t="s">
        <v>196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 t="s">
        <v>196</v>
      </c>
      <c r="B1524" s="8" t="s">
        <v>1770</v>
      </c>
      <c r="C1524" s="9">
        <v>69959</v>
      </c>
      <c r="D1524" s="10" t="s">
        <v>489</v>
      </c>
      <c r="E1524" s="17">
        <v>1536.6</v>
      </c>
      <c r="F1524" s="29" t="s">
        <v>196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 t="s">
        <v>196</v>
      </c>
      <c r="B1525" s="12" t="s">
        <v>1771</v>
      </c>
      <c r="C1525" s="13">
        <v>69960</v>
      </c>
      <c r="D1525" s="14" t="s">
        <v>431</v>
      </c>
      <c r="E1525" s="18">
        <v>4050.8</v>
      </c>
      <c r="F1525" s="27" t="s">
        <v>196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 t="s">
        <v>196</v>
      </c>
      <c r="B1526" s="8" t="s">
        <v>1772</v>
      </c>
      <c r="C1526" s="9">
        <v>69961</v>
      </c>
      <c r="D1526" s="10" t="s">
        <v>513</v>
      </c>
      <c r="E1526" s="17">
        <v>3704.64</v>
      </c>
      <c r="F1526" s="29" t="s">
        <v>196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 t="s">
        <v>196</v>
      </c>
      <c r="B1527" s="12" t="s">
        <v>1773</v>
      </c>
      <c r="C1527" s="13">
        <v>69962</v>
      </c>
      <c r="D1527" s="14" t="s">
        <v>8</v>
      </c>
      <c r="E1527" s="18">
        <v>475.38</v>
      </c>
      <c r="F1527" s="27" t="s">
        <v>196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 t="s">
        <v>196</v>
      </c>
      <c r="B1528" s="8" t="s">
        <v>1774</v>
      </c>
      <c r="C1528" s="9">
        <v>69963</v>
      </c>
      <c r="D1528" s="10" t="s">
        <v>218</v>
      </c>
      <c r="E1528" s="17">
        <v>812</v>
      </c>
      <c r="F1528" s="29" t="s">
        <v>410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 t="s">
        <v>196</v>
      </c>
      <c r="B1529" s="12" t="s">
        <v>1775</v>
      </c>
      <c r="C1529" s="13">
        <v>69964</v>
      </c>
      <c r="D1529" s="14" t="s">
        <v>367</v>
      </c>
      <c r="E1529" s="18">
        <v>2878.4</v>
      </c>
      <c r="F1529" s="27" t="s">
        <v>196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 t="s">
        <v>196</v>
      </c>
      <c r="B1530" s="8" t="s">
        <v>1776</v>
      </c>
      <c r="C1530" s="9">
        <v>69965</v>
      </c>
      <c r="D1530" s="10" t="s">
        <v>43</v>
      </c>
      <c r="E1530" s="17">
        <v>12506</v>
      </c>
      <c r="F1530" s="29" t="s">
        <v>763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 t="s">
        <v>196</v>
      </c>
      <c r="B1531" s="12" t="s">
        <v>1777</v>
      </c>
      <c r="C1531" s="13">
        <v>69966</v>
      </c>
      <c r="D1531" s="14" t="s">
        <v>17</v>
      </c>
      <c r="E1531" s="18">
        <v>1008</v>
      </c>
      <c r="F1531" s="27" t="s">
        <v>196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 t="s">
        <v>196</v>
      </c>
      <c r="B1532" s="8" t="s">
        <v>1778</v>
      </c>
      <c r="C1532" s="9">
        <v>69967</v>
      </c>
      <c r="D1532" s="10" t="s">
        <v>101</v>
      </c>
      <c r="E1532" s="17">
        <v>7843.82</v>
      </c>
      <c r="F1532" s="29" t="s">
        <v>196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 t="s">
        <v>196</v>
      </c>
      <c r="B1533" s="12" t="s">
        <v>1779</v>
      </c>
      <c r="C1533" s="13">
        <v>69968</v>
      </c>
      <c r="D1533" s="14" t="s">
        <v>337</v>
      </c>
      <c r="E1533" s="18">
        <v>7873.2</v>
      </c>
      <c r="F1533" s="27" t="s">
        <v>196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 t="s">
        <v>196</v>
      </c>
      <c r="B1534" s="8" t="s">
        <v>1780</v>
      </c>
      <c r="C1534" s="9">
        <v>69969</v>
      </c>
      <c r="D1534" s="10" t="s">
        <v>93</v>
      </c>
      <c r="E1534" s="17">
        <v>5023.7</v>
      </c>
      <c r="F1534" s="29" t="s">
        <v>196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 t="s">
        <v>196</v>
      </c>
      <c r="B1535" s="12" t="s">
        <v>1781</v>
      </c>
      <c r="C1535" s="13">
        <v>69970</v>
      </c>
      <c r="D1535" s="14" t="s">
        <v>274</v>
      </c>
      <c r="E1535" s="18">
        <v>989.4</v>
      </c>
      <c r="F1535" s="27" t="s">
        <v>196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 t="s">
        <v>196</v>
      </c>
      <c r="B1536" s="8" t="s">
        <v>1782</v>
      </c>
      <c r="C1536" s="9">
        <v>69971</v>
      </c>
      <c r="D1536" s="10" t="s">
        <v>276</v>
      </c>
      <c r="E1536" s="17">
        <v>6704.3</v>
      </c>
      <c r="F1536" s="29" t="s">
        <v>763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 t="s">
        <v>196</v>
      </c>
      <c r="B1537" s="12" t="s">
        <v>1783</v>
      </c>
      <c r="C1537" s="13">
        <v>69972</v>
      </c>
      <c r="D1537" s="14" t="s">
        <v>8</v>
      </c>
      <c r="E1537" s="18">
        <v>904</v>
      </c>
      <c r="F1537" s="27" t="s">
        <v>196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 t="s">
        <v>196</v>
      </c>
      <c r="B1538" s="8" t="s">
        <v>1784</v>
      </c>
      <c r="C1538" s="9">
        <v>69973</v>
      </c>
      <c r="D1538" s="10" t="s">
        <v>1314</v>
      </c>
      <c r="E1538" s="17">
        <v>4474.2</v>
      </c>
      <c r="F1538" s="29" t="s">
        <v>196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 t="s">
        <v>196</v>
      </c>
      <c r="B1539" s="12" t="s">
        <v>1785</v>
      </c>
      <c r="C1539" s="13">
        <v>69974</v>
      </c>
      <c r="D1539" s="14" t="s">
        <v>103</v>
      </c>
      <c r="E1539" s="18">
        <v>3952.5</v>
      </c>
      <c r="F1539" s="27" t="s">
        <v>196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 t="s">
        <v>196</v>
      </c>
      <c r="B1540" s="8" t="s">
        <v>1786</v>
      </c>
      <c r="C1540" s="9">
        <v>69975</v>
      </c>
      <c r="D1540" s="10" t="s">
        <v>248</v>
      </c>
      <c r="E1540" s="17">
        <v>1650</v>
      </c>
      <c r="F1540" s="29" t="s">
        <v>196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 t="s">
        <v>196</v>
      </c>
      <c r="B1541" s="12" t="s">
        <v>1787</v>
      </c>
      <c r="C1541" s="13">
        <v>69976</v>
      </c>
      <c r="D1541" s="14" t="s">
        <v>150</v>
      </c>
      <c r="E1541" s="18">
        <v>38016.400000000001</v>
      </c>
      <c r="F1541" s="27" t="s">
        <v>196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 t="s">
        <v>196</v>
      </c>
      <c r="B1542" s="8" t="s">
        <v>1788</v>
      </c>
      <c r="C1542" s="9">
        <v>69977</v>
      </c>
      <c r="D1542" s="10" t="s">
        <v>266</v>
      </c>
      <c r="E1542" s="17">
        <v>388.5</v>
      </c>
      <c r="F1542" s="29" t="s">
        <v>196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 t="s">
        <v>196</v>
      </c>
      <c r="B1543" s="12" t="s">
        <v>1789</v>
      </c>
      <c r="C1543" s="13">
        <v>69978</v>
      </c>
      <c r="D1543" s="14" t="s">
        <v>67</v>
      </c>
      <c r="E1543" s="18">
        <v>2430.9</v>
      </c>
      <c r="F1543" s="27" t="s">
        <v>196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 t="s">
        <v>196</v>
      </c>
      <c r="B1544" s="8" t="s">
        <v>1790</v>
      </c>
      <c r="C1544" s="9">
        <v>69979</v>
      </c>
      <c r="D1544" s="10" t="s">
        <v>158</v>
      </c>
      <c r="E1544" s="17">
        <v>4053.6</v>
      </c>
      <c r="F1544" s="29" t="s">
        <v>196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 t="s">
        <v>196</v>
      </c>
      <c r="B1545" s="12" t="s">
        <v>1791</v>
      </c>
      <c r="C1545" s="13">
        <v>69980</v>
      </c>
      <c r="D1545" s="14" t="s">
        <v>311</v>
      </c>
      <c r="E1545" s="18">
        <v>4735.3999999999996</v>
      </c>
      <c r="F1545" s="27" t="s">
        <v>196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 t="s">
        <v>196</v>
      </c>
      <c r="B1546" s="8" t="s">
        <v>1792</v>
      </c>
      <c r="C1546" s="9">
        <v>69981</v>
      </c>
      <c r="D1546" s="10" t="s">
        <v>115</v>
      </c>
      <c r="E1546" s="17">
        <v>550</v>
      </c>
      <c r="F1546" s="29" t="s">
        <v>196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 t="s">
        <v>196</v>
      </c>
      <c r="B1547" s="12" t="s">
        <v>1793</v>
      </c>
      <c r="C1547" s="13">
        <v>69982</v>
      </c>
      <c r="D1547" s="14" t="s">
        <v>314</v>
      </c>
      <c r="E1547" s="18">
        <v>24407.599999999999</v>
      </c>
      <c r="F1547" s="27" t="s">
        <v>410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 t="s">
        <v>196</v>
      </c>
      <c r="B1548" s="8" t="s">
        <v>1794</v>
      </c>
      <c r="C1548" s="9">
        <v>69983</v>
      </c>
      <c r="D1548" s="10" t="s">
        <v>27</v>
      </c>
      <c r="E1548" s="17">
        <v>4400</v>
      </c>
      <c r="F1548" s="29" t="s">
        <v>196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 t="s">
        <v>196</v>
      </c>
      <c r="B1549" s="12" t="s">
        <v>1795</v>
      </c>
      <c r="C1549" s="13">
        <v>69984</v>
      </c>
      <c r="D1549" s="14" t="s">
        <v>27</v>
      </c>
      <c r="E1549" s="18">
        <v>5500</v>
      </c>
      <c r="F1549" s="27" t="s">
        <v>196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 t="s">
        <v>196</v>
      </c>
      <c r="B1550" s="8" t="s">
        <v>1796</v>
      </c>
      <c r="C1550" s="9">
        <v>69985</v>
      </c>
      <c r="D1550" s="10" t="s">
        <v>175</v>
      </c>
      <c r="E1550" s="17">
        <v>2200</v>
      </c>
      <c r="F1550" s="29" t="s">
        <v>196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 t="s">
        <v>196</v>
      </c>
      <c r="B1551" s="12" t="s">
        <v>1797</v>
      </c>
      <c r="C1551" s="13">
        <v>69986</v>
      </c>
      <c r="D1551" s="14" t="s">
        <v>173</v>
      </c>
      <c r="E1551" s="18">
        <v>8250</v>
      </c>
      <c r="F1551" s="27" t="s">
        <v>196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 t="s">
        <v>196</v>
      </c>
      <c r="B1552" s="8" t="s">
        <v>1798</v>
      </c>
      <c r="C1552" s="9">
        <v>69987</v>
      </c>
      <c r="D1552" s="10" t="s">
        <v>177</v>
      </c>
      <c r="E1552" s="17">
        <v>825</v>
      </c>
      <c r="F1552" s="29" t="s">
        <v>196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 t="s">
        <v>196</v>
      </c>
      <c r="B1553" s="12" t="s">
        <v>1799</v>
      </c>
      <c r="C1553" s="13">
        <v>69988</v>
      </c>
      <c r="D1553" s="14" t="s">
        <v>1800</v>
      </c>
      <c r="E1553" s="18">
        <v>5754.54</v>
      </c>
      <c r="F1553" s="27" t="s">
        <v>196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 t="s">
        <v>196</v>
      </c>
      <c r="B1554" s="8" t="s">
        <v>1801</v>
      </c>
      <c r="C1554" s="9">
        <v>69989</v>
      </c>
      <c r="D1554" s="10" t="s">
        <v>601</v>
      </c>
      <c r="E1554" s="17">
        <v>16442.400000000001</v>
      </c>
      <c r="F1554" s="29" t="s">
        <v>196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 t="s">
        <v>196</v>
      </c>
      <c r="B1555" s="12" t="s">
        <v>1802</v>
      </c>
      <c r="C1555" s="13">
        <v>69990</v>
      </c>
      <c r="D1555" s="14" t="s">
        <v>299</v>
      </c>
      <c r="E1555" s="18">
        <v>1595.5</v>
      </c>
      <c r="F1555" s="27" t="s">
        <v>196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 t="s">
        <v>196</v>
      </c>
      <c r="B1556" s="8" t="s">
        <v>1803</v>
      </c>
      <c r="C1556" s="9">
        <v>69991</v>
      </c>
      <c r="D1556" s="10" t="s">
        <v>131</v>
      </c>
      <c r="E1556" s="17">
        <v>4120.2</v>
      </c>
      <c r="F1556" s="29" t="s">
        <v>196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 t="s">
        <v>196</v>
      </c>
      <c r="B1557" s="12" t="s">
        <v>1804</v>
      </c>
      <c r="C1557" s="13">
        <v>69992</v>
      </c>
      <c r="D1557" s="14" t="s">
        <v>443</v>
      </c>
      <c r="E1557" s="18">
        <v>2121.6</v>
      </c>
      <c r="F1557" s="27" t="s">
        <v>196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 t="s">
        <v>196</v>
      </c>
      <c r="B1558" s="8" t="s">
        <v>1805</v>
      </c>
      <c r="C1558" s="9">
        <v>69993</v>
      </c>
      <c r="D1558" s="10" t="s">
        <v>137</v>
      </c>
      <c r="E1558" s="17">
        <v>770</v>
      </c>
      <c r="F1558" s="29" t="s">
        <v>196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 t="s">
        <v>196</v>
      </c>
      <c r="B1559" s="12" t="s">
        <v>1806</v>
      </c>
      <c r="C1559" s="13">
        <v>69994</v>
      </c>
      <c r="D1559" s="14" t="s">
        <v>661</v>
      </c>
      <c r="E1559" s="18">
        <v>2537.9</v>
      </c>
      <c r="F1559" s="27" t="s">
        <v>196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 t="s">
        <v>196</v>
      </c>
      <c r="B1560" s="8" t="s">
        <v>1807</v>
      </c>
      <c r="C1560" s="9">
        <v>69995</v>
      </c>
      <c r="D1560" s="10" t="s">
        <v>135</v>
      </c>
      <c r="E1560" s="17">
        <v>13695</v>
      </c>
      <c r="F1560" s="29" t="s">
        <v>196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 t="s">
        <v>196</v>
      </c>
      <c r="B1561" s="12" t="s">
        <v>1808</v>
      </c>
      <c r="C1561" s="13">
        <v>69996</v>
      </c>
      <c r="D1561" s="14" t="s">
        <v>109</v>
      </c>
      <c r="E1561" s="18">
        <v>10580.7</v>
      </c>
      <c r="F1561" s="27" t="s">
        <v>196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 t="s">
        <v>196</v>
      </c>
      <c r="B1562" s="8" t="s">
        <v>1809</v>
      </c>
      <c r="C1562" s="9">
        <v>69997</v>
      </c>
      <c r="D1562" s="10" t="s">
        <v>147</v>
      </c>
      <c r="E1562" s="17">
        <v>12214.7</v>
      </c>
      <c r="F1562" s="29" t="s">
        <v>196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 t="s">
        <v>196</v>
      </c>
      <c r="B1563" s="12" t="s">
        <v>1810</v>
      </c>
      <c r="C1563" s="13">
        <v>69998</v>
      </c>
      <c r="D1563" s="14" t="s">
        <v>828</v>
      </c>
      <c r="E1563" s="18">
        <v>17688</v>
      </c>
      <c r="F1563" s="27" t="s">
        <v>196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 t="s">
        <v>196</v>
      </c>
      <c r="B1564" s="8" t="s">
        <v>1811</v>
      </c>
      <c r="C1564" s="9">
        <v>69999</v>
      </c>
      <c r="D1564" s="10" t="s">
        <v>165</v>
      </c>
      <c r="E1564" s="17">
        <v>6890.4</v>
      </c>
      <c r="F1564" s="29" t="s">
        <v>196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 t="s">
        <v>196</v>
      </c>
      <c r="B1565" s="12" t="s">
        <v>1812</v>
      </c>
      <c r="C1565" s="13">
        <v>70000</v>
      </c>
      <c r="D1565" s="14" t="s">
        <v>107</v>
      </c>
      <c r="E1565" s="18">
        <v>1827</v>
      </c>
      <c r="F1565" s="27" t="s">
        <v>196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 t="s">
        <v>196</v>
      </c>
      <c r="B1566" s="8" t="s">
        <v>1813</v>
      </c>
      <c r="C1566" s="9">
        <v>70001</v>
      </c>
      <c r="D1566" s="10" t="s">
        <v>97</v>
      </c>
      <c r="E1566" s="17">
        <v>40552.5</v>
      </c>
      <c r="F1566" s="29" t="s">
        <v>1079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 t="s">
        <v>196</v>
      </c>
      <c r="B1567" s="12" t="s">
        <v>1814</v>
      </c>
      <c r="C1567" s="13">
        <v>70002</v>
      </c>
      <c r="D1567" s="14" t="s">
        <v>115</v>
      </c>
      <c r="E1567" s="18">
        <v>550</v>
      </c>
      <c r="F1567" s="27" t="s">
        <v>196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 t="s">
        <v>196</v>
      </c>
      <c r="B1568" s="8" t="s">
        <v>1815</v>
      </c>
      <c r="C1568" s="9">
        <v>70003</v>
      </c>
      <c r="D1568" s="10" t="s">
        <v>1816</v>
      </c>
      <c r="E1568" s="17">
        <v>1788.6</v>
      </c>
      <c r="F1568" s="29" t="s">
        <v>196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 t="s">
        <v>196</v>
      </c>
      <c r="B1569" s="12" t="s">
        <v>1817</v>
      </c>
      <c r="C1569" s="13">
        <v>70004</v>
      </c>
      <c r="D1569" s="14" t="s">
        <v>1818</v>
      </c>
      <c r="E1569" s="18">
        <v>2290</v>
      </c>
      <c r="F1569" s="27" t="s">
        <v>196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 t="s">
        <v>196</v>
      </c>
      <c r="B1570" s="8" t="s">
        <v>1819</v>
      </c>
      <c r="C1570" s="9">
        <v>70005</v>
      </c>
      <c r="D1570" s="10" t="s">
        <v>501</v>
      </c>
      <c r="E1570" s="17">
        <v>3272.7</v>
      </c>
      <c r="F1570" s="29" t="s">
        <v>196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 t="s">
        <v>196</v>
      </c>
      <c r="B1571" s="12" t="s">
        <v>1820</v>
      </c>
      <c r="C1571" s="13">
        <v>70006</v>
      </c>
      <c r="D1571" s="14" t="s">
        <v>163</v>
      </c>
      <c r="E1571" s="18">
        <v>11331.5</v>
      </c>
      <c r="F1571" s="27" t="s">
        <v>196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 t="s">
        <v>196</v>
      </c>
      <c r="B1572" s="8" t="s">
        <v>1821</v>
      </c>
      <c r="C1572" s="9">
        <v>70007</v>
      </c>
      <c r="D1572" s="10" t="s">
        <v>192</v>
      </c>
      <c r="E1572" s="17">
        <v>14096.4</v>
      </c>
      <c r="F1572" s="29" t="s">
        <v>196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 t="s">
        <v>196</v>
      </c>
      <c r="B1573" s="12" t="s">
        <v>1822</v>
      </c>
      <c r="C1573" s="13">
        <v>70008</v>
      </c>
      <c r="D1573" s="14" t="s">
        <v>97</v>
      </c>
      <c r="E1573" s="18">
        <v>3906.4</v>
      </c>
      <c r="F1573" s="27" t="s">
        <v>1079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 t="s">
        <v>196</v>
      </c>
      <c r="B1574" s="8" t="s">
        <v>1823</v>
      </c>
      <c r="C1574" s="9">
        <v>70009</v>
      </c>
      <c r="D1574" s="10" t="s">
        <v>645</v>
      </c>
      <c r="E1574" s="17">
        <v>7171.4</v>
      </c>
      <c r="F1574" s="29" t="s">
        <v>196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 t="s">
        <v>196</v>
      </c>
      <c r="B1575" s="12" t="s">
        <v>1824</v>
      </c>
      <c r="C1575" s="13">
        <v>70010</v>
      </c>
      <c r="D1575" s="14" t="s">
        <v>853</v>
      </c>
      <c r="E1575" s="18">
        <v>14760</v>
      </c>
      <c r="F1575" s="27" t="s">
        <v>196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 t="s">
        <v>196</v>
      </c>
      <c r="B1576" s="8" t="s">
        <v>1825</v>
      </c>
      <c r="C1576" s="9">
        <v>70011</v>
      </c>
      <c r="D1576" s="10" t="s">
        <v>8</v>
      </c>
      <c r="E1576" s="17">
        <v>1050</v>
      </c>
      <c r="F1576" s="29" t="s">
        <v>196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 t="s">
        <v>196</v>
      </c>
      <c r="B1577" s="12" t="s">
        <v>1826</v>
      </c>
      <c r="C1577" s="13">
        <v>70012</v>
      </c>
      <c r="D1577" s="14" t="s">
        <v>818</v>
      </c>
      <c r="E1577" s="18">
        <v>8277.16</v>
      </c>
      <c r="F1577" s="27" t="s">
        <v>1827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 t="s">
        <v>196</v>
      </c>
      <c r="B1578" s="8" t="s">
        <v>1828</v>
      </c>
      <c r="C1578" s="9">
        <v>70013</v>
      </c>
      <c r="D1578" s="10" t="s">
        <v>6</v>
      </c>
      <c r="E1578" s="17">
        <v>23545.4</v>
      </c>
      <c r="F1578" s="29" t="s">
        <v>763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 t="s">
        <v>196</v>
      </c>
      <c r="B1579" s="12" t="s">
        <v>1829</v>
      </c>
      <c r="C1579" s="13">
        <v>70014</v>
      </c>
      <c r="D1579" s="14" t="s">
        <v>979</v>
      </c>
      <c r="E1579" s="18">
        <v>34835.800000000003</v>
      </c>
      <c r="F1579" s="27" t="s">
        <v>410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 t="s">
        <v>196</v>
      </c>
      <c r="B1580" s="8" t="s">
        <v>1830</v>
      </c>
      <c r="C1580" s="9">
        <v>70015</v>
      </c>
      <c r="D1580" s="10" t="s">
        <v>1831</v>
      </c>
      <c r="E1580" s="17">
        <v>16544</v>
      </c>
      <c r="F1580" s="29" t="s">
        <v>763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 t="s">
        <v>196</v>
      </c>
      <c r="B1581" s="12" t="s">
        <v>1832</v>
      </c>
      <c r="C1581" s="13">
        <v>70016</v>
      </c>
      <c r="D1581" s="14" t="s">
        <v>97</v>
      </c>
      <c r="E1581" s="18">
        <v>19481.599999999999</v>
      </c>
      <c r="F1581" s="27" t="s">
        <v>1079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 t="s">
        <v>196</v>
      </c>
      <c r="B1582" s="8" t="s">
        <v>1833</v>
      </c>
      <c r="C1582" s="9">
        <v>70017</v>
      </c>
      <c r="D1582" s="10" t="s">
        <v>167</v>
      </c>
      <c r="E1582" s="17">
        <v>11860.1</v>
      </c>
      <c r="F1582" s="29" t="s">
        <v>352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 t="s">
        <v>196</v>
      </c>
      <c r="B1583" s="12" t="s">
        <v>1834</v>
      </c>
      <c r="C1583" s="13">
        <v>70018</v>
      </c>
      <c r="D1583" s="14" t="s">
        <v>492</v>
      </c>
      <c r="E1583" s="18">
        <v>2219.1999999999998</v>
      </c>
      <c r="F1583" s="27" t="s">
        <v>196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 t="s">
        <v>196</v>
      </c>
      <c r="B1584" s="8" t="s">
        <v>1835</v>
      </c>
      <c r="C1584" s="9">
        <v>70019</v>
      </c>
      <c r="D1584" s="10" t="s">
        <v>8</v>
      </c>
      <c r="E1584" s="17">
        <v>273</v>
      </c>
      <c r="F1584" s="29" t="s">
        <v>196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 t="s">
        <v>196</v>
      </c>
      <c r="B1585" s="12" t="s">
        <v>1836</v>
      </c>
      <c r="C1585" s="13">
        <v>70020</v>
      </c>
      <c r="D1585" s="14" t="s">
        <v>8</v>
      </c>
      <c r="E1585" s="18">
        <v>50.4</v>
      </c>
      <c r="F1585" s="27" t="s">
        <v>196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 t="s">
        <v>196</v>
      </c>
      <c r="B1586" s="8" t="s">
        <v>1837</v>
      </c>
      <c r="C1586" s="9">
        <v>70021</v>
      </c>
      <c r="D1586" s="10" t="s">
        <v>93</v>
      </c>
      <c r="E1586" s="17">
        <v>2707.2</v>
      </c>
      <c r="F1586" s="29" t="s">
        <v>196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 t="s">
        <v>196</v>
      </c>
      <c r="B1587" s="12" t="s">
        <v>1838</v>
      </c>
      <c r="C1587" s="13">
        <v>70022</v>
      </c>
      <c r="D1587" s="14" t="s">
        <v>983</v>
      </c>
      <c r="E1587" s="18">
        <v>28529</v>
      </c>
      <c r="F1587" s="27" t="s">
        <v>196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 t="s">
        <v>196</v>
      </c>
      <c r="B1588" s="8" t="s">
        <v>1839</v>
      </c>
      <c r="C1588" s="9">
        <v>70023</v>
      </c>
      <c r="D1588" s="10" t="s">
        <v>58</v>
      </c>
      <c r="E1588" s="17">
        <v>2078.6999999999998</v>
      </c>
      <c r="F1588" s="29" t="s">
        <v>196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 t="s">
        <v>196</v>
      </c>
      <c r="B1589" s="12" t="s">
        <v>1840</v>
      </c>
      <c r="C1589" s="13">
        <v>70024</v>
      </c>
      <c r="D1589" s="14" t="s">
        <v>8</v>
      </c>
      <c r="E1589" s="18">
        <v>506</v>
      </c>
      <c r="F1589" s="27" t="s">
        <v>763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 t="s">
        <v>196</v>
      </c>
      <c r="B1590" s="8" t="s">
        <v>1841</v>
      </c>
      <c r="C1590" s="9">
        <v>70025</v>
      </c>
      <c r="D1590" s="10" t="s">
        <v>89</v>
      </c>
      <c r="E1590" s="17">
        <v>8948.7999999999993</v>
      </c>
      <c r="F1590" s="29" t="s">
        <v>763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 t="s">
        <v>196</v>
      </c>
      <c r="B1591" s="12" t="s">
        <v>1842</v>
      </c>
      <c r="C1591" s="13">
        <v>70026</v>
      </c>
      <c r="D1591" s="14" t="s">
        <v>184</v>
      </c>
      <c r="E1591" s="18">
        <v>0</v>
      </c>
      <c r="F1591" s="27" t="s">
        <v>55</v>
      </c>
      <c r="G1591" s="18">
        <v>0</v>
      </c>
      <c r="H1591" s="22">
        <f>Tabla1[[#This Row],[Importe]]-Tabla1[[#This Row],[Pagado]]</f>
        <v>0</v>
      </c>
      <c r="I1591" s="14" t="s">
        <v>56</v>
      </c>
    </row>
    <row r="1592" spans="1:9" x14ac:dyDescent="0.25">
      <c r="A1592" s="38" t="s">
        <v>196</v>
      </c>
      <c r="B1592" s="8" t="s">
        <v>1843</v>
      </c>
      <c r="C1592" s="9">
        <v>70027</v>
      </c>
      <c r="D1592" s="10" t="s">
        <v>41</v>
      </c>
      <c r="E1592" s="17">
        <v>9000</v>
      </c>
      <c r="F1592" s="29" t="s">
        <v>763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 t="s">
        <v>196</v>
      </c>
      <c r="B1593" s="12" t="s">
        <v>1844</v>
      </c>
      <c r="C1593" s="13">
        <v>70028</v>
      </c>
      <c r="D1593" s="14" t="s">
        <v>52</v>
      </c>
      <c r="E1593" s="18">
        <v>23621.5</v>
      </c>
      <c r="F1593" s="27" t="s">
        <v>1079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 t="s">
        <v>196</v>
      </c>
      <c r="B1594" s="8" t="s">
        <v>1845</v>
      </c>
      <c r="C1594" s="9">
        <v>70029</v>
      </c>
      <c r="D1594" s="10" t="s">
        <v>52</v>
      </c>
      <c r="E1594" s="17">
        <v>10612.8</v>
      </c>
      <c r="F1594" s="29" t="s">
        <v>1079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 t="s">
        <v>196</v>
      </c>
      <c r="B1595" s="12" t="s">
        <v>1846</v>
      </c>
      <c r="C1595" s="13">
        <v>70030</v>
      </c>
      <c r="D1595" s="14" t="s">
        <v>1099</v>
      </c>
      <c r="E1595" s="18">
        <v>1603.8</v>
      </c>
      <c r="F1595" s="27" t="s">
        <v>763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 t="s">
        <v>196</v>
      </c>
      <c r="B1596" s="8" t="s">
        <v>1847</v>
      </c>
      <c r="C1596" s="9">
        <v>70031</v>
      </c>
      <c r="D1596" s="10" t="s">
        <v>1848</v>
      </c>
      <c r="E1596" s="17">
        <v>126</v>
      </c>
      <c r="F1596" s="29" t="s">
        <v>763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 t="s">
        <v>196</v>
      </c>
      <c r="B1597" s="12" t="s">
        <v>1849</v>
      </c>
      <c r="C1597" s="13">
        <v>70032</v>
      </c>
      <c r="D1597" s="14" t="s">
        <v>1848</v>
      </c>
      <c r="E1597" s="18">
        <v>299</v>
      </c>
      <c r="F1597" s="27" t="s">
        <v>763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 t="s">
        <v>763</v>
      </c>
      <c r="B1598" s="8" t="s">
        <v>1850</v>
      </c>
      <c r="C1598" s="9">
        <v>70033</v>
      </c>
      <c r="D1598" s="10" t="s">
        <v>572</v>
      </c>
      <c r="E1598" s="17">
        <v>17100.3</v>
      </c>
      <c r="F1598" s="29" t="s">
        <v>763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 t="s">
        <v>763</v>
      </c>
      <c r="B1599" s="12" t="s">
        <v>1851</v>
      </c>
      <c r="C1599" s="13">
        <v>70034</v>
      </c>
      <c r="D1599" s="14" t="s">
        <v>213</v>
      </c>
      <c r="E1599" s="18">
        <v>1184.4000000000001</v>
      </c>
      <c r="F1599" s="27" t="s">
        <v>763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 t="s">
        <v>763</v>
      </c>
      <c r="B1600" s="8" t="s">
        <v>1852</v>
      </c>
      <c r="C1600" s="9">
        <v>70035</v>
      </c>
      <c r="D1600" s="10" t="s">
        <v>6</v>
      </c>
      <c r="E1600" s="17">
        <v>28953.200000000001</v>
      </c>
      <c r="F1600" s="29" t="s">
        <v>410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 t="s">
        <v>763</v>
      </c>
      <c r="B1601" s="12" t="s">
        <v>1853</v>
      </c>
      <c r="C1601" s="13">
        <v>70036</v>
      </c>
      <c r="D1601" s="14" t="s">
        <v>47</v>
      </c>
      <c r="E1601" s="18">
        <v>2358</v>
      </c>
      <c r="F1601" s="27" t="s">
        <v>763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 t="s">
        <v>763</v>
      </c>
      <c r="B1602" s="8" t="s">
        <v>1854</v>
      </c>
      <c r="C1602" s="9">
        <v>70037</v>
      </c>
      <c r="D1602" s="10" t="s">
        <v>379</v>
      </c>
      <c r="E1602" s="17">
        <v>684</v>
      </c>
      <c r="F1602" s="29" t="s">
        <v>410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 t="s">
        <v>763</v>
      </c>
      <c r="B1603" s="12" t="s">
        <v>1855</v>
      </c>
      <c r="C1603" s="13">
        <v>70038</v>
      </c>
      <c r="D1603" s="14" t="s">
        <v>25</v>
      </c>
      <c r="E1603" s="18">
        <v>2046</v>
      </c>
      <c r="F1603" s="27" t="s">
        <v>763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 t="s">
        <v>763</v>
      </c>
      <c r="B1604" s="8" t="s">
        <v>1856</v>
      </c>
      <c r="C1604" s="9">
        <v>70039</v>
      </c>
      <c r="D1604" s="10" t="s">
        <v>43</v>
      </c>
      <c r="E1604" s="17">
        <v>58030.2</v>
      </c>
      <c r="F1604" s="29" t="s">
        <v>410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 t="s">
        <v>763</v>
      </c>
      <c r="B1605" s="12" t="s">
        <v>1857</v>
      </c>
      <c r="C1605" s="13">
        <v>70040</v>
      </c>
      <c r="D1605" s="14" t="s">
        <v>289</v>
      </c>
      <c r="E1605" s="18">
        <v>40886.080000000002</v>
      </c>
      <c r="F1605" s="27" t="s">
        <v>763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 t="s">
        <v>763</v>
      </c>
      <c r="B1606" s="8" t="s">
        <v>1858</v>
      </c>
      <c r="C1606" s="9">
        <v>70041</v>
      </c>
      <c r="D1606" s="10" t="s">
        <v>25</v>
      </c>
      <c r="E1606" s="17">
        <v>884</v>
      </c>
      <c r="F1606" s="29" t="s">
        <v>763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 t="s">
        <v>763</v>
      </c>
      <c r="B1607" s="12" t="s">
        <v>1859</v>
      </c>
      <c r="C1607" s="13">
        <v>70042</v>
      </c>
      <c r="D1607" s="14" t="s">
        <v>1860</v>
      </c>
      <c r="E1607" s="18">
        <v>1612.8</v>
      </c>
      <c r="F1607" s="27" t="s">
        <v>763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 t="s">
        <v>763</v>
      </c>
      <c r="B1608" s="8" t="s">
        <v>1861</v>
      </c>
      <c r="C1608" s="9">
        <v>70043</v>
      </c>
      <c r="D1608" s="10" t="s">
        <v>23</v>
      </c>
      <c r="E1608" s="17">
        <v>8044.4</v>
      </c>
      <c r="F1608" s="29" t="s">
        <v>763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 t="s">
        <v>763</v>
      </c>
      <c r="B1609" s="12" t="s">
        <v>1862</v>
      </c>
      <c r="C1609" s="13">
        <v>70044</v>
      </c>
      <c r="D1609" s="14" t="s">
        <v>69</v>
      </c>
      <c r="E1609" s="18">
        <v>5044</v>
      </c>
      <c r="F1609" s="27" t="s">
        <v>763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 t="s">
        <v>763</v>
      </c>
      <c r="B1610" s="8" t="s">
        <v>1863</v>
      </c>
      <c r="C1610" s="9">
        <v>70045</v>
      </c>
      <c r="D1610" s="10" t="s">
        <v>45</v>
      </c>
      <c r="E1610" s="17">
        <v>5138.1000000000004</v>
      </c>
      <c r="F1610" s="29" t="s">
        <v>410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 t="s">
        <v>763</v>
      </c>
      <c r="B1611" s="12" t="s">
        <v>1864</v>
      </c>
      <c r="C1611" s="13">
        <v>70046</v>
      </c>
      <c r="D1611" s="14" t="s">
        <v>117</v>
      </c>
      <c r="E1611" s="18">
        <v>2353.5</v>
      </c>
      <c r="F1611" s="27" t="s">
        <v>763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 t="s">
        <v>763</v>
      </c>
      <c r="B1612" s="8" t="s">
        <v>1865</v>
      </c>
      <c r="C1612" s="9">
        <v>70047</v>
      </c>
      <c r="D1612" s="10" t="s">
        <v>58</v>
      </c>
      <c r="E1612" s="17">
        <v>6920.4</v>
      </c>
      <c r="F1612" s="29" t="s">
        <v>763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 t="s">
        <v>763</v>
      </c>
      <c r="B1613" s="12" t="s">
        <v>1866</v>
      </c>
      <c r="C1613" s="13">
        <v>70048</v>
      </c>
      <c r="D1613" s="14" t="s">
        <v>73</v>
      </c>
      <c r="E1613" s="18">
        <v>57805.2</v>
      </c>
      <c r="F1613" s="27" t="s">
        <v>352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 t="s">
        <v>763</v>
      </c>
      <c r="B1614" s="8" t="s">
        <v>1867</v>
      </c>
      <c r="C1614" s="9">
        <v>70049</v>
      </c>
      <c r="D1614" s="10" t="s">
        <v>91</v>
      </c>
      <c r="E1614" s="17">
        <v>5145.7</v>
      </c>
      <c r="F1614" s="29" t="s">
        <v>763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 t="s">
        <v>763</v>
      </c>
      <c r="B1615" s="12" t="s">
        <v>1868</v>
      </c>
      <c r="C1615" s="13">
        <v>70050</v>
      </c>
      <c r="D1615" s="14" t="s">
        <v>1</v>
      </c>
      <c r="E1615" s="18">
        <v>5200</v>
      </c>
      <c r="F1615" s="27" t="s">
        <v>763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 t="s">
        <v>763</v>
      </c>
      <c r="B1616" s="8" t="s">
        <v>1869</v>
      </c>
      <c r="C1616" s="9">
        <v>70051</v>
      </c>
      <c r="D1616" s="10" t="s">
        <v>21</v>
      </c>
      <c r="E1616" s="17">
        <v>3564</v>
      </c>
      <c r="F1616" s="29" t="s">
        <v>410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 t="s">
        <v>763</v>
      </c>
      <c r="B1617" s="12" t="s">
        <v>1870</v>
      </c>
      <c r="C1617" s="13">
        <v>70052</v>
      </c>
      <c r="D1617" s="14" t="s">
        <v>8</v>
      </c>
      <c r="E1617" s="18">
        <v>468</v>
      </c>
      <c r="F1617" s="27" t="s">
        <v>763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 t="s">
        <v>763</v>
      </c>
      <c r="B1618" s="8" t="s">
        <v>1871</v>
      </c>
      <c r="C1618" s="9">
        <v>70053</v>
      </c>
      <c r="D1618" s="10" t="s">
        <v>237</v>
      </c>
      <c r="E1618" s="17">
        <v>4874.82</v>
      </c>
      <c r="F1618" s="29" t="s">
        <v>763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 t="s">
        <v>763</v>
      </c>
      <c r="B1619" s="12" t="s">
        <v>1872</v>
      </c>
      <c r="C1619" s="13">
        <v>70054</v>
      </c>
      <c r="D1619" s="14" t="s">
        <v>95</v>
      </c>
      <c r="E1619" s="18">
        <v>226.1</v>
      </c>
      <c r="F1619" s="27" t="s">
        <v>763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 t="s">
        <v>763</v>
      </c>
      <c r="B1620" s="8" t="s">
        <v>1873</v>
      </c>
      <c r="C1620" s="9">
        <v>70055</v>
      </c>
      <c r="D1620" s="10" t="s">
        <v>401</v>
      </c>
      <c r="E1620" s="17">
        <v>4146.3</v>
      </c>
      <c r="F1620" s="29" t="s">
        <v>410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 t="s">
        <v>763</v>
      </c>
      <c r="B1621" s="12" t="s">
        <v>1874</v>
      </c>
      <c r="C1621" s="13">
        <v>70056</v>
      </c>
      <c r="D1621" s="14" t="s">
        <v>39</v>
      </c>
      <c r="E1621" s="18">
        <v>6306.3</v>
      </c>
      <c r="F1621" s="27" t="s">
        <v>410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 t="s">
        <v>763</v>
      </c>
      <c r="B1622" s="8" t="s">
        <v>1875</v>
      </c>
      <c r="C1622" s="9">
        <v>70057</v>
      </c>
      <c r="D1622" s="10" t="s">
        <v>41</v>
      </c>
      <c r="E1622" s="17">
        <v>6174</v>
      </c>
      <c r="F1622" s="29" t="s">
        <v>410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 t="s">
        <v>763</v>
      </c>
      <c r="B1623" s="12" t="s">
        <v>1876</v>
      </c>
      <c r="C1623" s="13">
        <v>70058</v>
      </c>
      <c r="D1623" s="14" t="s">
        <v>163</v>
      </c>
      <c r="E1623" s="18">
        <v>15263.2</v>
      </c>
      <c r="F1623" s="27" t="s">
        <v>763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 t="s">
        <v>763</v>
      </c>
      <c r="B1624" s="8" t="s">
        <v>1877</v>
      </c>
      <c r="C1624" s="9">
        <v>70059</v>
      </c>
      <c r="D1624" s="10" t="s">
        <v>25</v>
      </c>
      <c r="E1624" s="17">
        <v>12399</v>
      </c>
      <c r="F1624" s="29" t="s">
        <v>410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 t="s">
        <v>763</v>
      </c>
      <c r="B1625" s="12" t="s">
        <v>1878</v>
      </c>
      <c r="C1625" s="13">
        <v>70060</v>
      </c>
      <c r="D1625" s="14" t="s">
        <v>87</v>
      </c>
      <c r="E1625" s="18">
        <v>3176</v>
      </c>
      <c r="F1625" s="27" t="s">
        <v>763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 t="s">
        <v>763</v>
      </c>
      <c r="B1626" s="8" t="s">
        <v>1879</v>
      </c>
      <c r="C1626" s="9">
        <v>70061</v>
      </c>
      <c r="D1626" s="10" t="s">
        <v>226</v>
      </c>
      <c r="E1626" s="17">
        <v>13999.9</v>
      </c>
      <c r="F1626" s="29" t="s">
        <v>410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 t="s">
        <v>763</v>
      </c>
      <c r="B1627" s="12" t="s">
        <v>1880</v>
      </c>
      <c r="C1627" s="13">
        <v>70062</v>
      </c>
      <c r="D1627" s="14" t="s">
        <v>33</v>
      </c>
      <c r="E1627" s="18">
        <v>8584.1</v>
      </c>
      <c r="F1627" s="27" t="s">
        <v>410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x14ac:dyDescent="0.25">
      <c r="A1628" s="38" t="s">
        <v>763</v>
      </c>
      <c r="B1628" s="8" t="s">
        <v>1881</v>
      </c>
      <c r="C1628" s="9">
        <v>70063</v>
      </c>
      <c r="D1628" s="10" t="s">
        <v>17</v>
      </c>
      <c r="E1628" s="17">
        <v>35382.800000000003</v>
      </c>
      <c r="F1628" s="29" t="s">
        <v>1542</v>
      </c>
      <c r="G1628" s="17"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 t="s">
        <v>763</v>
      </c>
      <c r="B1629" s="12" t="s">
        <v>1882</v>
      </c>
      <c r="C1629" s="13">
        <v>70064</v>
      </c>
      <c r="D1629" s="14" t="s">
        <v>8</v>
      </c>
      <c r="E1629" s="18">
        <v>2533.9</v>
      </c>
      <c r="F1629" s="27" t="s">
        <v>763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 t="s">
        <v>763</v>
      </c>
      <c r="B1630" s="8" t="s">
        <v>1883</v>
      </c>
      <c r="C1630" s="9">
        <v>70065</v>
      </c>
      <c r="D1630" s="10" t="s">
        <v>54</v>
      </c>
      <c r="E1630" s="17">
        <v>17545</v>
      </c>
      <c r="F1630" s="29" t="s">
        <v>763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 t="s">
        <v>763</v>
      </c>
      <c r="B1631" s="12" t="s">
        <v>1884</v>
      </c>
      <c r="C1631" s="13">
        <v>70066</v>
      </c>
      <c r="D1631" s="14" t="s">
        <v>67</v>
      </c>
      <c r="E1631" s="18">
        <v>1933.5</v>
      </c>
      <c r="F1631" s="27" t="s">
        <v>763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 t="s">
        <v>763</v>
      </c>
      <c r="B1632" s="8" t="s">
        <v>1885</v>
      </c>
      <c r="C1632" s="9">
        <v>70067</v>
      </c>
      <c r="D1632" s="10" t="s">
        <v>62</v>
      </c>
      <c r="E1632" s="17">
        <v>26526.2</v>
      </c>
      <c r="F1632" s="29" t="s">
        <v>1635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 t="s">
        <v>763</v>
      </c>
      <c r="B1633" s="12" t="s">
        <v>1886</v>
      </c>
      <c r="C1633" s="13">
        <v>70068</v>
      </c>
      <c r="D1633" s="14" t="s">
        <v>8</v>
      </c>
      <c r="E1633" s="18">
        <v>231.84</v>
      </c>
      <c r="F1633" s="27" t="s">
        <v>763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 t="s">
        <v>763</v>
      </c>
      <c r="B1634" s="8" t="s">
        <v>1887</v>
      </c>
      <c r="C1634" s="9">
        <v>70069</v>
      </c>
      <c r="D1634" s="10" t="s">
        <v>71</v>
      </c>
      <c r="E1634" s="17">
        <v>13034.2</v>
      </c>
      <c r="F1634" s="29" t="s">
        <v>763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 t="s">
        <v>763</v>
      </c>
      <c r="B1635" s="12" t="s">
        <v>1888</v>
      </c>
      <c r="C1635" s="13">
        <v>70070</v>
      </c>
      <c r="D1635" s="14" t="s">
        <v>50</v>
      </c>
      <c r="E1635" s="18">
        <v>28125.200000000001</v>
      </c>
      <c r="F1635" s="27" t="s">
        <v>1250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 t="s">
        <v>763</v>
      </c>
      <c r="B1636" s="8" t="s">
        <v>1889</v>
      </c>
      <c r="C1636" s="9">
        <v>70071</v>
      </c>
      <c r="D1636" s="10" t="s">
        <v>15</v>
      </c>
      <c r="E1636" s="17">
        <v>7543.2</v>
      </c>
      <c r="F1636" s="29" t="s">
        <v>417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 t="s">
        <v>763</v>
      </c>
      <c r="B1637" s="12" t="s">
        <v>1890</v>
      </c>
      <c r="C1637" s="13">
        <v>70072</v>
      </c>
      <c r="D1637" s="14" t="s">
        <v>614</v>
      </c>
      <c r="E1637" s="18">
        <v>5654.9</v>
      </c>
      <c r="F1637" s="27" t="s">
        <v>763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 t="s">
        <v>763</v>
      </c>
      <c r="B1638" s="8" t="s">
        <v>1891</v>
      </c>
      <c r="C1638" s="9">
        <v>70073</v>
      </c>
      <c r="D1638" s="10" t="s">
        <v>65</v>
      </c>
      <c r="E1638" s="17">
        <v>21813.24</v>
      </c>
      <c r="F1638" s="29" t="s">
        <v>1250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 t="s">
        <v>763</v>
      </c>
      <c r="B1639" s="12" t="s">
        <v>1892</v>
      </c>
      <c r="C1639" s="13">
        <v>70074</v>
      </c>
      <c r="D1639" s="14" t="s">
        <v>304</v>
      </c>
      <c r="E1639" s="18">
        <v>3849.8</v>
      </c>
      <c r="F1639" s="27" t="s">
        <v>763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 t="s">
        <v>763</v>
      </c>
      <c r="B1640" s="8" t="s">
        <v>1893</v>
      </c>
      <c r="C1640" s="9">
        <v>70075</v>
      </c>
      <c r="D1640" s="10" t="s">
        <v>121</v>
      </c>
      <c r="E1640" s="17">
        <v>917.7</v>
      </c>
      <c r="F1640" s="29" t="s">
        <v>763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 t="s">
        <v>763</v>
      </c>
      <c r="B1641" s="12" t="s">
        <v>1894</v>
      </c>
      <c r="C1641" s="13">
        <v>70076</v>
      </c>
      <c r="D1641" s="14" t="s">
        <v>133</v>
      </c>
      <c r="E1641" s="18">
        <v>4227.3999999999996</v>
      </c>
      <c r="F1641" s="27" t="s">
        <v>763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 t="s">
        <v>763</v>
      </c>
      <c r="B1642" s="8" t="s">
        <v>1895</v>
      </c>
      <c r="C1642" s="9">
        <v>70077</v>
      </c>
      <c r="D1642" s="10" t="s">
        <v>123</v>
      </c>
      <c r="E1642" s="17">
        <v>3007.5</v>
      </c>
      <c r="F1642" s="29" t="s">
        <v>763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 t="s">
        <v>763</v>
      </c>
      <c r="B1643" s="12" t="s">
        <v>1896</v>
      </c>
      <c r="C1643" s="13">
        <v>70078</v>
      </c>
      <c r="D1643" s="14" t="s">
        <v>206</v>
      </c>
      <c r="E1643" s="18">
        <v>5500</v>
      </c>
      <c r="F1643" s="27" t="s">
        <v>763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 t="s">
        <v>763</v>
      </c>
      <c r="B1644" s="8" t="s">
        <v>1897</v>
      </c>
      <c r="C1644" s="9">
        <v>70079</v>
      </c>
      <c r="D1644" s="10" t="s">
        <v>119</v>
      </c>
      <c r="E1644" s="17">
        <v>1556.9</v>
      </c>
      <c r="F1644" s="29" t="s">
        <v>763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 t="s">
        <v>763</v>
      </c>
      <c r="B1645" s="12" t="s">
        <v>1898</v>
      </c>
      <c r="C1645" s="13">
        <v>70080</v>
      </c>
      <c r="D1645" s="14" t="s">
        <v>503</v>
      </c>
      <c r="E1645" s="18">
        <v>9194.42</v>
      </c>
      <c r="F1645" s="27" t="s">
        <v>763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 t="s">
        <v>763</v>
      </c>
      <c r="B1646" s="8" t="s">
        <v>1899</v>
      </c>
      <c r="C1646" s="9">
        <v>70081</v>
      </c>
      <c r="D1646" s="10" t="s">
        <v>1382</v>
      </c>
      <c r="E1646" s="17">
        <v>1545.6</v>
      </c>
      <c r="F1646" s="29" t="s">
        <v>763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 t="s">
        <v>763</v>
      </c>
      <c r="B1647" s="12" t="s">
        <v>1900</v>
      </c>
      <c r="C1647" s="13">
        <v>70082</v>
      </c>
      <c r="D1647" s="14" t="s">
        <v>19</v>
      </c>
      <c r="E1647" s="18">
        <v>37009.599999999999</v>
      </c>
      <c r="F1647" s="27" t="s">
        <v>417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 t="s">
        <v>763</v>
      </c>
      <c r="B1648" s="8" t="s">
        <v>1901</v>
      </c>
      <c r="C1648" s="9">
        <v>70083</v>
      </c>
      <c r="D1648" s="10" t="s">
        <v>125</v>
      </c>
      <c r="E1648" s="17">
        <v>6877.6</v>
      </c>
      <c r="F1648" s="29" t="s">
        <v>763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 t="s">
        <v>763</v>
      </c>
      <c r="B1649" s="12" t="s">
        <v>1902</v>
      </c>
      <c r="C1649" s="13">
        <v>70084</v>
      </c>
      <c r="D1649" s="14" t="s">
        <v>81</v>
      </c>
      <c r="E1649" s="18">
        <v>0</v>
      </c>
      <c r="F1649" s="27" t="s">
        <v>55</v>
      </c>
      <c r="G1649" s="18">
        <v>0</v>
      </c>
      <c r="H1649" s="22">
        <f>Tabla1[[#This Row],[Importe]]-Tabla1[[#This Row],[Pagado]]</f>
        <v>0</v>
      </c>
      <c r="I1649" s="14" t="s">
        <v>56</v>
      </c>
    </row>
    <row r="1650" spans="1:9" x14ac:dyDescent="0.25">
      <c r="A1650" s="38" t="s">
        <v>763</v>
      </c>
      <c r="B1650" s="8" t="s">
        <v>1903</v>
      </c>
      <c r="C1650" s="9">
        <v>70085</v>
      </c>
      <c r="D1650" s="10" t="s">
        <v>77</v>
      </c>
      <c r="E1650" s="17">
        <v>3915.9</v>
      </c>
      <c r="F1650" s="29" t="s">
        <v>763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 t="s">
        <v>763</v>
      </c>
      <c r="B1651" s="12" t="s">
        <v>1904</v>
      </c>
      <c r="C1651" s="13">
        <v>70086</v>
      </c>
      <c r="D1651" s="14" t="s">
        <v>79</v>
      </c>
      <c r="E1651" s="18">
        <v>2952</v>
      </c>
      <c r="F1651" s="27" t="s">
        <v>763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 t="s">
        <v>763</v>
      </c>
      <c r="B1652" s="8" t="s">
        <v>1905</v>
      </c>
      <c r="C1652" s="9">
        <v>70087</v>
      </c>
      <c r="D1652" s="10" t="s">
        <v>115</v>
      </c>
      <c r="E1652" s="17">
        <v>9900</v>
      </c>
      <c r="F1652" s="29" t="s">
        <v>410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 t="s">
        <v>763</v>
      </c>
      <c r="B1653" s="12" t="s">
        <v>1906</v>
      </c>
      <c r="C1653" s="13">
        <v>70088</v>
      </c>
      <c r="D1653" s="14" t="s">
        <v>266</v>
      </c>
      <c r="E1653" s="18">
        <v>3078.5</v>
      </c>
      <c r="F1653" s="27" t="s">
        <v>763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 t="s">
        <v>763</v>
      </c>
      <c r="B1654" s="8" t="s">
        <v>1907</v>
      </c>
      <c r="C1654" s="9">
        <v>70089</v>
      </c>
      <c r="D1654" s="10" t="s">
        <v>8</v>
      </c>
      <c r="E1654" s="17">
        <v>10559.3</v>
      </c>
      <c r="F1654" s="29" t="s">
        <v>763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 t="s">
        <v>763</v>
      </c>
      <c r="B1655" s="12" t="s">
        <v>1908</v>
      </c>
      <c r="C1655" s="13">
        <v>70090</v>
      </c>
      <c r="D1655" s="14" t="s">
        <v>1656</v>
      </c>
      <c r="E1655" s="18">
        <v>2036</v>
      </c>
      <c r="F1655" s="27" t="s">
        <v>763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 t="s">
        <v>763</v>
      </c>
      <c r="B1656" s="8" t="s">
        <v>1909</v>
      </c>
      <c r="C1656" s="9">
        <v>70091</v>
      </c>
      <c r="D1656" s="10" t="s">
        <v>200</v>
      </c>
      <c r="E1656" s="17">
        <v>0</v>
      </c>
      <c r="F1656" s="29" t="s">
        <v>55</v>
      </c>
      <c r="G1656" s="17">
        <v>0</v>
      </c>
      <c r="H1656" s="22">
        <f>Tabla1[[#This Row],[Importe]]-Tabla1[[#This Row],[Pagado]]</f>
        <v>0</v>
      </c>
      <c r="I1656" s="10" t="s">
        <v>56</v>
      </c>
    </row>
    <row r="1657" spans="1:9" x14ac:dyDescent="0.25">
      <c r="A1657" s="39" t="s">
        <v>763</v>
      </c>
      <c r="B1657" s="12" t="s">
        <v>1910</v>
      </c>
      <c r="C1657" s="13">
        <v>70092</v>
      </c>
      <c r="D1657" s="14" t="s">
        <v>259</v>
      </c>
      <c r="E1657" s="18">
        <v>3715</v>
      </c>
      <c r="F1657" s="27" t="s">
        <v>763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 t="s">
        <v>763</v>
      </c>
      <c r="B1658" s="8" t="s">
        <v>1911</v>
      </c>
      <c r="C1658" s="9">
        <v>70093</v>
      </c>
      <c r="D1658" s="10" t="s">
        <v>31</v>
      </c>
      <c r="E1658" s="17">
        <v>20643.82</v>
      </c>
      <c r="F1658" s="29" t="s">
        <v>763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 t="s">
        <v>763</v>
      </c>
      <c r="B1659" s="12" t="s">
        <v>1912</v>
      </c>
      <c r="C1659" s="13">
        <v>70094</v>
      </c>
      <c r="D1659" s="14" t="s">
        <v>274</v>
      </c>
      <c r="E1659" s="18">
        <v>1714.6</v>
      </c>
      <c r="F1659" s="27" t="s">
        <v>763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 t="s">
        <v>763</v>
      </c>
      <c r="B1660" s="8" t="s">
        <v>1913</v>
      </c>
      <c r="C1660" s="9">
        <v>70095</v>
      </c>
      <c r="D1660" s="10" t="s">
        <v>232</v>
      </c>
      <c r="E1660" s="17">
        <v>2357.6999999999998</v>
      </c>
      <c r="F1660" s="29" t="s">
        <v>763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 t="s">
        <v>763</v>
      </c>
      <c r="B1661" s="12" t="s">
        <v>1914</v>
      </c>
      <c r="C1661" s="13">
        <v>70096</v>
      </c>
      <c r="D1661" s="14" t="s">
        <v>200</v>
      </c>
      <c r="E1661" s="18">
        <v>27483.599999999999</v>
      </c>
      <c r="F1661" s="27" t="s">
        <v>763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 t="s">
        <v>763</v>
      </c>
      <c r="B1662" s="8" t="s">
        <v>1915</v>
      </c>
      <c r="C1662" s="9">
        <v>70097</v>
      </c>
      <c r="D1662" s="10" t="s">
        <v>31</v>
      </c>
      <c r="E1662" s="17">
        <v>0</v>
      </c>
      <c r="F1662" s="29" t="s">
        <v>55</v>
      </c>
      <c r="G1662" s="17">
        <v>0</v>
      </c>
      <c r="H1662" s="22">
        <f>Tabla1[[#This Row],[Importe]]-Tabla1[[#This Row],[Pagado]]</f>
        <v>0</v>
      </c>
      <c r="I1662" s="10" t="s">
        <v>56</v>
      </c>
    </row>
    <row r="1663" spans="1:9" x14ac:dyDescent="0.25">
      <c r="A1663" s="39" t="s">
        <v>763</v>
      </c>
      <c r="B1663" s="12" t="s">
        <v>1916</v>
      </c>
      <c r="C1663" s="13">
        <v>70098</v>
      </c>
      <c r="D1663" s="14" t="s">
        <v>31</v>
      </c>
      <c r="E1663" s="18">
        <v>7423.2</v>
      </c>
      <c r="F1663" s="27" t="s">
        <v>763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 t="s">
        <v>763</v>
      </c>
      <c r="B1664" s="8" t="s">
        <v>1917</v>
      </c>
      <c r="C1664" s="9">
        <v>70099</v>
      </c>
      <c r="D1664" s="10" t="s">
        <v>85</v>
      </c>
      <c r="E1664" s="17">
        <v>9309.6</v>
      </c>
      <c r="F1664" s="29" t="s">
        <v>763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 t="s">
        <v>763</v>
      </c>
      <c r="B1665" s="12" t="s">
        <v>1918</v>
      </c>
      <c r="C1665" s="13">
        <v>70100</v>
      </c>
      <c r="D1665" s="14" t="s">
        <v>111</v>
      </c>
      <c r="E1665" s="18">
        <v>17125.400000000001</v>
      </c>
      <c r="F1665" s="27" t="s">
        <v>763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 t="s">
        <v>763</v>
      </c>
      <c r="B1666" s="8" t="s">
        <v>1919</v>
      </c>
      <c r="C1666" s="9">
        <v>70101</v>
      </c>
      <c r="D1666" s="10" t="s">
        <v>60</v>
      </c>
      <c r="E1666" s="17">
        <v>4481.3999999999996</v>
      </c>
      <c r="F1666" s="29" t="s">
        <v>763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 t="s">
        <v>763</v>
      </c>
      <c r="B1667" s="12" t="s">
        <v>1920</v>
      </c>
      <c r="C1667" s="13">
        <v>70102</v>
      </c>
      <c r="D1667" s="14" t="s">
        <v>60</v>
      </c>
      <c r="E1667" s="18">
        <v>4741.2</v>
      </c>
      <c r="F1667" s="27" t="s">
        <v>763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 t="s">
        <v>763</v>
      </c>
      <c r="B1668" s="8" t="s">
        <v>1921</v>
      </c>
      <c r="C1668" s="9">
        <v>70103</v>
      </c>
      <c r="D1668" s="10" t="s">
        <v>431</v>
      </c>
      <c r="E1668" s="17">
        <v>5311.2</v>
      </c>
      <c r="F1668" s="29" t="s">
        <v>763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 t="s">
        <v>763</v>
      </c>
      <c r="B1669" s="12" t="s">
        <v>1922</v>
      </c>
      <c r="C1669" s="13">
        <v>70104</v>
      </c>
      <c r="D1669" s="14" t="s">
        <v>93</v>
      </c>
      <c r="E1669" s="18">
        <v>4534.1000000000004</v>
      </c>
      <c r="F1669" s="27" t="s">
        <v>763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 t="s">
        <v>763</v>
      </c>
      <c r="B1670" s="8" t="s">
        <v>1923</v>
      </c>
      <c r="C1670" s="9">
        <v>70105</v>
      </c>
      <c r="D1670" s="10" t="s">
        <v>601</v>
      </c>
      <c r="E1670" s="17">
        <v>10327.200000000001</v>
      </c>
      <c r="F1670" s="29" t="s">
        <v>763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 t="s">
        <v>763</v>
      </c>
      <c r="B1671" s="12" t="s">
        <v>1924</v>
      </c>
      <c r="C1671" s="13">
        <v>70106</v>
      </c>
      <c r="D1671" s="14" t="s">
        <v>335</v>
      </c>
      <c r="E1671" s="18">
        <v>201.6</v>
      </c>
      <c r="F1671" s="27" t="s">
        <v>763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 t="s">
        <v>763</v>
      </c>
      <c r="B1672" s="8" t="s">
        <v>1925</v>
      </c>
      <c r="C1672" s="9">
        <v>70107</v>
      </c>
      <c r="D1672" s="10" t="s">
        <v>113</v>
      </c>
      <c r="E1672" s="17">
        <v>5824</v>
      </c>
      <c r="F1672" s="29" t="s">
        <v>763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 t="s">
        <v>763</v>
      </c>
      <c r="B1673" s="12" t="s">
        <v>1926</v>
      </c>
      <c r="C1673" s="13">
        <v>70108</v>
      </c>
      <c r="D1673" s="14" t="s">
        <v>75</v>
      </c>
      <c r="E1673" s="18">
        <v>6188.8</v>
      </c>
      <c r="F1673" s="27" t="s">
        <v>763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 t="s">
        <v>763</v>
      </c>
      <c r="B1674" s="8" t="s">
        <v>1927</v>
      </c>
      <c r="C1674" s="9">
        <v>70109</v>
      </c>
      <c r="D1674" s="10" t="s">
        <v>60</v>
      </c>
      <c r="E1674" s="17">
        <v>424.8</v>
      </c>
      <c r="F1674" s="29" t="s">
        <v>763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 t="s">
        <v>763</v>
      </c>
      <c r="B1675" s="12" t="s">
        <v>1928</v>
      </c>
      <c r="C1675" s="13">
        <v>70110</v>
      </c>
      <c r="D1675" s="14" t="s">
        <v>75</v>
      </c>
      <c r="E1675" s="18">
        <v>585</v>
      </c>
      <c r="F1675" s="27" t="s">
        <v>763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 t="s">
        <v>763</v>
      </c>
      <c r="B1676" s="8" t="s">
        <v>1929</v>
      </c>
      <c r="C1676" s="9">
        <v>70111</v>
      </c>
      <c r="D1676" s="10" t="s">
        <v>335</v>
      </c>
      <c r="E1676" s="17">
        <v>2909.7</v>
      </c>
      <c r="F1676" s="29" t="s">
        <v>763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 t="s">
        <v>763</v>
      </c>
      <c r="B1677" s="12" t="s">
        <v>1930</v>
      </c>
      <c r="C1677" s="13">
        <v>70112</v>
      </c>
      <c r="D1677" s="14" t="s">
        <v>152</v>
      </c>
      <c r="E1677" s="18">
        <v>22752.32</v>
      </c>
      <c r="F1677" s="27" t="s">
        <v>763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 t="s">
        <v>763</v>
      </c>
      <c r="B1678" s="8" t="s">
        <v>1931</v>
      </c>
      <c r="C1678" s="9">
        <v>70113</v>
      </c>
      <c r="D1678" s="10" t="s">
        <v>152</v>
      </c>
      <c r="E1678" s="17">
        <v>25800</v>
      </c>
      <c r="F1678" s="29" t="s">
        <v>763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 t="s">
        <v>763</v>
      </c>
      <c r="B1679" s="12" t="s">
        <v>1932</v>
      </c>
      <c r="C1679" s="13">
        <v>70114</v>
      </c>
      <c r="D1679" s="14" t="s">
        <v>276</v>
      </c>
      <c r="E1679" s="18">
        <v>13663.6</v>
      </c>
      <c r="F1679" s="27" t="s">
        <v>1933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 t="s">
        <v>763</v>
      </c>
      <c r="B1680" s="8" t="s">
        <v>1934</v>
      </c>
      <c r="C1680" s="9">
        <v>70115</v>
      </c>
      <c r="D1680" s="10" t="s">
        <v>332</v>
      </c>
      <c r="E1680" s="17">
        <v>4938.2</v>
      </c>
      <c r="F1680" s="29" t="s">
        <v>763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 t="s">
        <v>763</v>
      </c>
      <c r="B1681" s="12" t="s">
        <v>1935</v>
      </c>
      <c r="C1681" s="13">
        <v>70116</v>
      </c>
      <c r="D1681" s="14" t="s">
        <v>332</v>
      </c>
      <c r="E1681" s="18">
        <v>1041.5999999999999</v>
      </c>
      <c r="F1681" s="27" t="s">
        <v>763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 t="s">
        <v>763</v>
      </c>
      <c r="B1682" s="8" t="s">
        <v>1936</v>
      </c>
      <c r="C1682" s="9">
        <v>70117</v>
      </c>
      <c r="D1682" s="10" t="s">
        <v>107</v>
      </c>
      <c r="E1682" s="17">
        <v>4851.5</v>
      </c>
      <c r="F1682" s="29" t="s">
        <v>763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 t="s">
        <v>763</v>
      </c>
      <c r="B1683" s="12" t="s">
        <v>1937</v>
      </c>
      <c r="C1683" s="13">
        <v>70118</v>
      </c>
      <c r="D1683" s="14" t="s">
        <v>37</v>
      </c>
      <c r="E1683" s="18">
        <v>5593.5</v>
      </c>
      <c r="F1683" s="27" t="s">
        <v>763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 t="s">
        <v>763</v>
      </c>
      <c r="B1684" s="8" t="s">
        <v>1938</v>
      </c>
      <c r="C1684" s="9">
        <v>70119</v>
      </c>
      <c r="D1684" s="10" t="s">
        <v>337</v>
      </c>
      <c r="E1684" s="17">
        <v>5569.2</v>
      </c>
      <c r="F1684" s="29" t="s">
        <v>763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 t="s">
        <v>763</v>
      </c>
      <c r="B1685" s="12" t="s">
        <v>1939</v>
      </c>
      <c r="C1685" s="13">
        <v>70120</v>
      </c>
      <c r="D1685" s="14" t="s">
        <v>107</v>
      </c>
      <c r="E1685" s="18">
        <v>624.70000000000005</v>
      </c>
      <c r="F1685" s="27" t="s">
        <v>763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 t="s">
        <v>763</v>
      </c>
      <c r="B1686" s="8" t="s">
        <v>1940</v>
      </c>
      <c r="C1686" s="9">
        <v>70121</v>
      </c>
      <c r="D1686" s="10" t="s">
        <v>8</v>
      </c>
      <c r="E1686" s="17">
        <v>1050</v>
      </c>
      <c r="F1686" s="29" t="s">
        <v>763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 t="s">
        <v>763</v>
      </c>
      <c r="B1687" s="12" t="s">
        <v>1941</v>
      </c>
      <c r="C1687" s="13">
        <v>70122</v>
      </c>
      <c r="D1687" s="14" t="s">
        <v>1942</v>
      </c>
      <c r="E1687" s="18">
        <v>35291.1</v>
      </c>
      <c r="F1687" s="27" t="s">
        <v>417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 t="s">
        <v>763</v>
      </c>
      <c r="B1688" s="8" t="s">
        <v>1943</v>
      </c>
      <c r="C1688" s="9">
        <v>70123</v>
      </c>
      <c r="D1688" s="10" t="s">
        <v>115</v>
      </c>
      <c r="E1688" s="17">
        <v>1650</v>
      </c>
      <c r="F1688" s="29" t="s">
        <v>410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 t="s">
        <v>763</v>
      </c>
      <c r="B1689" s="12" t="s">
        <v>1944</v>
      </c>
      <c r="C1689" s="13">
        <v>70124</v>
      </c>
      <c r="D1689" s="14" t="s">
        <v>314</v>
      </c>
      <c r="E1689" s="18">
        <v>7638.9</v>
      </c>
      <c r="F1689" s="27" t="s">
        <v>763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 t="s">
        <v>763</v>
      </c>
      <c r="B1690" s="8" t="s">
        <v>1945</v>
      </c>
      <c r="C1690" s="9">
        <v>70125</v>
      </c>
      <c r="D1690" s="10" t="s">
        <v>228</v>
      </c>
      <c r="E1690" s="17">
        <v>3601.5</v>
      </c>
      <c r="F1690" s="29" t="s">
        <v>763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 t="s">
        <v>763</v>
      </c>
      <c r="B1691" s="12" t="s">
        <v>1946</v>
      </c>
      <c r="C1691" s="13">
        <v>70126</v>
      </c>
      <c r="D1691" s="14" t="s">
        <v>237</v>
      </c>
      <c r="E1691" s="18">
        <v>1054.24</v>
      </c>
      <c r="F1691" s="27" t="s">
        <v>763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 t="s">
        <v>763</v>
      </c>
      <c r="B1692" s="8" t="s">
        <v>1947</v>
      </c>
      <c r="C1692" s="9">
        <v>70127</v>
      </c>
      <c r="D1692" s="10" t="s">
        <v>184</v>
      </c>
      <c r="E1692" s="17">
        <v>7551</v>
      </c>
      <c r="F1692" s="29" t="s">
        <v>1079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 t="s">
        <v>763</v>
      </c>
      <c r="B1693" s="12" t="s">
        <v>1948</v>
      </c>
      <c r="C1693" s="13">
        <v>70128</v>
      </c>
      <c r="D1693" s="14" t="s">
        <v>165</v>
      </c>
      <c r="E1693" s="18">
        <v>1033.2</v>
      </c>
      <c r="F1693" s="27" t="s">
        <v>763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 t="s">
        <v>763</v>
      </c>
      <c r="B1694" s="8" t="s">
        <v>1949</v>
      </c>
      <c r="C1694" s="9">
        <v>70129</v>
      </c>
      <c r="D1694" s="10" t="s">
        <v>188</v>
      </c>
      <c r="E1694" s="17">
        <v>11489.5</v>
      </c>
      <c r="F1694" s="29" t="s">
        <v>352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 t="s">
        <v>763</v>
      </c>
      <c r="B1695" s="12" t="s">
        <v>1950</v>
      </c>
      <c r="C1695" s="13">
        <v>70130</v>
      </c>
      <c r="D1695" s="14" t="s">
        <v>29</v>
      </c>
      <c r="E1695" s="18">
        <v>4561.6000000000004</v>
      </c>
      <c r="F1695" s="27" t="s">
        <v>763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 t="s">
        <v>763</v>
      </c>
      <c r="B1696" s="8" t="s">
        <v>1951</v>
      </c>
      <c r="C1696" s="9">
        <v>70131</v>
      </c>
      <c r="D1696" s="10" t="s">
        <v>109</v>
      </c>
      <c r="E1696" s="17">
        <v>11109.2</v>
      </c>
      <c r="F1696" s="29" t="s">
        <v>763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 t="s">
        <v>763</v>
      </c>
      <c r="B1697" s="12" t="s">
        <v>1952</v>
      </c>
      <c r="C1697" s="13">
        <v>70132</v>
      </c>
      <c r="D1697" s="14" t="s">
        <v>131</v>
      </c>
      <c r="E1697" s="18">
        <v>3928.4</v>
      </c>
      <c r="F1697" s="27" t="s">
        <v>763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 t="s">
        <v>763</v>
      </c>
      <c r="B1698" s="8" t="s">
        <v>1953</v>
      </c>
      <c r="C1698" s="9">
        <v>70133</v>
      </c>
      <c r="D1698" s="10" t="s">
        <v>81</v>
      </c>
      <c r="E1698" s="17">
        <v>2012.22</v>
      </c>
      <c r="F1698" s="29" t="s">
        <v>763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 t="s">
        <v>763</v>
      </c>
      <c r="B1699" s="12" t="s">
        <v>1954</v>
      </c>
      <c r="C1699" s="13">
        <v>70134</v>
      </c>
      <c r="D1699" s="14" t="s">
        <v>1189</v>
      </c>
      <c r="E1699" s="18">
        <v>5717</v>
      </c>
      <c r="F1699" s="27" t="s">
        <v>763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 t="s">
        <v>763</v>
      </c>
      <c r="B1700" s="8" t="s">
        <v>1955</v>
      </c>
      <c r="C1700" s="9">
        <v>70135</v>
      </c>
      <c r="D1700" s="10" t="s">
        <v>335</v>
      </c>
      <c r="E1700" s="17">
        <v>1137.5999999999999</v>
      </c>
      <c r="F1700" s="29" t="s">
        <v>763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 t="s">
        <v>763</v>
      </c>
      <c r="B1701" s="12" t="s">
        <v>1956</v>
      </c>
      <c r="C1701" s="13">
        <v>70136</v>
      </c>
      <c r="D1701" s="14" t="s">
        <v>8</v>
      </c>
      <c r="E1701" s="18">
        <v>951.9</v>
      </c>
      <c r="F1701" s="27" t="s">
        <v>763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 t="s">
        <v>763</v>
      </c>
      <c r="B1702" s="8" t="s">
        <v>1957</v>
      </c>
      <c r="C1702" s="9">
        <v>70137</v>
      </c>
      <c r="D1702" s="10" t="s">
        <v>137</v>
      </c>
      <c r="E1702" s="17">
        <v>990</v>
      </c>
      <c r="F1702" s="29" t="s">
        <v>763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 t="s">
        <v>763</v>
      </c>
      <c r="B1703" s="12" t="s">
        <v>1958</v>
      </c>
      <c r="C1703" s="13">
        <v>70138</v>
      </c>
      <c r="D1703" s="14" t="s">
        <v>175</v>
      </c>
      <c r="E1703" s="18">
        <v>2200</v>
      </c>
      <c r="F1703" s="27" t="s">
        <v>763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 t="s">
        <v>763</v>
      </c>
      <c r="B1704" s="8" t="s">
        <v>1959</v>
      </c>
      <c r="C1704" s="9">
        <v>70139</v>
      </c>
      <c r="D1704" s="10" t="s">
        <v>173</v>
      </c>
      <c r="E1704" s="17">
        <v>2200</v>
      </c>
      <c r="F1704" s="29" t="s">
        <v>763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 t="s">
        <v>763</v>
      </c>
      <c r="B1705" s="12" t="s">
        <v>1960</v>
      </c>
      <c r="C1705" s="13">
        <v>70140</v>
      </c>
      <c r="D1705" s="14" t="s">
        <v>177</v>
      </c>
      <c r="E1705" s="18">
        <v>550</v>
      </c>
      <c r="F1705" s="27" t="s">
        <v>763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 t="s">
        <v>763</v>
      </c>
      <c r="B1706" s="8" t="s">
        <v>1961</v>
      </c>
      <c r="C1706" s="9">
        <v>70141</v>
      </c>
      <c r="D1706" s="10" t="s">
        <v>91</v>
      </c>
      <c r="E1706" s="17">
        <v>549.4</v>
      </c>
      <c r="F1706" s="29" t="s">
        <v>763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 t="s">
        <v>763</v>
      </c>
      <c r="B1707" s="12" t="s">
        <v>1962</v>
      </c>
      <c r="C1707" s="13">
        <v>70142</v>
      </c>
      <c r="D1707" s="14" t="s">
        <v>101</v>
      </c>
      <c r="E1707" s="18">
        <v>11066.5</v>
      </c>
      <c r="F1707" s="27" t="s">
        <v>763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 t="s">
        <v>763</v>
      </c>
      <c r="B1708" s="8" t="s">
        <v>1963</v>
      </c>
      <c r="C1708" s="9">
        <v>70143</v>
      </c>
      <c r="D1708" s="10" t="s">
        <v>135</v>
      </c>
      <c r="E1708" s="17">
        <v>9230.2000000000007</v>
      </c>
      <c r="F1708" s="29" t="s">
        <v>763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 t="s">
        <v>763</v>
      </c>
      <c r="B1709" s="12" t="s">
        <v>1964</v>
      </c>
      <c r="C1709" s="13">
        <v>70144</v>
      </c>
      <c r="D1709" s="14" t="s">
        <v>93</v>
      </c>
      <c r="E1709" s="18">
        <v>5066.8999999999996</v>
      </c>
      <c r="F1709" s="27" t="s">
        <v>763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 t="s">
        <v>763</v>
      </c>
      <c r="B1710" s="8" t="s">
        <v>1965</v>
      </c>
      <c r="C1710" s="9">
        <v>70145</v>
      </c>
      <c r="D1710" s="10" t="s">
        <v>6</v>
      </c>
      <c r="E1710" s="17">
        <v>14233.5</v>
      </c>
      <c r="F1710" s="29" t="s">
        <v>410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 t="s">
        <v>763</v>
      </c>
      <c r="B1711" s="12" t="s">
        <v>1966</v>
      </c>
      <c r="C1711" s="13">
        <v>70146</v>
      </c>
      <c r="D1711" s="14" t="s">
        <v>339</v>
      </c>
      <c r="E1711" s="18">
        <v>2779.8</v>
      </c>
      <c r="F1711" s="27" t="s">
        <v>763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 t="s">
        <v>763</v>
      </c>
      <c r="B1712" s="8" t="s">
        <v>1967</v>
      </c>
      <c r="C1712" s="9">
        <v>70147</v>
      </c>
      <c r="D1712" s="10" t="s">
        <v>332</v>
      </c>
      <c r="E1712" s="17">
        <v>1303.7</v>
      </c>
      <c r="F1712" s="29" t="s">
        <v>763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 t="s">
        <v>763</v>
      </c>
      <c r="B1713" s="12" t="s">
        <v>1968</v>
      </c>
      <c r="C1713" s="13">
        <v>70148</v>
      </c>
      <c r="D1713" s="14" t="s">
        <v>1818</v>
      </c>
      <c r="E1713" s="18">
        <v>2750</v>
      </c>
      <c r="F1713" s="27" t="s">
        <v>763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 t="s">
        <v>763</v>
      </c>
      <c r="B1714" s="8" t="s">
        <v>1969</v>
      </c>
      <c r="C1714" s="9">
        <v>70149</v>
      </c>
      <c r="D1714" s="10" t="s">
        <v>179</v>
      </c>
      <c r="E1714" s="17">
        <v>42154.400000000001</v>
      </c>
      <c r="F1714" s="29" t="s">
        <v>763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 t="s">
        <v>763</v>
      </c>
      <c r="B1715" s="12" t="s">
        <v>1970</v>
      </c>
      <c r="C1715" s="13">
        <v>70150</v>
      </c>
      <c r="D1715" s="14" t="s">
        <v>1971</v>
      </c>
      <c r="E1715" s="18">
        <v>33785.279999999999</v>
      </c>
      <c r="F1715" s="27" t="s">
        <v>417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 t="s">
        <v>763</v>
      </c>
      <c r="B1716" s="8" t="s">
        <v>1972</v>
      </c>
      <c r="C1716" s="9">
        <v>70151</v>
      </c>
      <c r="D1716" s="10" t="s">
        <v>1314</v>
      </c>
      <c r="E1716" s="17">
        <v>5233</v>
      </c>
      <c r="F1716" s="29" t="s">
        <v>763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 t="s">
        <v>763</v>
      </c>
      <c r="B1717" s="12" t="s">
        <v>1973</v>
      </c>
      <c r="C1717" s="13">
        <v>70152</v>
      </c>
      <c r="D1717" s="14" t="s">
        <v>1068</v>
      </c>
      <c r="E1717" s="18">
        <v>1185</v>
      </c>
      <c r="F1717" s="27" t="s">
        <v>763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 t="s">
        <v>763</v>
      </c>
      <c r="B1718" s="8" t="s">
        <v>1974</v>
      </c>
      <c r="C1718" s="9">
        <v>70153</v>
      </c>
      <c r="D1718" s="10" t="s">
        <v>237</v>
      </c>
      <c r="E1718" s="17">
        <v>1560.6</v>
      </c>
      <c r="F1718" s="29" t="s">
        <v>763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 t="s">
        <v>763</v>
      </c>
      <c r="B1719" s="12" t="s">
        <v>1975</v>
      </c>
      <c r="C1719" s="13">
        <v>70154</v>
      </c>
      <c r="D1719" s="14" t="s">
        <v>8</v>
      </c>
      <c r="E1719" s="18">
        <v>1050</v>
      </c>
      <c r="F1719" s="27" t="s">
        <v>763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 t="s">
        <v>763</v>
      </c>
      <c r="B1720" s="8" t="s">
        <v>1976</v>
      </c>
      <c r="C1720" s="9">
        <v>70155</v>
      </c>
      <c r="D1720" s="10" t="s">
        <v>796</v>
      </c>
      <c r="E1720" s="17">
        <v>1672.2</v>
      </c>
      <c r="F1720" s="29" t="s">
        <v>763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 t="s">
        <v>763</v>
      </c>
      <c r="B1721" s="12" t="s">
        <v>1977</v>
      </c>
      <c r="C1721" s="13">
        <v>70156</v>
      </c>
      <c r="D1721" s="14" t="s">
        <v>8</v>
      </c>
      <c r="E1721" s="18">
        <v>632.79999999999995</v>
      </c>
      <c r="F1721" s="27" t="s">
        <v>763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 t="s">
        <v>763</v>
      </c>
      <c r="B1722" s="8" t="s">
        <v>1978</v>
      </c>
      <c r="C1722" s="9">
        <v>70157</v>
      </c>
      <c r="D1722" s="10" t="s">
        <v>8</v>
      </c>
      <c r="E1722" s="17">
        <v>125.4</v>
      </c>
      <c r="F1722" s="29" t="s">
        <v>763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 t="s">
        <v>763</v>
      </c>
      <c r="B1723" s="12" t="s">
        <v>1979</v>
      </c>
      <c r="C1723" s="13">
        <v>70158</v>
      </c>
      <c r="D1723" s="14" t="s">
        <v>8</v>
      </c>
      <c r="E1723" s="18">
        <v>230.4</v>
      </c>
      <c r="F1723" s="27" t="s">
        <v>763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 t="s">
        <v>763</v>
      </c>
      <c r="B1724" s="8" t="s">
        <v>1980</v>
      </c>
      <c r="C1724" s="9">
        <v>70159</v>
      </c>
      <c r="D1724" s="10" t="s">
        <v>198</v>
      </c>
      <c r="E1724" s="17">
        <v>20495.2</v>
      </c>
      <c r="F1724" s="29" t="s">
        <v>763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 t="s">
        <v>417</v>
      </c>
      <c r="B1725" s="12" t="s">
        <v>1981</v>
      </c>
      <c r="C1725" s="13">
        <v>70160</v>
      </c>
      <c r="D1725" s="14" t="s">
        <v>1</v>
      </c>
      <c r="E1725" s="18">
        <v>8618.7999999999993</v>
      </c>
      <c r="F1725" s="27" t="s">
        <v>417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 t="s">
        <v>417</v>
      </c>
      <c r="B1726" s="8" t="s">
        <v>1982</v>
      </c>
      <c r="C1726" s="9">
        <v>70161</v>
      </c>
      <c r="D1726" s="10" t="s">
        <v>206</v>
      </c>
      <c r="E1726" s="17">
        <v>0</v>
      </c>
      <c r="F1726" s="29" t="s">
        <v>55</v>
      </c>
      <c r="G1726" s="17">
        <v>0</v>
      </c>
      <c r="H1726" s="22">
        <f>Tabla1[[#This Row],[Importe]]-Tabla1[[#This Row],[Pagado]]</f>
        <v>0</v>
      </c>
      <c r="I1726" s="10" t="s">
        <v>56</v>
      </c>
    </row>
    <row r="1727" spans="1:9" x14ac:dyDescent="0.25">
      <c r="A1727" s="39" t="s">
        <v>417</v>
      </c>
      <c r="B1727" s="12" t="s">
        <v>1983</v>
      </c>
      <c r="C1727" s="13">
        <v>70162</v>
      </c>
      <c r="D1727" s="14" t="s">
        <v>209</v>
      </c>
      <c r="E1727" s="18">
        <v>8251.7999999999993</v>
      </c>
      <c r="F1727" s="27" t="s">
        <v>417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 t="s">
        <v>417</v>
      </c>
      <c r="B1728" s="8" t="s">
        <v>1984</v>
      </c>
      <c r="C1728" s="9">
        <v>70163</v>
      </c>
      <c r="D1728" s="10" t="s">
        <v>1382</v>
      </c>
      <c r="E1728" s="17">
        <v>5272</v>
      </c>
      <c r="F1728" s="29" t="s">
        <v>417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 t="s">
        <v>417</v>
      </c>
      <c r="B1729" s="12" t="s">
        <v>1985</v>
      </c>
      <c r="C1729" s="13">
        <v>70164</v>
      </c>
      <c r="D1729" s="14" t="s">
        <v>52</v>
      </c>
      <c r="E1729" s="18">
        <v>5853.76</v>
      </c>
      <c r="F1729" s="27" t="s">
        <v>1079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 t="s">
        <v>417</v>
      </c>
      <c r="B1730" s="8" t="s">
        <v>1986</v>
      </c>
      <c r="C1730" s="9">
        <v>70165</v>
      </c>
      <c r="D1730" s="10" t="s">
        <v>23</v>
      </c>
      <c r="E1730" s="17">
        <v>4309.2</v>
      </c>
      <c r="F1730" s="29" t="s">
        <v>417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 t="s">
        <v>417</v>
      </c>
      <c r="B1731" s="12" t="s">
        <v>1987</v>
      </c>
      <c r="C1731" s="13">
        <v>70166</v>
      </c>
      <c r="D1731" s="14" t="s">
        <v>429</v>
      </c>
      <c r="E1731" s="18">
        <v>1965.6</v>
      </c>
      <c r="F1731" s="27" t="s">
        <v>417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 t="s">
        <v>417</v>
      </c>
      <c r="B1732" s="8" t="s">
        <v>1988</v>
      </c>
      <c r="C1732" s="9">
        <v>70167</v>
      </c>
      <c r="D1732" s="10" t="s">
        <v>408</v>
      </c>
      <c r="E1732" s="17">
        <v>11266.5</v>
      </c>
      <c r="F1732" s="29" t="s">
        <v>417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 t="s">
        <v>417</v>
      </c>
      <c r="B1733" s="12" t="s">
        <v>1989</v>
      </c>
      <c r="C1733" s="13">
        <v>70168</v>
      </c>
      <c r="D1733" s="14" t="s">
        <v>408</v>
      </c>
      <c r="E1733" s="18">
        <v>2952.4</v>
      </c>
      <c r="F1733" s="27" t="s">
        <v>417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 t="s">
        <v>417</v>
      </c>
      <c r="B1734" s="8" t="s">
        <v>1990</v>
      </c>
      <c r="C1734" s="9">
        <v>70169</v>
      </c>
      <c r="D1734" s="10" t="s">
        <v>71</v>
      </c>
      <c r="E1734" s="17">
        <v>7592.4</v>
      </c>
      <c r="F1734" s="29" t="s">
        <v>417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 t="s">
        <v>417</v>
      </c>
      <c r="B1735" s="12" t="s">
        <v>1991</v>
      </c>
      <c r="C1735" s="13">
        <v>70170</v>
      </c>
      <c r="D1735" s="14" t="s">
        <v>91</v>
      </c>
      <c r="E1735" s="18">
        <v>3172.6</v>
      </c>
      <c r="F1735" s="27" t="s">
        <v>417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 t="s">
        <v>417</v>
      </c>
      <c r="B1736" s="8" t="s">
        <v>1992</v>
      </c>
      <c r="C1736" s="9">
        <v>70171</v>
      </c>
      <c r="D1736" s="10" t="s">
        <v>93</v>
      </c>
      <c r="E1736" s="17">
        <v>3872.8</v>
      </c>
      <c r="F1736" s="29" t="s">
        <v>417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 t="s">
        <v>417</v>
      </c>
      <c r="B1737" s="12" t="s">
        <v>1993</v>
      </c>
      <c r="C1737" s="13">
        <v>70172</v>
      </c>
      <c r="D1737" s="14" t="s">
        <v>321</v>
      </c>
      <c r="E1737" s="18">
        <v>2971.6</v>
      </c>
      <c r="F1737" s="27" t="s">
        <v>417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 t="s">
        <v>417</v>
      </c>
      <c r="B1738" s="8" t="s">
        <v>1994</v>
      </c>
      <c r="C1738" s="9">
        <v>70173</v>
      </c>
      <c r="D1738" s="10" t="s">
        <v>97</v>
      </c>
      <c r="E1738" s="17">
        <v>22356.400000000001</v>
      </c>
      <c r="F1738" s="29" t="s">
        <v>1079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 t="s">
        <v>417</v>
      </c>
      <c r="B1739" s="12" t="s">
        <v>1995</v>
      </c>
      <c r="C1739" s="13">
        <v>70174</v>
      </c>
      <c r="D1739" s="14" t="s">
        <v>58</v>
      </c>
      <c r="E1739" s="18">
        <v>2199.4</v>
      </c>
      <c r="F1739" s="27" t="s">
        <v>417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 t="s">
        <v>417</v>
      </c>
      <c r="B1740" s="8" t="s">
        <v>1996</v>
      </c>
      <c r="C1740" s="9">
        <v>70175</v>
      </c>
      <c r="D1740" s="10" t="s">
        <v>257</v>
      </c>
      <c r="E1740" s="17">
        <v>10054.6</v>
      </c>
      <c r="F1740" s="29" t="s">
        <v>417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 t="s">
        <v>417</v>
      </c>
      <c r="B1741" s="12" t="s">
        <v>1997</v>
      </c>
      <c r="C1741" s="13">
        <v>70176</v>
      </c>
      <c r="D1741" s="14" t="s">
        <v>341</v>
      </c>
      <c r="E1741" s="18">
        <v>3161.2</v>
      </c>
      <c r="F1741" s="27" t="s">
        <v>417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 t="s">
        <v>417</v>
      </c>
      <c r="B1742" s="8" t="s">
        <v>1998</v>
      </c>
      <c r="C1742" s="9">
        <v>70177</v>
      </c>
      <c r="D1742" s="10" t="s">
        <v>206</v>
      </c>
      <c r="E1742" s="17">
        <v>5200</v>
      </c>
      <c r="F1742" s="29" t="s">
        <v>417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 t="s">
        <v>417</v>
      </c>
      <c r="B1743" s="12" t="s">
        <v>1999</v>
      </c>
      <c r="C1743" s="13">
        <v>70178</v>
      </c>
      <c r="D1743" s="14" t="s">
        <v>83</v>
      </c>
      <c r="E1743" s="18">
        <v>8892</v>
      </c>
      <c r="F1743" s="27" t="s">
        <v>417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 t="s">
        <v>417</v>
      </c>
      <c r="B1744" s="8" t="s">
        <v>2000</v>
      </c>
      <c r="C1744" s="9">
        <v>70179</v>
      </c>
      <c r="D1744" s="10" t="s">
        <v>79</v>
      </c>
      <c r="E1744" s="17">
        <v>700</v>
      </c>
      <c r="F1744" s="29" t="s">
        <v>417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 t="s">
        <v>417</v>
      </c>
      <c r="B1745" s="12" t="s">
        <v>2001</v>
      </c>
      <c r="C1745" s="13">
        <v>70180</v>
      </c>
      <c r="D1745" s="14" t="s">
        <v>60</v>
      </c>
      <c r="E1745" s="18">
        <v>4682</v>
      </c>
      <c r="F1745" s="27" t="s">
        <v>417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 t="s">
        <v>417</v>
      </c>
      <c r="B1746" s="8" t="s">
        <v>2002</v>
      </c>
      <c r="C1746" s="9">
        <v>70181</v>
      </c>
      <c r="D1746" s="10" t="s">
        <v>77</v>
      </c>
      <c r="E1746" s="17">
        <v>2391.8000000000002</v>
      </c>
      <c r="F1746" s="29" t="s">
        <v>417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 t="s">
        <v>417</v>
      </c>
      <c r="B1747" s="12" t="s">
        <v>2003</v>
      </c>
      <c r="C1747" s="13">
        <v>70182</v>
      </c>
      <c r="D1747" s="14" t="s">
        <v>259</v>
      </c>
      <c r="E1747" s="18">
        <v>4719</v>
      </c>
      <c r="F1747" s="27" t="s">
        <v>417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 t="s">
        <v>417</v>
      </c>
      <c r="B1748" s="8" t="s">
        <v>2004</v>
      </c>
      <c r="C1748" s="9">
        <v>70183</v>
      </c>
      <c r="D1748" s="10" t="s">
        <v>274</v>
      </c>
      <c r="E1748" s="17">
        <v>1409.4</v>
      </c>
      <c r="F1748" s="29" t="s">
        <v>417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 t="s">
        <v>417</v>
      </c>
      <c r="B1749" s="12" t="s">
        <v>2005</v>
      </c>
      <c r="C1749" s="13">
        <v>70184</v>
      </c>
      <c r="D1749" s="14" t="s">
        <v>81</v>
      </c>
      <c r="E1749" s="18">
        <v>624</v>
      </c>
      <c r="F1749" s="27" t="s">
        <v>417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 t="s">
        <v>417</v>
      </c>
      <c r="B1750" s="8" t="s">
        <v>2006</v>
      </c>
      <c r="C1750" s="9">
        <v>70185</v>
      </c>
      <c r="D1750" s="10" t="s">
        <v>278</v>
      </c>
      <c r="E1750" s="17">
        <v>1560</v>
      </c>
      <c r="F1750" s="29" t="s">
        <v>417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 t="s">
        <v>417</v>
      </c>
      <c r="B1751" s="12" t="s">
        <v>2007</v>
      </c>
      <c r="C1751" s="13">
        <v>70186</v>
      </c>
      <c r="D1751" s="14" t="s">
        <v>60</v>
      </c>
      <c r="E1751" s="18">
        <v>2777.2</v>
      </c>
      <c r="F1751" s="27" t="s">
        <v>417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 t="s">
        <v>417</v>
      </c>
      <c r="B1752" s="8" t="s">
        <v>2008</v>
      </c>
      <c r="C1752" s="9">
        <v>70187</v>
      </c>
      <c r="D1752" s="10" t="s">
        <v>202</v>
      </c>
      <c r="E1752" s="17">
        <v>3768</v>
      </c>
      <c r="F1752" s="29" t="s">
        <v>417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 t="s">
        <v>417</v>
      </c>
      <c r="B1753" s="12" t="s">
        <v>2009</v>
      </c>
      <c r="C1753" s="13">
        <v>70188</v>
      </c>
      <c r="D1753" s="14" t="s">
        <v>343</v>
      </c>
      <c r="E1753" s="18">
        <v>1634.1</v>
      </c>
      <c r="F1753" s="27" t="s">
        <v>417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 t="s">
        <v>417</v>
      </c>
      <c r="B1754" s="8" t="s">
        <v>2010</v>
      </c>
      <c r="C1754" s="9">
        <v>70189</v>
      </c>
      <c r="D1754" s="10" t="s">
        <v>95</v>
      </c>
      <c r="E1754" s="17">
        <v>1142.2</v>
      </c>
      <c r="F1754" s="29" t="s">
        <v>417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 t="s">
        <v>417</v>
      </c>
      <c r="B1755" s="12" t="s">
        <v>2011</v>
      </c>
      <c r="C1755" s="13">
        <v>70190</v>
      </c>
      <c r="D1755" s="14" t="s">
        <v>135</v>
      </c>
      <c r="E1755" s="18">
        <v>30170.6</v>
      </c>
      <c r="F1755" s="27" t="s">
        <v>417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 t="s">
        <v>417</v>
      </c>
      <c r="B1756" s="8" t="s">
        <v>2012</v>
      </c>
      <c r="C1756" s="9">
        <v>70191</v>
      </c>
      <c r="D1756" s="10" t="s">
        <v>137</v>
      </c>
      <c r="E1756" s="17">
        <v>880</v>
      </c>
      <c r="F1756" s="29" t="s">
        <v>417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 t="s">
        <v>417</v>
      </c>
      <c r="B1757" s="12" t="s">
        <v>2013</v>
      </c>
      <c r="C1757" s="13">
        <v>70192</v>
      </c>
      <c r="D1757" s="14" t="s">
        <v>248</v>
      </c>
      <c r="E1757" s="18">
        <v>520</v>
      </c>
      <c r="F1757" s="27" t="s">
        <v>417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 t="s">
        <v>417</v>
      </c>
      <c r="B1758" s="8" t="s">
        <v>2014</v>
      </c>
      <c r="C1758" s="9">
        <v>70193</v>
      </c>
      <c r="D1758" s="10" t="s">
        <v>91</v>
      </c>
      <c r="E1758" s="17">
        <v>2559.6</v>
      </c>
      <c r="F1758" s="29" t="s">
        <v>417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 t="s">
        <v>417</v>
      </c>
      <c r="B1759" s="12" t="s">
        <v>2015</v>
      </c>
      <c r="C1759" s="13">
        <v>70194</v>
      </c>
      <c r="D1759" s="14" t="s">
        <v>8</v>
      </c>
      <c r="E1759" s="18">
        <v>1996.2</v>
      </c>
      <c r="F1759" s="27" t="s">
        <v>417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 t="s">
        <v>417</v>
      </c>
      <c r="B1760" s="8" t="s">
        <v>2016</v>
      </c>
      <c r="C1760" s="9">
        <v>70195</v>
      </c>
      <c r="D1760" s="10" t="s">
        <v>115</v>
      </c>
      <c r="E1760" s="17">
        <v>1375</v>
      </c>
      <c r="F1760" s="29" t="s">
        <v>410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 t="s">
        <v>417</v>
      </c>
      <c r="B1761" s="12" t="s">
        <v>2017</v>
      </c>
      <c r="C1761" s="13">
        <v>70196</v>
      </c>
      <c r="D1761" s="14" t="s">
        <v>1818</v>
      </c>
      <c r="E1761" s="18">
        <v>3217.2</v>
      </c>
      <c r="F1761" s="27" t="s">
        <v>417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 t="s">
        <v>417</v>
      </c>
      <c r="B1762" s="8" t="s">
        <v>2018</v>
      </c>
      <c r="C1762" s="9">
        <v>70197</v>
      </c>
      <c r="D1762" s="10" t="s">
        <v>175</v>
      </c>
      <c r="E1762" s="17">
        <v>2080</v>
      </c>
      <c r="F1762" s="29" t="s">
        <v>410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 t="s">
        <v>417</v>
      </c>
      <c r="B1763" s="12" t="s">
        <v>2019</v>
      </c>
      <c r="C1763" s="13">
        <v>70198</v>
      </c>
      <c r="D1763" s="14" t="s">
        <v>173</v>
      </c>
      <c r="E1763" s="18">
        <v>7800</v>
      </c>
      <c r="F1763" s="27" t="s">
        <v>410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 t="s">
        <v>417</v>
      </c>
      <c r="B1764" s="8" t="s">
        <v>2020</v>
      </c>
      <c r="C1764" s="9">
        <v>70199</v>
      </c>
      <c r="D1764" s="10" t="s">
        <v>177</v>
      </c>
      <c r="E1764" s="17">
        <v>780</v>
      </c>
      <c r="F1764" s="29" t="s">
        <v>410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 t="s">
        <v>417</v>
      </c>
      <c r="B1765" s="12" t="s">
        <v>2021</v>
      </c>
      <c r="C1765" s="13">
        <v>70200</v>
      </c>
      <c r="D1765" s="14" t="s">
        <v>165</v>
      </c>
      <c r="E1765" s="18">
        <v>1831.5</v>
      </c>
      <c r="F1765" s="27" t="s">
        <v>417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 t="s">
        <v>417</v>
      </c>
      <c r="B1766" s="8" t="s">
        <v>2022</v>
      </c>
      <c r="C1766" s="9">
        <v>70201</v>
      </c>
      <c r="D1766" s="10" t="s">
        <v>8</v>
      </c>
      <c r="E1766" s="17">
        <v>7361.2</v>
      </c>
      <c r="F1766" s="29" t="s">
        <v>417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 t="s">
        <v>417</v>
      </c>
      <c r="B1767" s="12" t="s">
        <v>2023</v>
      </c>
      <c r="C1767" s="13">
        <v>70202</v>
      </c>
      <c r="D1767" s="14" t="s">
        <v>2024</v>
      </c>
      <c r="E1767" s="18">
        <v>17725.3</v>
      </c>
      <c r="F1767" s="27" t="s">
        <v>410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 t="s">
        <v>417</v>
      </c>
      <c r="B1768" s="8" t="s">
        <v>2025</v>
      </c>
      <c r="C1768" s="9">
        <v>70203</v>
      </c>
      <c r="D1768" s="10" t="s">
        <v>52</v>
      </c>
      <c r="E1768" s="17">
        <v>42482</v>
      </c>
      <c r="F1768" s="29" t="s">
        <v>1079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 t="s">
        <v>417</v>
      </c>
      <c r="B1769" s="12" t="s">
        <v>2026</v>
      </c>
      <c r="C1769" s="13">
        <v>70204</v>
      </c>
      <c r="D1769" s="14" t="s">
        <v>2027</v>
      </c>
      <c r="E1769" s="18">
        <v>759</v>
      </c>
      <c r="F1769" s="27" t="s">
        <v>417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 t="s">
        <v>417</v>
      </c>
      <c r="B1770" s="8" t="s">
        <v>2028</v>
      </c>
      <c r="C1770" s="9">
        <v>70205</v>
      </c>
      <c r="D1770" s="10" t="s">
        <v>200</v>
      </c>
      <c r="E1770" s="17">
        <v>10557.3</v>
      </c>
      <c r="F1770" s="29" t="s">
        <v>417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 t="s">
        <v>417</v>
      </c>
      <c r="B1771" s="12" t="s">
        <v>2029</v>
      </c>
      <c r="C1771" s="13">
        <v>70206</v>
      </c>
      <c r="D1771" s="14" t="s">
        <v>179</v>
      </c>
      <c r="E1771" s="18">
        <v>18133.2</v>
      </c>
      <c r="F1771" s="27" t="s">
        <v>417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 t="s">
        <v>417</v>
      </c>
      <c r="B1772" s="8" t="s">
        <v>2030</v>
      </c>
      <c r="C1772" s="9">
        <v>70207</v>
      </c>
      <c r="D1772" s="10" t="s">
        <v>8</v>
      </c>
      <c r="E1772" s="17">
        <v>275.2</v>
      </c>
      <c r="F1772" s="29" t="s">
        <v>417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 t="s">
        <v>417</v>
      </c>
      <c r="B1773" s="12" t="s">
        <v>2031</v>
      </c>
      <c r="C1773" s="13">
        <v>70208</v>
      </c>
      <c r="D1773" s="14" t="s">
        <v>1656</v>
      </c>
      <c r="E1773" s="18">
        <v>3905</v>
      </c>
      <c r="F1773" s="27" t="s">
        <v>417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 t="s">
        <v>410</v>
      </c>
      <c r="B1774" s="8" t="s">
        <v>2032</v>
      </c>
      <c r="C1774" s="9">
        <v>70209</v>
      </c>
      <c r="D1774" s="10" t="s">
        <v>6</v>
      </c>
      <c r="E1774" s="17">
        <v>44342.8</v>
      </c>
      <c r="F1774" s="29" t="s">
        <v>1933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 t="s">
        <v>410</v>
      </c>
      <c r="B1775" s="12" t="s">
        <v>2033</v>
      </c>
      <c r="C1775" s="13">
        <v>70210</v>
      </c>
      <c r="D1775" s="14" t="s">
        <v>6</v>
      </c>
      <c r="E1775" s="18">
        <v>9214.4</v>
      </c>
      <c r="F1775" s="27" t="s">
        <v>1933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 t="s">
        <v>410</v>
      </c>
      <c r="B1776" s="8" t="s">
        <v>2034</v>
      </c>
      <c r="C1776" s="9">
        <v>70211</v>
      </c>
      <c r="D1776" s="10" t="s">
        <v>1</v>
      </c>
      <c r="E1776" s="17">
        <v>8500</v>
      </c>
      <c r="F1776" s="29" t="s">
        <v>1933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 t="s">
        <v>410</v>
      </c>
      <c r="B1777" s="12" t="s">
        <v>2035</v>
      </c>
      <c r="C1777" s="13">
        <v>70212</v>
      </c>
      <c r="D1777" s="14" t="s">
        <v>422</v>
      </c>
      <c r="E1777" s="18">
        <v>2600</v>
      </c>
      <c r="F1777" s="27" t="s">
        <v>1933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 t="s">
        <v>410</v>
      </c>
      <c r="B1778" s="8" t="s">
        <v>2036</v>
      </c>
      <c r="C1778" s="9">
        <v>70213</v>
      </c>
      <c r="D1778" s="10" t="s">
        <v>1382</v>
      </c>
      <c r="E1778" s="17">
        <v>4366</v>
      </c>
      <c r="F1778" s="29" t="s">
        <v>1933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 t="s">
        <v>410</v>
      </c>
      <c r="B1779" s="12" t="s">
        <v>2037</v>
      </c>
      <c r="C1779" s="13">
        <v>70214</v>
      </c>
      <c r="D1779" s="14" t="s">
        <v>125</v>
      </c>
      <c r="E1779" s="18">
        <v>800</v>
      </c>
      <c r="F1779" s="27" t="s">
        <v>1933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 t="s">
        <v>410</v>
      </c>
      <c r="B1780" s="8" t="s">
        <v>2038</v>
      </c>
      <c r="C1780" s="9">
        <v>70215</v>
      </c>
      <c r="D1780" s="10" t="s">
        <v>121</v>
      </c>
      <c r="E1780" s="17">
        <v>858</v>
      </c>
      <c r="F1780" s="29" t="s">
        <v>1933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 t="s">
        <v>410</v>
      </c>
      <c r="B1781" s="12" t="s">
        <v>2039</v>
      </c>
      <c r="C1781" s="13">
        <v>70216</v>
      </c>
      <c r="D1781" s="14" t="s">
        <v>115</v>
      </c>
      <c r="E1781" s="18">
        <v>5200</v>
      </c>
      <c r="F1781" s="27" t="s">
        <v>410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 t="s">
        <v>410</v>
      </c>
      <c r="B1782" s="8" t="s">
        <v>2040</v>
      </c>
      <c r="C1782" s="9">
        <v>70217</v>
      </c>
      <c r="D1782" s="10" t="s">
        <v>228</v>
      </c>
      <c r="E1782" s="17">
        <v>3400</v>
      </c>
      <c r="F1782" s="29" t="s">
        <v>410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 t="s">
        <v>410</v>
      </c>
      <c r="B1783" s="12" t="s">
        <v>2041</v>
      </c>
      <c r="C1783" s="13">
        <v>70218</v>
      </c>
      <c r="D1783" s="14" t="s">
        <v>119</v>
      </c>
      <c r="E1783" s="18">
        <v>3531.9</v>
      </c>
      <c r="F1783" s="27" t="s">
        <v>1933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 t="s">
        <v>410</v>
      </c>
      <c r="B1784" s="8" t="s">
        <v>2042</v>
      </c>
      <c r="C1784" s="9">
        <v>70219</v>
      </c>
      <c r="D1784" s="10" t="s">
        <v>123</v>
      </c>
      <c r="E1784" s="17">
        <v>5022.5</v>
      </c>
      <c r="F1784" s="29" t="s">
        <v>1933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 t="s">
        <v>410</v>
      </c>
      <c r="B1785" s="12" t="s">
        <v>2043</v>
      </c>
      <c r="C1785" s="13">
        <v>70220</v>
      </c>
      <c r="D1785" s="14" t="s">
        <v>286</v>
      </c>
      <c r="E1785" s="18">
        <v>410.4</v>
      </c>
      <c r="F1785" s="27" t="s">
        <v>1933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x14ac:dyDescent="0.25">
      <c r="A1786" s="38" t="s">
        <v>410</v>
      </c>
      <c r="B1786" s="8" t="s">
        <v>2044</v>
      </c>
      <c r="C1786" s="9">
        <v>70221</v>
      </c>
      <c r="D1786" s="10" t="s">
        <v>43</v>
      </c>
      <c r="E1786" s="17">
        <v>31816.400000000001</v>
      </c>
      <c r="F1786" s="29" t="s">
        <v>1250</v>
      </c>
      <c r="G1786" s="17"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 t="s">
        <v>410</v>
      </c>
      <c r="B1787" s="12" t="s">
        <v>2045</v>
      </c>
      <c r="C1787" s="13">
        <v>70222</v>
      </c>
      <c r="D1787" s="14" t="s">
        <v>572</v>
      </c>
      <c r="E1787" s="18">
        <v>17982.599999999999</v>
      </c>
      <c r="F1787" s="27" t="s">
        <v>410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 t="s">
        <v>410</v>
      </c>
      <c r="B1788" s="8" t="s">
        <v>2046</v>
      </c>
      <c r="C1788" s="9">
        <v>70223</v>
      </c>
      <c r="D1788" s="10" t="s">
        <v>33</v>
      </c>
      <c r="E1788" s="17">
        <v>7575.6</v>
      </c>
      <c r="F1788" s="29" t="s">
        <v>1933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 t="s">
        <v>410</v>
      </c>
      <c r="B1789" s="12" t="s">
        <v>2047</v>
      </c>
      <c r="C1789" s="13">
        <v>70224</v>
      </c>
      <c r="D1789" s="14" t="s">
        <v>23</v>
      </c>
      <c r="E1789" s="18">
        <v>7557.3</v>
      </c>
      <c r="F1789" s="27" t="s">
        <v>410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 t="s">
        <v>410</v>
      </c>
      <c r="B1790" s="8" t="s">
        <v>2048</v>
      </c>
      <c r="C1790" s="9">
        <v>70225</v>
      </c>
      <c r="D1790" s="10" t="s">
        <v>111</v>
      </c>
      <c r="E1790" s="17">
        <v>5892.4</v>
      </c>
      <c r="F1790" s="29" t="s">
        <v>1933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 t="s">
        <v>410</v>
      </c>
      <c r="B1791" s="12" t="s">
        <v>2049</v>
      </c>
      <c r="C1791" s="13">
        <v>70226</v>
      </c>
      <c r="D1791" s="14" t="s">
        <v>27</v>
      </c>
      <c r="E1791" s="18">
        <v>3640</v>
      </c>
      <c r="F1791" s="27" t="s">
        <v>410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 t="s">
        <v>410</v>
      </c>
      <c r="B1792" s="8" t="s">
        <v>2050</v>
      </c>
      <c r="C1792" s="9">
        <v>70227</v>
      </c>
      <c r="D1792" s="10" t="s">
        <v>27</v>
      </c>
      <c r="E1792" s="17">
        <v>9970</v>
      </c>
      <c r="F1792" s="29" t="s">
        <v>410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 t="s">
        <v>410</v>
      </c>
      <c r="B1793" s="12" t="s">
        <v>2051</v>
      </c>
      <c r="C1793" s="13">
        <v>70228</v>
      </c>
      <c r="D1793" s="14" t="s">
        <v>25</v>
      </c>
      <c r="E1793" s="18">
        <v>1634.4</v>
      </c>
      <c r="F1793" s="27" t="s">
        <v>1933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 t="s">
        <v>410</v>
      </c>
      <c r="B1794" s="8" t="s">
        <v>2052</v>
      </c>
      <c r="C1794" s="9">
        <v>70229</v>
      </c>
      <c r="D1794" s="10" t="s">
        <v>37</v>
      </c>
      <c r="E1794" s="17">
        <v>4559.3999999999996</v>
      </c>
      <c r="F1794" s="29" t="s">
        <v>1933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 t="s">
        <v>410</v>
      </c>
      <c r="B1795" s="12" t="s">
        <v>2053</v>
      </c>
      <c r="C1795" s="13">
        <v>70230</v>
      </c>
      <c r="D1795" s="14" t="s">
        <v>8</v>
      </c>
      <c r="E1795" s="18">
        <v>1224.5999999999999</v>
      </c>
      <c r="F1795" s="27" t="s">
        <v>410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 t="s">
        <v>410</v>
      </c>
      <c r="B1796" s="8" t="s">
        <v>2054</v>
      </c>
      <c r="C1796" s="9">
        <v>70231</v>
      </c>
      <c r="D1796" s="10" t="s">
        <v>601</v>
      </c>
      <c r="E1796" s="17">
        <v>4500</v>
      </c>
      <c r="F1796" s="29" t="s">
        <v>410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 t="s">
        <v>410</v>
      </c>
      <c r="B1797" s="12" t="s">
        <v>2055</v>
      </c>
      <c r="C1797" s="13">
        <v>70232</v>
      </c>
      <c r="D1797" s="14" t="s">
        <v>47</v>
      </c>
      <c r="E1797" s="18">
        <v>8486.4</v>
      </c>
      <c r="F1797" s="27" t="s">
        <v>352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x14ac:dyDescent="0.25">
      <c r="A1798" s="38" t="s">
        <v>410</v>
      </c>
      <c r="B1798" s="8" t="s">
        <v>2056</v>
      </c>
      <c r="C1798" s="9">
        <v>70233</v>
      </c>
      <c r="D1798" s="10" t="s">
        <v>17</v>
      </c>
      <c r="E1798" s="17">
        <v>22684.799999999999</v>
      </c>
      <c r="F1798" s="29" t="s">
        <v>1250</v>
      </c>
      <c r="G1798" s="17"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 t="s">
        <v>410</v>
      </c>
      <c r="B1799" s="12" t="s">
        <v>2057</v>
      </c>
      <c r="C1799" s="13">
        <v>70234</v>
      </c>
      <c r="D1799" s="14" t="s">
        <v>383</v>
      </c>
      <c r="E1799" s="18">
        <v>392.2</v>
      </c>
      <c r="F1799" s="27" t="s">
        <v>410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 t="s">
        <v>410</v>
      </c>
      <c r="B1800" s="8" t="s">
        <v>2058</v>
      </c>
      <c r="C1800" s="9">
        <v>70235</v>
      </c>
      <c r="D1800" s="10" t="s">
        <v>21</v>
      </c>
      <c r="E1800" s="17">
        <v>2440.8000000000002</v>
      </c>
      <c r="F1800" s="29" t="s">
        <v>1933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 t="s">
        <v>410</v>
      </c>
      <c r="B1801" s="12" t="s">
        <v>2059</v>
      </c>
      <c r="C1801" s="13">
        <v>70236</v>
      </c>
      <c r="D1801" s="14" t="s">
        <v>376</v>
      </c>
      <c r="E1801" s="18">
        <v>1300</v>
      </c>
      <c r="F1801" s="27" t="s">
        <v>410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 t="s">
        <v>410</v>
      </c>
      <c r="B1802" s="8" t="s">
        <v>2060</v>
      </c>
      <c r="C1802" s="9">
        <v>70237</v>
      </c>
      <c r="D1802" s="10" t="s">
        <v>206</v>
      </c>
      <c r="E1802" s="17">
        <v>6760</v>
      </c>
      <c r="F1802" s="29" t="s">
        <v>410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 t="s">
        <v>410</v>
      </c>
      <c r="B1803" s="12" t="s">
        <v>2061</v>
      </c>
      <c r="C1803" s="13">
        <v>70238</v>
      </c>
      <c r="D1803" s="14" t="s">
        <v>237</v>
      </c>
      <c r="E1803" s="18">
        <v>624</v>
      </c>
      <c r="F1803" s="27" t="s">
        <v>410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 t="s">
        <v>410</v>
      </c>
      <c r="B1804" s="8" t="s">
        <v>2062</v>
      </c>
      <c r="C1804" s="9">
        <v>70239</v>
      </c>
      <c r="D1804" s="10" t="s">
        <v>35</v>
      </c>
      <c r="E1804" s="17">
        <v>1823.2</v>
      </c>
      <c r="F1804" s="29" t="s">
        <v>1933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 t="s">
        <v>410</v>
      </c>
      <c r="B1805" s="12" t="s">
        <v>2063</v>
      </c>
      <c r="C1805" s="13">
        <v>70240</v>
      </c>
      <c r="D1805" s="14" t="s">
        <v>237</v>
      </c>
      <c r="E1805" s="18">
        <v>3444</v>
      </c>
      <c r="F1805" s="27" t="s">
        <v>410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 t="s">
        <v>410</v>
      </c>
      <c r="B1806" s="8" t="s">
        <v>2064</v>
      </c>
      <c r="C1806" s="9">
        <v>70241</v>
      </c>
      <c r="D1806" s="10" t="s">
        <v>41</v>
      </c>
      <c r="E1806" s="17">
        <v>7836.4</v>
      </c>
      <c r="F1806" s="29" t="s">
        <v>1933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 t="s">
        <v>410</v>
      </c>
      <c r="B1807" s="12" t="s">
        <v>2065</v>
      </c>
      <c r="C1807" s="13">
        <v>70242</v>
      </c>
      <c r="D1807" s="14" t="s">
        <v>1860</v>
      </c>
      <c r="E1807" s="18">
        <v>1025.7</v>
      </c>
      <c r="F1807" s="27" t="s">
        <v>410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 t="s">
        <v>410</v>
      </c>
      <c r="B1808" s="8" t="s">
        <v>2066</v>
      </c>
      <c r="C1808" s="9">
        <v>70243</v>
      </c>
      <c r="D1808" s="10" t="s">
        <v>31</v>
      </c>
      <c r="E1808" s="17">
        <v>4368</v>
      </c>
      <c r="F1808" s="29" t="s">
        <v>1933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 t="s">
        <v>410</v>
      </c>
      <c r="B1809" s="12" t="s">
        <v>2067</v>
      </c>
      <c r="C1809" s="13">
        <v>70244</v>
      </c>
      <c r="D1809" s="14" t="s">
        <v>379</v>
      </c>
      <c r="E1809" s="18">
        <v>4513.6000000000004</v>
      </c>
      <c r="F1809" s="27" t="s">
        <v>1933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 t="s">
        <v>410</v>
      </c>
      <c r="B1810" s="8" t="s">
        <v>2068</v>
      </c>
      <c r="C1810" s="9">
        <v>70245</v>
      </c>
      <c r="D1810" s="10" t="s">
        <v>45</v>
      </c>
      <c r="E1810" s="17">
        <v>11960.4</v>
      </c>
      <c r="F1810" s="29" t="s">
        <v>1933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 t="s">
        <v>410</v>
      </c>
      <c r="B1811" s="12" t="s">
        <v>2069</v>
      </c>
      <c r="C1811" s="13">
        <v>70246</v>
      </c>
      <c r="D1811" s="14" t="s">
        <v>215</v>
      </c>
      <c r="E1811" s="18">
        <v>18076.7</v>
      </c>
      <c r="F1811" s="27" t="s">
        <v>410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 t="s">
        <v>410</v>
      </c>
      <c r="B1812" s="8" t="s">
        <v>2070</v>
      </c>
      <c r="C1812" s="9">
        <v>70247</v>
      </c>
      <c r="D1812" s="10" t="s">
        <v>54</v>
      </c>
      <c r="E1812" s="17">
        <v>16546.400000000001</v>
      </c>
      <c r="F1812" s="29" t="s">
        <v>410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 t="s">
        <v>410</v>
      </c>
      <c r="B1813" s="12" t="s">
        <v>2071</v>
      </c>
      <c r="C1813" s="13">
        <v>70248</v>
      </c>
      <c r="D1813" s="14" t="s">
        <v>8</v>
      </c>
      <c r="E1813" s="18">
        <v>13242.9</v>
      </c>
      <c r="F1813" s="27" t="s">
        <v>410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 t="s">
        <v>410</v>
      </c>
      <c r="B1814" s="8" t="s">
        <v>2072</v>
      </c>
      <c r="C1814" s="9">
        <v>70249</v>
      </c>
      <c r="D1814" s="10" t="s">
        <v>289</v>
      </c>
      <c r="E1814" s="17">
        <v>53721.4</v>
      </c>
      <c r="F1814" s="29" t="s">
        <v>410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 t="s">
        <v>410</v>
      </c>
      <c r="B1815" s="12" t="s">
        <v>2073</v>
      </c>
      <c r="C1815" s="13">
        <v>70250</v>
      </c>
      <c r="D1815" s="14" t="s">
        <v>431</v>
      </c>
      <c r="E1815" s="18">
        <v>15469.2</v>
      </c>
      <c r="F1815" s="27" t="s">
        <v>410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 t="s">
        <v>410</v>
      </c>
      <c r="B1816" s="8" t="s">
        <v>2074</v>
      </c>
      <c r="C1816" s="9">
        <v>70251</v>
      </c>
      <c r="D1816" s="10" t="s">
        <v>513</v>
      </c>
      <c r="E1816" s="17">
        <v>3185</v>
      </c>
      <c r="F1816" s="29" t="s">
        <v>410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 t="s">
        <v>410</v>
      </c>
      <c r="B1817" s="12" t="s">
        <v>2075</v>
      </c>
      <c r="C1817" s="13">
        <v>70252</v>
      </c>
      <c r="D1817" s="14" t="s">
        <v>2076</v>
      </c>
      <c r="E1817" s="18">
        <v>362.88</v>
      </c>
      <c r="F1817" s="27" t="s">
        <v>410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 t="s">
        <v>410</v>
      </c>
      <c r="B1818" s="8" t="s">
        <v>2077</v>
      </c>
      <c r="C1818" s="9">
        <v>70253</v>
      </c>
      <c r="D1818" s="10" t="s">
        <v>73</v>
      </c>
      <c r="E1818" s="17">
        <v>22687.7</v>
      </c>
      <c r="F1818" s="29" t="s">
        <v>352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 t="s">
        <v>410</v>
      </c>
      <c r="B1819" s="12" t="s">
        <v>2078</v>
      </c>
      <c r="C1819" s="13">
        <v>70254</v>
      </c>
      <c r="D1819" s="14" t="s">
        <v>649</v>
      </c>
      <c r="E1819" s="18">
        <v>34925.919999999998</v>
      </c>
      <c r="F1819" s="27" t="s">
        <v>410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 t="s">
        <v>410</v>
      </c>
      <c r="B1820" s="8" t="s">
        <v>2079</v>
      </c>
      <c r="C1820" s="9">
        <v>70255</v>
      </c>
      <c r="D1820" s="10" t="s">
        <v>62</v>
      </c>
      <c r="E1820" s="17">
        <v>97310.8</v>
      </c>
      <c r="F1820" s="29" t="s">
        <v>1635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 t="s">
        <v>410</v>
      </c>
      <c r="B1821" s="12" t="s">
        <v>2080</v>
      </c>
      <c r="C1821" s="13">
        <v>70256</v>
      </c>
      <c r="D1821" s="14" t="s">
        <v>433</v>
      </c>
      <c r="E1821" s="18">
        <v>1859</v>
      </c>
      <c r="F1821" s="27" t="s">
        <v>410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 t="s">
        <v>410</v>
      </c>
      <c r="B1822" s="8" t="s">
        <v>2081</v>
      </c>
      <c r="C1822" s="9">
        <v>70257</v>
      </c>
      <c r="D1822" s="10" t="s">
        <v>416</v>
      </c>
      <c r="E1822" s="17">
        <v>16822.22</v>
      </c>
      <c r="F1822" s="29" t="s">
        <v>1635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 t="s">
        <v>410</v>
      </c>
      <c r="B1823" s="12" t="s">
        <v>2082</v>
      </c>
      <c r="C1823" s="13">
        <v>70258</v>
      </c>
      <c r="D1823" s="14" t="s">
        <v>10</v>
      </c>
      <c r="E1823" s="18">
        <v>528.75</v>
      </c>
      <c r="F1823" s="27" t="s">
        <v>410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 t="s">
        <v>410</v>
      </c>
      <c r="B1824" s="8" t="s">
        <v>2083</v>
      </c>
      <c r="C1824" s="9">
        <v>70259</v>
      </c>
      <c r="D1824" s="10" t="s">
        <v>71</v>
      </c>
      <c r="E1824" s="17">
        <v>10849.8</v>
      </c>
      <c r="F1824" s="29" t="s">
        <v>410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 t="s">
        <v>410</v>
      </c>
      <c r="B1825" s="12" t="s">
        <v>2084</v>
      </c>
      <c r="C1825" s="13">
        <v>70260</v>
      </c>
      <c r="D1825" s="14" t="s">
        <v>52</v>
      </c>
      <c r="E1825" s="18">
        <v>45247.6</v>
      </c>
      <c r="F1825" s="27" t="s">
        <v>1079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 t="s">
        <v>410</v>
      </c>
      <c r="B1826" s="8" t="s">
        <v>2085</v>
      </c>
      <c r="C1826" s="9">
        <v>70261</v>
      </c>
      <c r="D1826" s="10" t="s">
        <v>58</v>
      </c>
      <c r="E1826" s="17">
        <v>1555.8</v>
      </c>
      <c r="F1826" s="29" t="s">
        <v>410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 t="s">
        <v>410</v>
      </c>
      <c r="B1827" s="12" t="s">
        <v>2086</v>
      </c>
      <c r="C1827" s="13">
        <v>70262</v>
      </c>
      <c r="D1827" s="14" t="s">
        <v>52</v>
      </c>
      <c r="E1827" s="18">
        <v>1281.5999999999999</v>
      </c>
      <c r="F1827" s="27" t="s">
        <v>1079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 t="s">
        <v>410</v>
      </c>
      <c r="B1828" s="8" t="s">
        <v>2087</v>
      </c>
      <c r="C1828" s="9">
        <v>70263</v>
      </c>
      <c r="D1828" s="10" t="s">
        <v>101</v>
      </c>
      <c r="E1828" s="17">
        <v>8044.7</v>
      </c>
      <c r="F1828" s="29" t="s">
        <v>410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 t="s">
        <v>410</v>
      </c>
      <c r="B1829" s="12" t="s">
        <v>2088</v>
      </c>
      <c r="C1829" s="13">
        <v>70264</v>
      </c>
      <c r="D1829" s="14" t="s">
        <v>8</v>
      </c>
      <c r="E1829" s="18">
        <v>1511.8</v>
      </c>
      <c r="F1829" s="27" t="s">
        <v>410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 t="s">
        <v>410</v>
      </c>
      <c r="B1830" s="8" t="s">
        <v>2089</v>
      </c>
      <c r="C1830" s="9">
        <v>70265</v>
      </c>
      <c r="D1830" s="10" t="s">
        <v>133</v>
      </c>
      <c r="E1830" s="17">
        <v>4970.7</v>
      </c>
      <c r="F1830" s="29" t="s">
        <v>410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 t="s">
        <v>410</v>
      </c>
      <c r="B1831" s="12" t="s">
        <v>2090</v>
      </c>
      <c r="C1831" s="13">
        <v>70266</v>
      </c>
      <c r="D1831" s="14" t="s">
        <v>304</v>
      </c>
      <c r="E1831" s="18">
        <v>1122.5999999999999</v>
      </c>
      <c r="F1831" s="27" t="s">
        <v>410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 t="s">
        <v>410</v>
      </c>
      <c r="B1832" s="8" t="s">
        <v>2091</v>
      </c>
      <c r="C1832" s="9">
        <v>70267</v>
      </c>
      <c r="D1832" s="10" t="s">
        <v>145</v>
      </c>
      <c r="E1832" s="17">
        <v>6019.2</v>
      </c>
      <c r="F1832" s="29" t="s">
        <v>410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 t="s">
        <v>410</v>
      </c>
      <c r="B1833" s="12" t="s">
        <v>2092</v>
      </c>
      <c r="C1833" s="13">
        <v>70268</v>
      </c>
      <c r="D1833" s="14" t="s">
        <v>107</v>
      </c>
      <c r="E1833" s="18">
        <v>3293.1</v>
      </c>
      <c r="F1833" s="27" t="s">
        <v>410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 t="s">
        <v>410</v>
      </c>
      <c r="B1834" s="8" t="s">
        <v>2093</v>
      </c>
      <c r="C1834" s="9">
        <v>70269</v>
      </c>
      <c r="D1834" s="10" t="s">
        <v>253</v>
      </c>
      <c r="E1834" s="17">
        <v>2079.4</v>
      </c>
      <c r="F1834" s="29" t="s">
        <v>410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 t="s">
        <v>410</v>
      </c>
      <c r="B1835" s="12" t="s">
        <v>2094</v>
      </c>
      <c r="C1835" s="13">
        <v>70270</v>
      </c>
      <c r="D1835" s="14" t="s">
        <v>52</v>
      </c>
      <c r="E1835" s="18">
        <v>19709.2</v>
      </c>
      <c r="F1835" s="27" t="s">
        <v>1079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 t="s">
        <v>410</v>
      </c>
      <c r="B1836" s="8" t="s">
        <v>2095</v>
      </c>
      <c r="C1836" s="9">
        <v>70271</v>
      </c>
      <c r="D1836" s="10" t="s">
        <v>1305</v>
      </c>
      <c r="E1836" s="17">
        <v>34438.32</v>
      </c>
      <c r="F1836" s="29" t="s">
        <v>410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 t="s">
        <v>410</v>
      </c>
      <c r="B1837" s="12" t="s">
        <v>2096</v>
      </c>
      <c r="C1837" s="13">
        <v>70272</v>
      </c>
      <c r="D1837" s="14" t="s">
        <v>280</v>
      </c>
      <c r="E1837" s="18">
        <v>4550</v>
      </c>
      <c r="F1837" s="27" t="s">
        <v>410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 t="s">
        <v>410</v>
      </c>
      <c r="B1838" s="8" t="s">
        <v>2097</v>
      </c>
      <c r="C1838" s="9">
        <v>70273</v>
      </c>
      <c r="D1838" s="10" t="s">
        <v>1382</v>
      </c>
      <c r="E1838" s="17">
        <v>826.8</v>
      </c>
      <c r="F1838" s="29" t="s">
        <v>410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 t="s">
        <v>410</v>
      </c>
      <c r="B1839" s="12" t="s">
        <v>2098</v>
      </c>
      <c r="C1839" s="13">
        <v>70274</v>
      </c>
      <c r="D1839" s="14" t="s">
        <v>95</v>
      </c>
      <c r="E1839" s="18">
        <v>544</v>
      </c>
      <c r="F1839" s="27" t="s">
        <v>410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 t="s">
        <v>410</v>
      </c>
      <c r="B1840" s="8" t="s">
        <v>2099</v>
      </c>
      <c r="C1840" s="9">
        <v>70275</v>
      </c>
      <c r="D1840" s="10" t="s">
        <v>492</v>
      </c>
      <c r="E1840" s="17">
        <v>3693.6</v>
      </c>
      <c r="F1840" s="29" t="s">
        <v>410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 t="s">
        <v>410</v>
      </c>
      <c r="B1841" s="12" t="s">
        <v>2100</v>
      </c>
      <c r="C1841" s="13">
        <v>70276</v>
      </c>
      <c r="D1841" s="14" t="s">
        <v>325</v>
      </c>
      <c r="E1841" s="18">
        <v>2340</v>
      </c>
      <c r="F1841" s="27" t="s">
        <v>410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 t="s">
        <v>410</v>
      </c>
      <c r="B1842" s="8" t="s">
        <v>2101</v>
      </c>
      <c r="C1842" s="9">
        <v>70277</v>
      </c>
      <c r="D1842" s="10" t="s">
        <v>339</v>
      </c>
      <c r="E1842" s="17">
        <v>9202.7999999999993</v>
      </c>
      <c r="F1842" s="29" t="s">
        <v>410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 t="s">
        <v>410</v>
      </c>
      <c r="B1843" s="12" t="s">
        <v>2102</v>
      </c>
      <c r="C1843" s="13">
        <v>70278</v>
      </c>
      <c r="D1843" s="14" t="s">
        <v>412</v>
      </c>
      <c r="E1843" s="18">
        <v>43247.5</v>
      </c>
      <c r="F1843" s="27" t="s">
        <v>819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 t="s">
        <v>410</v>
      </c>
      <c r="B1844" s="8" t="s">
        <v>2103</v>
      </c>
      <c r="C1844" s="9">
        <v>70279</v>
      </c>
      <c r="D1844" s="10" t="s">
        <v>266</v>
      </c>
      <c r="E1844" s="17">
        <v>0</v>
      </c>
      <c r="F1844" s="29" t="s">
        <v>55</v>
      </c>
      <c r="G1844" s="17">
        <v>0</v>
      </c>
      <c r="H1844" s="22">
        <f>Tabla1[[#This Row],[Importe]]-Tabla1[[#This Row],[Pagado]]</f>
        <v>0</v>
      </c>
      <c r="I1844" s="10" t="s">
        <v>56</v>
      </c>
    </row>
    <row r="1845" spans="1:9" x14ac:dyDescent="0.25">
      <c r="A1845" s="39" t="s">
        <v>410</v>
      </c>
      <c r="B1845" s="12" t="s">
        <v>2104</v>
      </c>
      <c r="C1845" s="13">
        <v>70280</v>
      </c>
      <c r="D1845" s="14" t="s">
        <v>15</v>
      </c>
      <c r="E1845" s="18">
        <v>7589.6</v>
      </c>
      <c r="F1845" s="27" t="s">
        <v>1250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 t="s">
        <v>410</v>
      </c>
      <c r="B1846" s="8" t="s">
        <v>2105</v>
      </c>
      <c r="C1846" s="9">
        <v>70281</v>
      </c>
      <c r="D1846" s="10" t="s">
        <v>266</v>
      </c>
      <c r="E1846" s="17">
        <v>1160.8699999999999</v>
      </c>
      <c r="F1846" s="29" t="s">
        <v>410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 t="s">
        <v>410</v>
      </c>
      <c r="B1847" s="12" t="s">
        <v>2106</v>
      </c>
      <c r="C1847" s="13">
        <v>70282</v>
      </c>
      <c r="D1847" s="14" t="s">
        <v>89</v>
      </c>
      <c r="E1847" s="18">
        <v>9660.6</v>
      </c>
      <c r="F1847" s="27" t="s">
        <v>410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 t="s">
        <v>410</v>
      </c>
      <c r="B1848" s="8" t="s">
        <v>2107</v>
      </c>
      <c r="C1848" s="9">
        <v>70283</v>
      </c>
      <c r="D1848" s="10" t="s">
        <v>341</v>
      </c>
      <c r="E1848" s="17">
        <v>4699.6000000000004</v>
      </c>
      <c r="F1848" s="29" t="s">
        <v>410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 t="s">
        <v>410</v>
      </c>
      <c r="B1849" s="12" t="s">
        <v>2108</v>
      </c>
      <c r="C1849" s="13">
        <v>70284</v>
      </c>
      <c r="D1849" s="14" t="s">
        <v>163</v>
      </c>
      <c r="E1849" s="18">
        <v>1501.9</v>
      </c>
      <c r="F1849" s="27" t="s">
        <v>410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 t="s">
        <v>410</v>
      </c>
      <c r="B1850" s="8" t="s">
        <v>2109</v>
      </c>
      <c r="C1850" s="9">
        <v>70285</v>
      </c>
      <c r="D1850" s="10" t="s">
        <v>19</v>
      </c>
      <c r="E1850" s="17">
        <v>19912.8</v>
      </c>
      <c r="F1850" s="29" t="s">
        <v>410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 t="s">
        <v>410</v>
      </c>
      <c r="B1851" s="12" t="s">
        <v>2110</v>
      </c>
      <c r="C1851" s="13">
        <v>70286</v>
      </c>
      <c r="D1851" s="14" t="s">
        <v>115</v>
      </c>
      <c r="E1851" s="18">
        <v>1560</v>
      </c>
      <c r="F1851" s="27" t="s">
        <v>410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 t="s">
        <v>410</v>
      </c>
      <c r="B1852" s="8" t="s">
        <v>2111</v>
      </c>
      <c r="C1852" s="9">
        <v>70287</v>
      </c>
      <c r="D1852" s="10" t="s">
        <v>93</v>
      </c>
      <c r="E1852" s="17">
        <v>3731</v>
      </c>
      <c r="F1852" s="29" t="s">
        <v>410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 t="s">
        <v>410</v>
      </c>
      <c r="B1853" s="12" t="s">
        <v>2112</v>
      </c>
      <c r="C1853" s="13">
        <v>70288</v>
      </c>
      <c r="D1853" s="14" t="s">
        <v>158</v>
      </c>
      <c r="E1853" s="18">
        <v>3455.6</v>
      </c>
      <c r="F1853" s="27" t="s">
        <v>410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 t="s">
        <v>410</v>
      </c>
      <c r="B1854" s="8" t="s">
        <v>2113</v>
      </c>
      <c r="C1854" s="9">
        <v>70289</v>
      </c>
      <c r="D1854" s="10" t="s">
        <v>158</v>
      </c>
      <c r="E1854" s="17">
        <v>461.1</v>
      </c>
      <c r="F1854" s="29" t="s">
        <v>410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 t="s">
        <v>410</v>
      </c>
      <c r="B1855" s="12" t="s">
        <v>2114</v>
      </c>
      <c r="C1855" s="13">
        <v>70290</v>
      </c>
      <c r="D1855" s="14" t="s">
        <v>77</v>
      </c>
      <c r="E1855" s="18">
        <v>2260.1999999999998</v>
      </c>
      <c r="F1855" s="27" t="s">
        <v>410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 t="s">
        <v>410</v>
      </c>
      <c r="B1856" s="8" t="s">
        <v>2115</v>
      </c>
      <c r="C1856" s="9">
        <v>70291</v>
      </c>
      <c r="D1856" s="10" t="s">
        <v>314</v>
      </c>
      <c r="E1856" s="17">
        <v>6083.7</v>
      </c>
      <c r="F1856" s="29" t="s">
        <v>1933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 t="s">
        <v>410</v>
      </c>
      <c r="B1857" s="12" t="s">
        <v>2116</v>
      </c>
      <c r="C1857" s="13">
        <v>70292</v>
      </c>
      <c r="D1857" s="14" t="s">
        <v>259</v>
      </c>
      <c r="E1857" s="18">
        <v>5134.16</v>
      </c>
      <c r="F1857" s="27" t="s">
        <v>410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 t="s">
        <v>410</v>
      </c>
      <c r="B1858" s="8" t="s">
        <v>2117</v>
      </c>
      <c r="C1858" s="9">
        <v>70293</v>
      </c>
      <c r="D1858" s="10" t="s">
        <v>311</v>
      </c>
      <c r="E1858" s="17">
        <v>4726.3</v>
      </c>
      <c r="F1858" s="29" t="s">
        <v>410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 t="s">
        <v>410</v>
      </c>
      <c r="B1859" s="12" t="s">
        <v>2118</v>
      </c>
      <c r="C1859" s="13">
        <v>70294</v>
      </c>
      <c r="D1859" s="14" t="s">
        <v>330</v>
      </c>
      <c r="E1859" s="18">
        <v>3909.9</v>
      </c>
      <c r="F1859" s="27" t="s">
        <v>410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 t="s">
        <v>410</v>
      </c>
      <c r="B1860" s="8" t="s">
        <v>2119</v>
      </c>
      <c r="C1860" s="9">
        <v>70295</v>
      </c>
      <c r="D1860" s="10" t="s">
        <v>325</v>
      </c>
      <c r="E1860" s="17">
        <v>818.3</v>
      </c>
      <c r="F1860" s="29" t="s">
        <v>1635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 t="s">
        <v>410</v>
      </c>
      <c r="B1861" s="12" t="s">
        <v>2120</v>
      </c>
      <c r="C1861" s="13">
        <v>70296</v>
      </c>
      <c r="D1861" s="14" t="s">
        <v>335</v>
      </c>
      <c r="E1861" s="18">
        <v>4779</v>
      </c>
      <c r="F1861" s="27" t="s">
        <v>410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 t="s">
        <v>410</v>
      </c>
      <c r="B1862" s="8" t="s">
        <v>2121</v>
      </c>
      <c r="C1862" s="9">
        <v>70297</v>
      </c>
      <c r="D1862" s="10" t="s">
        <v>152</v>
      </c>
      <c r="E1862" s="17">
        <v>25800</v>
      </c>
      <c r="F1862" s="29" t="s">
        <v>410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 t="s">
        <v>410</v>
      </c>
      <c r="B1863" s="12" t="s">
        <v>2122</v>
      </c>
      <c r="C1863" s="13">
        <v>70298</v>
      </c>
      <c r="D1863" s="14" t="s">
        <v>8</v>
      </c>
      <c r="E1863" s="18">
        <v>226.8</v>
      </c>
      <c r="F1863" s="27" t="s">
        <v>410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 t="s">
        <v>410</v>
      </c>
      <c r="B1864" s="8" t="s">
        <v>2123</v>
      </c>
      <c r="C1864" s="9">
        <v>70299</v>
      </c>
      <c r="D1864" s="10" t="s">
        <v>335</v>
      </c>
      <c r="E1864" s="17">
        <v>4203.3</v>
      </c>
      <c r="F1864" s="29" t="s">
        <v>410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 t="s">
        <v>410</v>
      </c>
      <c r="B1865" s="12" t="s">
        <v>2124</v>
      </c>
      <c r="C1865" s="13">
        <v>70300</v>
      </c>
      <c r="D1865" s="14" t="s">
        <v>531</v>
      </c>
      <c r="E1865" s="18">
        <v>3884.4</v>
      </c>
      <c r="F1865" s="27" t="s">
        <v>410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 t="s">
        <v>410</v>
      </c>
      <c r="B1866" s="8" t="s">
        <v>2125</v>
      </c>
      <c r="C1866" s="9">
        <v>70301</v>
      </c>
      <c r="D1866" s="10" t="s">
        <v>337</v>
      </c>
      <c r="E1866" s="17">
        <v>4926.3</v>
      </c>
      <c r="F1866" s="29" t="s">
        <v>410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 t="s">
        <v>410</v>
      </c>
      <c r="B1867" s="12" t="s">
        <v>2126</v>
      </c>
      <c r="C1867" s="13">
        <v>70302</v>
      </c>
      <c r="D1867" s="14" t="s">
        <v>8</v>
      </c>
      <c r="E1867" s="18">
        <v>1100</v>
      </c>
      <c r="F1867" s="27" t="s">
        <v>410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 t="s">
        <v>410</v>
      </c>
      <c r="B1868" s="8" t="s">
        <v>2127</v>
      </c>
      <c r="C1868" s="9">
        <v>70303</v>
      </c>
      <c r="D1868" s="10" t="s">
        <v>663</v>
      </c>
      <c r="E1868" s="17">
        <v>1152.5</v>
      </c>
      <c r="F1868" s="29" t="s">
        <v>410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 t="s">
        <v>410</v>
      </c>
      <c r="B1869" s="12" t="s">
        <v>2128</v>
      </c>
      <c r="C1869" s="13">
        <v>70304</v>
      </c>
      <c r="D1869" s="14" t="s">
        <v>141</v>
      </c>
      <c r="E1869" s="18">
        <v>10400</v>
      </c>
      <c r="F1869" s="27" t="s">
        <v>948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 t="s">
        <v>410</v>
      </c>
      <c r="B1870" s="8" t="s">
        <v>2129</v>
      </c>
      <c r="C1870" s="9">
        <v>70305</v>
      </c>
      <c r="D1870" s="10" t="s">
        <v>41</v>
      </c>
      <c r="E1870" s="17">
        <v>8546.4</v>
      </c>
      <c r="F1870" s="29" t="s">
        <v>410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 t="s">
        <v>410</v>
      </c>
      <c r="B1871" s="12" t="s">
        <v>2130</v>
      </c>
      <c r="C1871" s="13">
        <v>70306</v>
      </c>
      <c r="D1871" s="14" t="s">
        <v>8</v>
      </c>
      <c r="E1871" s="18">
        <v>4867.2</v>
      </c>
      <c r="F1871" s="27" t="s">
        <v>410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 t="s">
        <v>410</v>
      </c>
      <c r="B1872" s="8" t="s">
        <v>2131</v>
      </c>
      <c r="C1872" s="9">
        <v>70307</v>
      </c>
      <c r="D1872" s="10" t="s">
        <v>91</v>
      </c>
      <c r="E1872" s="17">
        <v>429.2</v>
      </c>
      <c r="F1872" s="29" t="s">
        <v>410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 t="s">
        <v>410</v>
      </c>
      <c r="B1873" s="12" t="s">
        <v>2132</v>
      </c>
      <c r="C1873" s="13">
        <v>70308</v>
      </c>
      <c r="D1873" s="14" t="s">
        <v>165</v>
      </c>
      <c r="E1873" s="18">
        <v>873</v>
      </c>
      <c r="F1873" s="27" t="s">
        <v>410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 t="s">
        <v>410</v>
      </c>
      <c r="B1874" s="8" t="s">
        <v>2133</v>
      </c>
      <c r="C1874" s="9">
        <v>70309</v>
      </c>
      <c r="D1874" s="10" t="s">
        <v>147</v>
      </c>
      <c r="E1874" s="17">
        <v>1587.6</v>
      </c>
      <c r="F1874" s="29" t="s">
        <v>410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 t="s">
        <v>410</v>
      </c>
      <c r="B1875" s="12" t="s">
        <v>2134</v>
      </c>
      <c r="C1875" s="13">
        <v>70310</v>
      </c>
      <c r="D1875" s="14" t="s">
        <v>135</v>
      </c>
      <c r="E1875" s="18">
        <v>23509.3</v>
      </c>
      <c r="F1875" s="27" t="s">
        <v>410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 t="s">
        <v>410</v>
      </c>
      <c r="B1876" s="8" t="s">
        <v>2135</v>
      </c>
      <c r="C1876" s="9">
        <v>70311</v>
      </c>
      <c r="D1876" s="10" t="s">
        <v>332</v>
      </c>
      <c r="E1876" s="17">
        <v>2149.3000000000002</v>
      </c>
      <c r="F1876" s="29" t="s">
        <v>410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 t="s">
        <v>410</v>
      </c>
      <c r="B1877" s="12" t="s">
        <v>2136</v>
      </c>
      <c r="C1877" s="13">
        <v>70312</v>
      </c>
      <c r="D1877" s="14" t="s">
        <v>248</v>
      </c>
      <c r="E1877" s="18">
        <v>1040</v>
      </c>
      <c r="F1877" s="27" t="s">
        <v>410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 t="s">
        <v>410</v>
      </c>
      <c r="B1878" s="8" t="s">
        <v>2137</v>
      </c>
      <c r="C1878" s="9">
        <v>70313</v>
      </c>
      <c r="D1878" s="10" t="s">
        <v>190</v>
      </c>
      <c r="E1878" s="17">
        <v>0</v>
      </c>
      <c r="F1878" s="29" t="s">
        <v>55</v>
      </c>
      <c r="G1878" s="17">
        <v>0</v>
      </c>
      <c r="H1878" s="22">
        <f>Tabla1[[#This Row],[Importe]]-Tabla1[[#This Row],[Pagado]]</f>
        <v>0</v>
      </c>
      <c r="I1878" s="10" t="s">
        <v>56</v>
      </c>
    </row>
    <row r="1879" spans="1:9" x14ac:dyDescent="0.25">
      <c r="A1879" s="39" t="s">
        <v>410</v>
      </c>
      <c r="B1879" s="12" t="s">
        <v>2138</v>
      </c>
      <c r="C1879" s="13">
        <v>70314</v>
      </c>
      <c r="D1879" s="14" t="s">
        <v>190</v>
      </c>
      <c r="E1879" s="18">
        <v>5138.3999999999996</v>
      </c>
      <c r="F1879" s="27" t="s">
        <v>410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 t="s">
        <v>410</v>
      </c>
      <c r="B1880" s="8" t="s">
        <v>2139</v>
      </c>
      <c r="C1880" s="9">
        <v>70315</v>
      </c>
      <c r="D1880" s="10" t="s">
        <v>1971</v>
      </c>
      <c r="E1880" s="17">
        <v>66034.8</v>
      </c>
      <c r="F1880" s="29" t="s">
        <v>410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 t="s">
        <v>410</v>
      </c>
      <c r="B1881" s="12" t="s">
        <v>2140</v>
      </c>
      <c r="C1881" s="13">
        <v>70316</v>
      </c>
      <c r="D1881" s="14" t="s">
        <v>137</v>
      </c>
      <c r="E1881" s="18">
        <v>1205</v>
      </c>
      <c r="F1881" s="27" t="s">
        <v>410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 t="s">
        <v>410</v>
      </c>
      <c r="B1882" s="8" t="s">
        <v>2141</v>
      </c>
      <c r="C1882" s="9">
        <v>70317</v>
      </c>
      <c r="D1882" s="10" t="s">
        <v>278</v>
      </c>
      <c r="E1882" s="17">
        <v>1040</v>
      </c>
      <c r="F1882" s="29" t="s">
        <v>410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 t="s">
        <v>410</v>
      </c>
      <c r="B1883" s="12" t="s">
        <v>2142</v>
      </c>
      <c r="C1883" s="13">
        <v>70318</v>
      </c>
      <c r="D1883" s="14" t="s">
        <v>299</v>
      </c>
      <c r="E1883" s="18">
        <v>828.8</v>
      </c>
      <c r="F1883" s="27" t="s">
        <v>410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 t="s">
        <v>410</v>
      </c>
      <c r="B1884" s="8" t="s">
        <v>2143</v>
      </c>
      <c r="C1884" s="9">
        <v>70319</v>
      </c>
      <c r="D1884" s="10" t="s">
        <v>358</v>
      </c>
      <c r="E1884" s="17">
        <v>18774.8</v>
      </c>
      <c r="F1884" s="29" t="s">
        <v>410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 t="s">
        <v>410</v>
      </c>
      <c r="B1885" s="12" t="s">
        <v>2144</v>
      </c>
      <c r="C1885" s="13">
        <v>70320</v>
      </c>
      <c r="D1885" s="14" t="s">
        <v>501</v>
      </c>
      <c r="E1885" s="18">
        <v>3321.8</v>
      </c>
      <c r="F1885" s="27" t="s">
        <v>410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 t="s">
        <v>410</v>
      </c>
      <c r="B1886" s="8" t="s">
        <v>2145</v>
      </c>
      <c r="C1886" s="9">
        <v>70321</v>
      </c>
      <c r="D1886" s="10" t="s">
        <v>8</v>
      </c>
      <c r="E1886" s="17">
        <v>5533.46</v>
      </c>
      <c r="F1886" s="29" t="s">
        <v>410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 t="s">
        <v>410</v>
      </c>
      <c r="B1887" s="12" t="s">
        <v>2146</v>
      </c>
      <c r="C1887" s="13">
        <v>70322</v>
      </c>
      <c r="D1887" s="14" t="s">
        <v>23</v>
      </c>
      <c r="E1887" s="18">
        <v>1645</v>
      </c>
      <c r="F1887" s="27" t="s">
        <v>410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 t="s">
        <v>410</v>
      </c>
      <c r="B1888" s="8" t="s">
        <v>2147</v>
      </c>
      <c r="C1888" s="9">
        <v>70323</v>
      </c>
      <c r="D1888" s="10" t="s">
        <v>527</v>
      </c>
      <c r="E1888" s="17">
        <v>440.3</v>
      </c>
      <c r="F1888" s="29" t="s">
        <v>410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 t="s">
        <v>410</v>
      </c>
      <c r="B1889" s="12" t="s">
        <v>2148</v>
      </c>
      <c r="C1889" s="13">
        <v>70324</v>
      </c>
      <c r="D1889" s="14" t="s">
        <v>2149</v>
      </c>
      <c r="E1889" s="18">
        <v>35620.32</v>
      </c>
      <c r="F1889" s="27" t="s">
        <v>1933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 t="s">
        <v>410</v>
      </c>
      <c r="B1890" s="8" t="s">
        <v>2150</v>
      </c>
      <c r="C1890" s="9">
        <v>70325</v>
      </c>
      <c r="D1890" s="10" t="s">
        <v>173</v>
      </c>
      <c r="E1890" s="17">
        <v>9360</v>
      </c>
      <c r="F1890" s="29" t="s">
        <v>410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 t="s">
        <v>410</v>
      </c>
      <c r="B1891" s="12" t="s">
        <v>2151</v>
      </c>
      <c r="C1891" s="13">
        <v>70326</v>
      </c>
      <c r="D1891" s="14" t="s">
        <v>177</v>
      </c>
      <c r="E1891" s="18">
        <v>1560</v>
      </c>
      <c r="F1891" s="27" t="s">
        <v>410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 t="s">
        <v>410</v>
      </c>
      <c r="B1892" s="8" t="s">
        <v>2152</v>
      </c>
      <c r="C1892" s="9">
        <v>70327</v>
      </c>
      <c r="D1892" s="10" t="s">
        <v>175</v>
      </c>
      <c r="E1892" s="17">
        <v>3120</v>
      </c>
      <c r="F1892" s="29" t="s">
        <v>410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 t="s">
        <v>410</v>
      </c>
      <c r="B1893" s="12" t="s">
        <v>2153</v>
      </c>
      <c r="C1893" s="13">
        <v>70328</v>
      </c>
      <c r="D1893" s="14" t="s">
        <v>150</v>
      </c>
      <c r="E1893" s="18">
        <v>34957.199999999997</v>
      </c>
      <c r="F1893" s="27" t="s">
        <v>410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 t="s">
        <v>410</v>
      </c>
      <c r="B1894" s="8" t="s">
        <v>2154</v>
      </c>
      <c r="C1894" s="9">
        <v>70329</v>
      </c>
      <c r="D1894" s="10" t="s">
        <v>508</v>
      </c>
      <c r="E1894" s="17">
        <v>1250</v>
      </c>
      <c r="F1894" s="29" t="s">
        <v>410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 t="s">
        <v>410</v>
      </c>
      <c r="B1895" s="12" t="s">
        <v>2155</v>
      </c>
      <c r="C1895" s="13">
        <v>70330</v>
      </c>
      <c r="D1895" s="14" t="s">
        <v>1971</v>
      </c>
      <c r="E1895" s="18">
        <v>33409.440000000002</v>
      </c>
      <c r="F1895" s="27" t="s">
        <v>1933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 t="s">
        <v>410</v>
      </c>
      <c r="B1896" s="8" t="s">
        <v>2156</v>
      </c>
      <c r="C1896" s="9">
        <v>70331</v>
      </c>
      <c r="D1896" s="10" t="s">
        <v>154</v>
      </c>
      <c r="E1896" s="17">
        <v>9240.32</v>
      </c>
      <c r="F1896" s="29" t="s">
        <v>410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 t="s">
        <v>410</v>
      </c>
      <c r="B1897" s="12" t="s">
        <v>2157</v>
      </c>
      <c r="C1897" s="13">
        <v>70332</v>
      </c>
      <c r="D1897" s="14" t="s">
        <v>97</v>
      </c>
      <c r="E1897" s="18">
        <v>15570.1</v>
      </c>
      <c r="F1897" s="27" t="s">
        <v>1079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 t="s">
        <v>410</v>
      </c>
      <c r="B1898" s="8" t="s">
        <v>2158</v>
      </c>
      <c r="C1898" s="9">
        <v>70333</v>
      </c>
      <c r="D1898" s="10" t="s">
        <v>200</v>
      </c>
      <c r="E1898" s="17">
        <v>10553.8</v>
      </c>
      <c r="F1898" s="29" t="s">
        <v>410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 t="s">
        <v>410</v>
      </c>
      <c r="B1899" s="12" t="s">
        <v>2159</v>
      </c>
      <c r="C1899" s="13">
        <v>70334</v>
      </c>
      <c r="D1899" s="14" t="s">
        <v>200</v>
      </c>
      <c r="E1899" s="18">
        <v>700</v>
      </c>
      <c r="F1899" s="27" t="s">
        <v>410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 t="s">
        <v>410</v>
      </c>
      <c r="B1900" s="8" t="s">
        <v>2160</v>
      </c>
      <c r="C1900" s="9">
        <v>70335</v>
      </c>
      <c r="D1900" s="10" t="s">
        <v>8</v>
      </c>
      <c r="E1900" s="17">
        <v>4096.8999999999996</v>
      </c>
      <c r="F1900" s="29" t="s">
        <v>410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 t="s">
        <v>410</v>
      </c>
      <c r="B1901" s="12" t="s">
        <v>2161</v>
      </c>
      <c r="C1901" s="13">
        <v>70336</v>
      </c>
      <c r="D1901" s="14" t="s">
        <v>1818</v>
      </c>
      <c r="E1901" s="18">
        <v>5200</v>
      </c>
      <c r="F1901" s="27" t="s">
        <v>410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 t="s">
        <v>410</v>
      </c>
      <c r="B1902" s="8" t="s">
        <v>2162</v>
      </c>
      <c r="C1902" s="9">
        <v>70337</v>
      </c>
      <c r="D1902" s="10" t="s">
        <v>408</v>
      </c>
      <c r="E1902" s="17">
        <v>14833.6</v>
      </c>
      <c r="F1902" s="29" t="s">
        <v>410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 t="s">
        <v>410</v>
      </c>
      <c r="B1903" s="12" t="s">
        <v>2163</v>
      </c>
      <c r="C1903" s="13">
        <v>70338</v>
      </c>
      <c r="D1903" s="14" t="s">
        <v>541</v>
      </c>
      <c r="E1903" s="18">
        <v>394</v>
      </c>
      <c r="F1903" s="27" t="s">
        <v>1933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 t="s">
        <v>410</v>
      </c>
      <c r="B1904" s="8" t="s">
        <v>2164</v>
      </c>
      <c r="C1904" s="9">
        <v>70339</v>
      </c>
      <c r="D1904" s="10" t="s">
        <v>543</v>
      </c>
      <c r="E1904" s="17">
        <v>550</v>
      </c>
      <c r="F1904" s="29" t="s">
        <v>819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 t="s">
        <v>410</v>
      </c>
      <c r="B1905" s="12" t="s">
        <v>2165</v>
      </c>
      <c r="C1905" s="13">
        <v>70340</v>
      </c>
      <c r="D1905" s="14" t="s">
        <v>537</v>
      </c>
      <c r="E1905" s="18">
        <v>213</v>
      </c>
      <c r="F1905" s="27" t="s">
        <v>1933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 t="s">
        <v>410</v>
      </c>
      <c r="B1906" s="8" t="s">
        <v>2166</v>
      </c>
      <c r="C1906" s="9">
        <v>70341</v>
      </c>
      <c r="D1906" s="10" t="s">
        <v>539</v>
      </c>
      <c r="E1906" s="17">
        <v>198</v>
      </c>
      <c r="F1906" s="29" t="s">
        <v>1933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x14ac:dyDescent="0.25">
      <c r="A1907" s="39" t="s">
        <v>1933</v>
      </c>
      <c r="B1907" s="12" t="s">
        <v>2167</v>
      </c>
      <c r="C1907" s="13">
        <v>70342</v>
      </c>
      <c r="D1907" s="14" t="s">
        <v>6</v>
      </c>
      <c r="E1907" s="18">
        <v>21465.599999999999</v>
      </c>
      <c r="F1907" s="27" t="s">
        <v>352</v>
      </c>
      <c r="G1907" s="18"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 t="s">
        <v>1933</v>
      </c>
      <c r="B1908" s="8" t="s">
        <v>2168</v>
      </c>
      <c r="C1908" s="9">
        <v>70343</v>
      </c>
      <c r="D1908" s="10" t="s">
        <v>206</v>
      </c>
      <c r="E1908" s="17">
        <v>7140</v>
      </c>
      <c r="F1908" s="29" t="s">
        <v>1933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 t="s">
        <v>1933</v>
      </c>
      <c r="B1909" s="12" t="s">
        <v>2169</v>
      </c>
      <c r="C1909" s="13">
        <v>70344</v>
      </c>
      <c r="D1909" s="14" t="s">
        <v>6</v>
      </c>
      <c r="E1909" s="18">
        <v>61525.3</v>
      </c>
      <c r="F1909" s="27" t="s">
        <v>1542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 t="s">
        <v>1933</v>
      </c>
      <c r="B1910" s="8" t="s">
        <v>2170</v>
      </c>
      <c r="C1910" s="9">
        <v>70345</v>
      </c>
      <c r="D1910" s="10" t="s">
        <v>401</v>
      </c>
      <c r="E1910" s="17">
        <v>9540</v>
      </c>
      <c r="F1910" s="29" t="s">
        <v>1250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 t="s">
        <v>1933</v>
      </c>
      <c r="B1911" s="12" t="s">
        <v>2171</v>
      </c>
      <c r="C1911" s="13">
        <v>70346</v>
      </c>
      <c r="D1911" s="14" t="s">
        <v>1</v>
      </c>
      <c r="E1911" s="18">
        <v>7740</v>
      </c>
      <c r="F1911" s="27" t="s">
        <v>1933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 t="s">
        <v>1933</v>
      </c>
      <c r="B1912" s="8" t="s">
        <v>2172</v>
      </c>
      <c r="C1912" s="9">
        <v>70347</v>
      </c>
      <c r="D1912" s="10" t="s">
        <v>422</v>
      </c>
      <c r="E1912" s="17">
        <v>2550</v>
      </c>
      <c r="F1912" s="29" t="s">
        <v>1933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 t="s">
        <v>1933</v>
      </c>
      <c r="B1913" s="12" t="s">
        <v>2173</v>
      </c>
      <c r="C1913" s="13">
        <v>70348</v>
      </c>
      <c r="D1913" s="14" t="s">
        <v>27</v>
      </c>
      <c r="E1913" s="18">
        <v>7140</v>
      </c>
      <c r="F1913" s="27" t="s">
        <v>1933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 t="s">
        <v>1933</v>
      </c>
      <c r="B1914" s="8" t="s">
        <v>2174</v>
      </c>
      <c r="C1914" s="9">
        <v>70349</v>
      </c>
      <c r="D1914" s="10" t="s">
        <v>27</v>
      </c>
      <c r="E1914" s="17">
        <v>5100</v>
      </c>
      <c r="F1914" s="29" t="s">
        <v>1933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 t="s">
        <v>1933</v>
      </c>
      <c r="B1915" s="12" t="s">
        <v>2175</v>
      </c>
      <c r="C1915" s="13">
        <v>70350</v>
      </c>
      <c r="D1915" s="14" t="s">
        <v>29</v>
      </c>
      <c r="E1915" s="18">
        <v>13730</v>
      </c>
      <c r="F1915" s="27" t="s">
        <v>1250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 t="s">
        <v>1933</v>
      </c>
      <c r="B1916" s="8" t="s">
        <v>2176</v>
      </c>
      <c r="C1916" s="9">
        <v>70351</v>
      </c>
      <c r="D1916" s="10" t="s">
        <v>45</v>
      </c>
      <c r="E1916" s="17">
        <v>9385</v>
      </c>
      <c r="F1916" s="29" t="s">
        <v>1250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 t="s">
        <v>1933</v>
      </c>
      <c r="B1917" s="12" t="s">
        <v>2177</v>
      </c>
      <c r="C1917" s="13">
        <v>70352</v>
      </c>
      <c r="D1917" s="14" t="s">
        <v>379</v>
      </c>
      <c r="E1917" s="18">
        <v>4836</v>
      </c>
      <c r="F1917" s="27" t="s">
        <v>1250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 t="s">
        <v>1933</v>
      </c>
      <c r="B1918" s="8" t="s">
        <v>2178</v>
      </c>
      <c r="C1918" s="9">
        <v>70353</v>
      </c>
      <c r="D1918" s="10" t="s">
        <v>572</v>
      </c>
      <c r="E1918" s="17">
        <v>4555</v>
      </c>
      <c r="F1918" s="29" t="s">
        <v>1250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 t="s">
        <v>1933</v>
      </c>
      <c r="B1919" s="12" t="s">
        <v>2179</v>
      </c>
      <c r="C1919" s="13">
        <v>70354</v>
      </c>
      <c r="D1919" s="14" t="s">
        <v>41</v>
      </c>
      <c r="E1919" s="18">
        <v>12599.6</v>
      </c>
      <c r="F1919" s="27" t="s">
        <v>1542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 t="s">
        <v>1933</v>
      </c>
      <c r="B1920" s="8" t="s">
        <v>2180</v>
      </c>
      <c r="C1920" s="9">
        <v>70355</v>
      </c>
      <c r="D1920" s="10" t="s">
        <v>8</v>
      </c>
      <c r="E1920" s="17">
        <v>2320</v>
      </c>
      <c r="F1920" s="29" t="s">
        <v>1933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 t="s">
        <v>1933</v>
      </c>
      <c r="B1921" s="12" t="s">
        <v>2181</v>
      </c>
      <c r="C1921" s="13">
        <v>70356</v>
      </c>
      <c r="D1921" s="14" t="s">
        <v>23</v>
      </c>
      <c r="E1921" s="18">
        <v>7000.08</v>
      </c>
      <c r="F1921" s="27" t="s">
        <v>1933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 t="s">
        <v>1933</v>
      </c>
      <c r="B1922" s="8" t="s">
        <v>2182</v>
      </c>
      <c r="C1922" s="9">
        <v>70357</v>
      </c>
      <c r="D1922" s="10" t="s">
        <v>228</v>
      </c>
      <c r="E1922" s="17">
        <v>3454.4</v>
      </c>
      <c r="F1922" s="29" t="s">
        <v>1933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 t="s">
        <v>1933</v>
      </c>
      <c r="B1923" s="12" t="s">
        <v>2183</v>
      </c>
      <c r="C1923" s="13">
        <v>70358</v>
      </c>
      <c r="D1923" s="14" t="s">
        <v>71</v>
      </c>
      <c r="E1923" s="18">
        <v>10114.799999999999</v>
      </c>
      <c r="F1923" s="27" t="s">
        <v>1933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 t="s">
        <v>1933</v>
      </c>
      <c r="B1924" s="8" t="s">
        <v>2184</v>
      </c>
      <c r="C1924" s="9">
        <v>70359</v>
      </c>
      <c r="D1924" s="10" t="s">
        <v>47</v>
      </c>
      <c r="E1924" s="17">
        <v>4900.3999999999996</v>
      </c>
      <c r="F1924" s="29" t="s">
        <v>352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 t="s">
        <v>1933</v>
      </c>
      <c r="B1925" s="12" t="s">
        <v>2185</v>
      </c>
      <c r="C1925" s="13">
        <v>70360</v>
      </c>
      <c r="D1925" s="14" t="s">
        <v>119</v>
      </c>
      <c r="E1925" s="18">
        <v>810.9</v>
      </c>
      <c r="F1925" s="27" t="s">
        <v>1933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 t="s">
        <v>1933</v>
      </c>
      <c r="B1926" s="8" t="s">
        <v>2186</v>
      </c>
      <c r="C1926" s="9">
        <v>70361</v>
      </c>
      <c r="D1926" s="10" t="s">
        <v>286</v>
      </c>
      <c r="E1926" s="17">
        <v>424</v>
      </c>
      <c r="F1926" s="29" t="s">
        <v>1933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 t="s">
        <v>1933</v>
      </c>
      <c r="B1927" s="12" t="s">
        <v>2187</v>
      </c>
      <c r="C1927" s="13">
        <v>70362</v>
      </c>
      <c r="D1927" s="14" t="s">
        <v>25</v>
      </c>
      <c r="E1927" s="18">
        <v>10394</v>
      </c>
      <c r="F1927" s="27" t="s">
        <v>1250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 t="s">
        <v>1933</v>
      </c>
      <c r="B1928" s="8" t="s">
        <v>2188</v>
      </c>
      <c r="C1928" s="9">
        <v>70363</v>
      </c>
      <c r="D1928" s="10" t="s">
        <v>572</v>
      </c>
      <c r="E1928" s="17">
        <v>20539</v>
      </c>
      <c r="F1928" s="29" t="s">
        <v>1933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 t="s">
        <v>1933</v>
      </c>
      <c r="B1929" s="12" t="s">
        <v>2189</v>
      </c>
      <c r="C1929" s="13">
        <v>70364</v>
      </c>
      <c r="D1929" s="14" t="s">
        <v>31</v>
      </c>
      <c r="E1929" s="18">
        <v>5751.2</v>
      </c>
      <c r="F1929" s="27" t="s">
        <v>1250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x14ac:dyDescent="0.25">
      <c r="A1930" s="38" t="s">
        <v>1933</v>
      </c>
      <c r="B1930" s="8" t="s">
        <v>2190</v>
      </c>
      <c r="C1930" s="9">
        <v>70365</v>
      </c>
      <c r="D1930" s="10" t="s">
        <v>17</v>
      </c>
      <c r="E1930" s="17">
        <v>33411.5</v>
      </c>
      <c r="F1930" s="29" t="s">
        <v>1635</v>
      </c>
      <c r="G1930" s="17"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 t="s">
        <v>1933</v>
      </c>
      <c r="B1931" s="12" t="s">
        <v>2191</v>
      </c>
      <c r="C1931" s="13">
        <v>70366</v>
      </c>
      <c r="D1931" s="14" t="s">
        <v>115</v>
      </c>
      <c r="E1931" s="18">
        <v>6630</v>
      </c>
      <c r="F1931" s="27" t="s">
        <v>1250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 t="s">
        <v>1933</v>
      </c>
      <c r="B1932" s="8" t="s">
        <v>2192</v>
      </c>
      <c r="C1932" s="9">
        <v>70367</v>
      </c>
      <c r="D1932" s="10" t="s">
        <v>111</v>
      </c>
      <c r="E1932" s="17">
        <v>20192.8</v>
      </c>
      <c r="F1932" s="29" t="s">
        <v>1933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 t="s">
        <v>1933</v>
      </c>
      <c r="B1933" s="12" t="s">
        <v>2193</v>
      </c>
      <c r="C1933" s="13">
        <v>70368</v>
      </c>
      <c r="D1933" s="14" t="s">
        <v>125</v>
      </c>
      <c r="E1933" s="18">
        <v>5469.3</v>
      </c>
      <c r="F1933" s="27" t="s">
        <v>1933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 t="s">
        <v>1933</v>
      </c>
      <c r="B1934" s="8" t="s">
        <v>2194</v>
      </c>
      <c r="C1934" s="9">
        <v>70369</v>
      </c>
      <c r="D1934" s="10" t="s">
        <v>123</v>
      </c>
      <c r="E1934" s="17">
        <v>4704</v>
      </c>
      <c r="F1934" s="29" t="s">
        <v>1933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 t="s">
        <v>1933</v>
      </c>
      <c r="B1935" s="12" t="s">
        <v>2195</v>
      </c>
      <c r="C1935" s="13">
        <v>70370</v>
      </c>
      <c r="D1935" s="14" t="s">
        <v>226</v>
      </c>
      <c r="E1935" s="18">
        <v>18796</v>
      </c>
      <c r="F1935" s="27" t="s">
        <v>1250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 t="s">
        <v>1933</v>
      </c>
      <c r="B1936" s="8" t="s">
        <v>2196</v>
      </c>
      <c r="C1936" s="9">
        <v>70371</v>
      </c>
      <c r="D1936" s="10" t="s">
        <v>43</v>
      </c>
      <c r="E1936" s="17">
        <v>43699.4</v>
      </c>
      <c r="F1936" s="29" t="s">
        <v>1542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 t="s">
        <v>1933</v>
      </c>
      <c r="B1937" s="12" t="s">
        <v>2197</v>
      </c>
      <c r="C1937" s="13">
        <v>70372</v>
      </c>
      <c r="D1937" s="14" t="s">
        <v>213</v>
      </c>
      <c r="E1937" s="18">
        <v>4971.2</v>
      </c>
      <c r="F1937" s="27" t="s">
        <v>1250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 t="s">
        <v>1933</v>
      </c>
      <c r="B1938" s="8" t="s">
        <v>2198</v>
      </c>
      <c r="C1938" s="9">
        <v>70373</v>
      </c>
      <c r="D1938" s="10" t="s">
        <v>186</v>
      </c>
      <c r="E1938" s="17">
        <v>1417.5</v>
      </c>
      <c r="F1938" s="29" t="s">
        <v>1933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 t="s">
        <v>1933</v>
      </c>
      <c r="B1939" s="12" t="s">
        <v>2199</v>
      </c>
      <c r="C1939" s="13">
        <v>70374</v>
      </c>
      <c r="D1939" s="14" t="s">
        <v>21</v>
      </c>
      <c r="E1939" s="18">
        <v>8613</v>
      </c>
      <c r="F1939" s="27" t="s">
        <v>1250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 t="s">
        <v>1933</v>
      </c>
      <c r="B1940" s="8" t="s">
        <v>2200</v>
      </c>
      <c r="C1940" s="9">
        <v>70375</v>
      </c>
      <c r="D1940" s="10" t="s">
        <v>2201</v>
      </c>
      <c r="E1940" s="17">
        <v>4227.46</v>
      </c>
      <c r="F1940" s="29" t="s">
        <v>1933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 t="s">
        <v>1933</v>
      </c>
      <c r="B1941" s="12" t="s">
        <v>2202</v>
      </c>
      <c r="C1941" s="13">
        <v>70376</v>
      </c>
      <c r="D1941" s="14" t="s">
        <v>39</v>
      </c>
      <c r="E1941" s="18">
        <v>8650</v>
      </c>
      <c r="F1941" s="27" t="s">
        <v>1933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 t="s">
        <v>1933</v>
      </c>
      <c r="B1942" s="8" t="s">
        <v>2203</v>
      </c>
      <c r="C1942" s="9">
        <v>70377</v>
      </c>
      <c r="D1942" s="10" t="s">
        <v>33</v>
      </c>
      <c r="E1942" s="17">
        <v>18428.599999999999</v>
      </c>
      <c r="F1942" s="29" t="s">
        <v>1250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 t="s">
        <v>1933</v>
      </c>
      <c r="B1943" s="12" t="s">
        <v>2204</v>
      </c>
      <c r="C1943" s="13">
        <v>70378</v>
      </c>
      <c r="D1943" s="14" t="s">
        <v>8</v>
      </c>
      <c r="E1943" s="18">
        <v>2630.2</v>
      </c>
      <c r="F1943" s="27" t="s">
        <v>1933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 t="s">
        <v>1933</v>
      </c>
      <c r="B1944" s="8" t="s">
        <v>2205</v>
      </c>
      <c r="C1944" s="9">
        <v>70379</v>
      </c>
      <c r="D1944" s="10" t="s">
        <v>35</v>
      </c>
      <c r="E1944" s="17">
        <v>8188.6</v>
      </c>
      <c r="F1944" s="29" t="s">
        <v>1250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 t="s">
        <v>1933</v>
      </c>
      <c r="B1945" s="12" t="s">
        <v>2206</v>
      </c>
      <c r="C1945" s="13">
        <v>70380</v>
      </c>
      <c r="D1945" s="14" t="s">
        <v>113</v>
      </c>
      <c r="E1945" s="18">
        <v>4295.2</v>
      </c>
      <c r="F1945" s="27" t="s">
        <v>1933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 t="s">
        <v>1933</v>
      </c>
      <c r="B1946" s="8" t="s">
        <v>2207</v>
      </c>
      <c r="C1946" s="9">
        <v>70381</v>
      </c>
      <c r="D1946" s="10" t="s">
        <v>383</v>
      </c>
      <c r="E1946" s="17">
        <v>421.2</v>
      </c>
      <c r="F1946" s="29" t="s">
        <v>1933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 t="s">
        <v>1933</v>
      </c>
      <c r="B1947" s="12" t="s">
        <v>2208</v>
      </c>
      <c r="C1947" s="13">
        <v>70382</v>
      </c>
      <c r="D1947" s="14" t="s">
        <v>43</v>
      </c>
      <c r="E1947" s="18">
        <v>2613.6</v>
      </c>
      <c r="F1947" s="27" t="s">
        <v>1542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 t="s">
        <v>1933</v>
      </c>
      <c r="B1948" s="8" t="s">
        <v>2209</v>
      </c>
      <c r="C1948" s="9">
        <v>70383</v>
      </c>
      <c r="D1948" s="10" t="s">
        <v>91</v>
      </c>
      <c r="E1948" s="17">
        <v>4926.2700000000004</v>
      </c>
      <c r="F1948" s="29" t="s">
        <v>1933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 t="s">
        <v>1933</v>
      </c>
      <c r="B1949" s="12" t="s">
        <v>2210</v>
      </c>
      <c r="C1949" s="13">
        <v>70384</v>
      </c>
      <c r="D1949" s="14" t="s">
        <v>75</v>
      </c>
      <c r="E1949" s="18">
        <v>11417.1</v>
      </c>
      <c r="F1949" s="27" t="s">
        <v>1933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 t="s">
        <v>1933</v>
      </c>
      <c r="B1950" s="8" t="s">
        <v>2211</v>
      </c>
      <c r="C1950" s="9">
        <v>70385</v>
      </c>
      <c r="D1950" s="10" t="s">
        <v>50</v>
      </c>
      <c r="E1950" s="17">
        <v>30518.9</v>
      </c>
      <c r="F1950" s="29" t="s">
        <v>352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 t="s">
        <v>1933</v>
      </c>
      <c r="B1951" s="12" t="s">
        <v>2212</v>
      </c>
      <c r="C1951" s="13">
        <v>70386</v>
      </c>
      <c r="D1951" s="14" t="s">
        <v>65</v>
      </c>
      <c r="E1951" s="18">
        <v>33938.639999999999</v>
      </c>
      <c r="F1951" s="27" t="s">
        <v>352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 t="s">
        <v>1933</v>
      </c>
      <c r="B1952" s="8" t="s">
        <v>2213</v>
      </c>
      <c r="C1952" s="9">
        <v>70387</v>
      </c>
      <c r="D1952" s="10" t="s">
        <v>280</v>
      </c>
      <c r="E1952" s="17">
        <v>2127.5</v>
      </c>
      <c r="F1952" s="29" t="s">
        <v>1933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 t="s">
        <v>1933</v>
      </c>
      <c r="B1953" s="12" t="s">
        <v>2214</v>
      </c>
      <c r="C1953" s="13">
        <v>70388</v>
      </c>
      <c r="D1953" s="14" t="s">
        <v>79</v>
      </c>
      <c r="E1953" s="18">
        <v>2905.2</v>
      </c>
      <c r="F1953" s="27" t="s">
        <v>1933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 t="s">
        <v>1933</v>
      </c>
      <c r="B1954" s="8" t="s">
        <v>2215</v>
      </c>
      <c r="C1954" s="9">
        <v>70389</v>
      </c>
      <c r="D1954" s="10" t="s">
        <v>77</v>
      </c>
      <c r="E1954" s="17">
        <v>3043.7</v>
      </c>
      <c r="F1954" s="29" t="s">
        <v>1933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 t="s">
        <v>1933</v>
      </c>
      <c r="B1955" s="12" t="s">
        <v>2216</v>
      </c>
      <c r="C1955" s="13">
        <v>70390</v>
      </c>
      <c r="D1955" s="14" t="s">
        <v>296</v>
      </c>
      <c r="E1955" s="18">
        <v>5626.4</v>
      </c>
      <c r="F1955" s="27" t="s">
        <v>1933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 t="s">
        <v>1933</v>
      </c>
      <c r="B1956" s="8" t="s">
        <v>2217</v>
      </c>
      <c r="C1956" s="9">
        <v>70391</v>
      </c>
      <c r="D1956" s="10" t="s">
        <v>289</v>
      </c>
      <c r="E1956" s="17">
        <v>57108</v>
      </c>
      <c r="F1956" s="29" t="s">
        <v>1933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 t="s">
        <v>1933</v>
      </c>
      <c r="B1957" s="12" t="s">
        <v>2218</v>
      </c>
      <c r="C1957" s="13">
        <v>70392</v>
      </c>
      <c r="D1957" s="14" t="s">
        <v>503</v>
      </c>
      <c r="E1957" s="18">
        <v>13245.6</v>
      </c>
      <c r="F1957" s="27" t="s">
        <v>1933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 t="s">
        <v>1933</v>
      </c>
      <c r="B1958" s="8" t="s">
        <v>2219</v>
      </c>
      <c r="C1958" s="9">
        <v>70393</v>
      </c>
      <c r="D1958" s="10" t="s">
        <v>259</v>
      </c>
      <c r="E1958" s="17">
        <v>3280.4</v>
      </c>
      <c r="F1958" s="29" t="s">
        <v>1933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 t="s">
        <v>1933</v>
      </c>
      <c r="B1959" s="12" t="s">
        <v>2220</v>
      </c>
      <c r="C1959" s="13">
        <v>70394</v>
      </c>
      <c r="D1959" s="14" t="s">
        <v>83</v>
      </c>
      <c r="E1959" s="18">
        <v>5889.6</v>
      </c>
      <c r="F1959" s="27" t="s">
        <v>1933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 t="s">
        <v>1933</v>
      </c>
      <c r="B1960" s="8" t="s">
        <v>2221</v>
      </c>
      <c r="C1960" s="9">
        <v>70395</v>
      </c>
      <c r="D1960" s="10" t="s">
        <v>237</v>
      </c>
      <c r="E1960" s="17">
        <v>770</v>
      </c>
      <c r="F1960" s="29" t="s">
        <v>1933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 t="s">
        <v>1933</v>
      </c>
      <c r="B1961" s="12" t="s">
        <v>2222</v>
      </c>
      <c r="C1961" s="13">
        <v>70396</v>
      </c>
      <c r="D1961" s="14" t="s">
        <v>95</v>
      </c>
      <c r="E1961" s="18">
        <v>881.92</v>
      </c>
      <c r="F1961" s="27" t="s">
        <v>1933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 t="s">
        <v>1933</v>
      </c>
      <c r="B1962" s="8" t="s">
        <v>2223</v>
      </c>
      <c r="C1962" s="9">
        <v>70397</v>
      </c>
      <c r="D1962" s="10" t="s">
        <v>139</v>
      </c>
      <c r="E1962" s="17">
        <v>7882.4</v>
      </c>
      <c r="F1962" s="29" t="s">
        <v>1933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 t="s">
        <v>1933</v>
      </c>
      <c r="B1963" s="12" t="s">
        <v>2224</v>
      </c>
      <c r="C1963" s="13">
        <v>70398</v>
      </c>
      <c r="D1963" s="14" t="s">
        <v>58</v>
      </c>
      <c r="E1963" s="18">
        <v>2390.4</v>
      </c>
      <c r="F1963" s="27" t="s">
        <v>1933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 t="s">
        <v>1933</v>
      </c>
      <c r="B1964" s="8" t="s">
        <v>2225</v>
      </c>
      <c r="C1964" s="9">
        <v>70399</v>
      </c>
      <c r="D1964" s="10" t="s">
        <v>8</v>
      </c>
      <c r="E1964" s="17">
        <v>350</v>
      </c>
      <c r="F1964" s="29" t="s">
        <v>1933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 t="s">
        <v>1933</v>
      </c>
      <c r="B1965" s="12" t="s">
        <v>2226</v>
      </c>
      <c r="C1965" s="13">
        <v>70400</v>
      </c>
      <c r="D1965" s="14" t="s">
        <v>431</v>
      </c>
      <c r="E1965" s="18">
        <v>4505</v>
      </c>
      <c r="F1965" s="27" t="s">
        <v>1933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 t="s">
        <v>1933</v>
      </c>
      <c r="B1966" s="8" t="s">
        <v>2227</v>
      </c>
      <c r="C1966" s="9">
        <v>70401</v>
      </c>
      <c r="D1966" s="10" t="s">
        <v>272</v>
      </c>
      <c r="E1966" s="17">
        <v>6174.2</v>
      </c>
      <c r="F1966" s="29" t="s">
        <v>1933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 t="s">
        <v>1933</v>
      </c>
      <c r="B1967" s="12" t="s">
        <v>2228</v>
      </c>
      <c r="C1967" s="13">
        <v>70402</v>
      </c>
      <c r="D1967" s="14" t="s">
        <v>54</v>
      </c>
      <c r="E1967" s="18">
        <v>15555</v>
      </c>
      <c r="F1967" s="27" t="s">
        <v>1933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 t="s">
        <v>1933</v>
      </c>
      <c r="B1968" s="8" t="s">
        <v>2229</v>
      </c>
      <c r="C1968" s="9">
        <v>70403</v>
      </c>
      <c r="D1968" s="10" t="s">
        <v>67</v>
      </c>
      <c r="E1968" s="17">
        <v>1287.9000000000001</v>
      </c>
      <c r="F1968" s="29" t="s">
        <v>1933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 t="s">
        <v>1933</v>
      </c>
      <c r="B1969" s="12" t="s">
        <v>2230</v>
      </c>
      <c r="C1969" s="13">
        <v>70404</v>
      </c>
      <c r="D1969" s="14" t="s">
        <v>698</v>
      </c>
      <c r="E1969" s="18">
        <v>8003</v>
      </c>
      <c r="F1969" s="27" t="s">
        <v>1933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 t="s">
        <v>1933</v>
      </c>
      <c r="B1970" s="8" t="s">
        <v>2231</v>
      </c>
      <c r="C1970" s="9">
        <v>70405</v>
      </c>
      <c r="D1970" s="10" t="s">
        <v>266</v>
      </c>
      <c r="E1970" s="17">
        <v>853.8</v>
      </c>
      <c r="F1970" s="29" t="s">
        <v>1933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 t="s">
        <v>1933</v>
      </c>
      <c r="B1971" s="12" t="s">
        <v>2232</v>
      </c>
      <c r="C1971" s="13">
        <v>70406</v>
      </c>
      <c r="D1971" s="14" t="s">
        <v>150</v>
      </c>
      <c r="E1971" s="18">
        <v>2176.1999999999998</v>
      </c>
      <c r="F1971" s="27" t="s">
        <v>1933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 t="s">
        <v>1933</v>
      </c>
      <c r="B1972" s="8" t="s">
        <v>2233</v>
      </c>
      <c r="C1972" s="9">
        <v>70407</v>
      </c>
      <c r="D1972" s="10" t="s">
        <v>163</v>
      </c>
      <c r="E1972" s="17">
        <v>5826.2</v>
      </c>
      <c r="F1972" s="29" t="s">
        <v>1933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 t="s">
        <v>1933</v>
      </c>
      <c r="B1973" s="12" t="s">
        <v>2234</v>
      </c>
      <c r="C1973" s="13">
        <v>70408</v>
      </c>
      <c r="D1973" s="14" t="s">
        <v>105</v>
      </c>
      <c r="E1973" s="18">
        <v>1275</v>
      </c>
      <c r="F1973" s="27" t="s">
        <v>1933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 t="s">
        <v>1933</v>
      </c>
      <c r="B1974" s="8" t="s">
        <v>2235</v>
      </c>
      <c r="C1974" s="9">
        <v>70409</v>
      </c>
      <c r="D1974" s="10" t="s">
        <v>8</v>
      </c>
      <c r="E1974" s="17">
        <v>1431.4</v>
      </c>
      <c r="F1974" s="29" t="s">
        <v>1933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 t="s">
        <v>1933</v>
      </c>
      <c r="B1975" s="12" t="s">
        <v>2236</v>
      </c>
      <c r="C1975" s="13">
        <v>70410</v>
      </c>
      <c r="D1975" s="14" t="s">
        <v>278</v>
      </c>
      <c r="E1975" s="18">
        <v>4590</v>
      </c>
      <c r="F1975" s="27" t="s">
        <v>1933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 t="s">
        <v>1933</v>
      </c>
      <c r="B1976" s="8" t="s">
        <v>2237</v>
      </c>
      <c r="C1976" s="9">
        <v>70411</v>
      </c>
      <c r="D1976" s="10" t="s">
        <v>135</v>
      </c>
      <c r="E1976" s="17">
        <v>14316.2</v>
      </c>
      <c r="F1976" s="29" t="s">
        <v>1933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 t="s">
        <v>1933</v>
      </c>
      <c r="B1977" s="12" t="s">
        <v>2238</v>
      </c>
      <c r="C1977" s="13">
        <v>70412</v>
      </c>
      <c r="D1977" s="14" t="s">
        <v>52</v>
      </c>
      <c r="E1977" s="18">
        <v>102622.38</v>
      </c>
      <c r="F1977" s="27" t="s">
        <v>1079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 t="s">
        <v>1933</v>
      </c>
      <c r="B1978" s="8" t="s">
        <v>2239</v>
      </c>
      <c r="C1978" s="9">
        <v>70413</v>
      </c>
      <c r="D1978" s="10" t="s">
        <v>661</v>
      </c>
      <c r="E1978" s="17">
        <v>1624</v>
      </c>
      <c r="F1978" s="29" t="s">
        <v>1933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 t="s">
        <v>1933</v>
      </c>
      <c r="B1979" s="12" t="s">
        <v>2240</v>
      </c>
      <c r="C1979" s="13">
        <v>70414</v>
      </c>
      <c r="D1979" s="14" t="s">
        <v>133</v>
      </c>
      <c r="E1979" s="18">
        <v>344</v>
      </c>
      <c r="F1979" s="27" t="s">
        <v>1933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 t="s">
        <v>1933</v>
      </c>
      <c r="B1980" s="8" t="s">
        <v>2241</v>
      </c>
      <c r="C1980" s="9">
        <v>70415</v>
      </c>
      <c r="D1980" s="10" t="s">
        <v>304</v>
      </c>
      <c r="E1980" s="17">
        <v>906.3</v>
      </c>
      <c r="F1980" s="29" t="s">
        <v>1933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 t="s">
        <v>1933</v>
      </c>
      <c r="B1981" s="12" t="s">
        <v>2242</v>
      </c>
      <c r="C1981" s="13">
        <v>70416</v>
      </c>
      <c r="D1981" s="14" t="s">
        <v>109</v>
      </c>
      <c r="E1981" s="18">
        <v>12442.4</v>
      </c>
      <c r="F1981" s="27" t="s">
        <v>1933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 t="s">
        <v>1933</v>
      </c>
      <c r="B1982" s="8" t="s">
        <v>2243</v>
      </c>
      <c r="C1982" s="9">
        <v>70417</v>
      </c>
      <c r="D1982" s="10" t="s">
        <v>109</v>
      </c>
      <c r="E1982" s="17">
        <v>540</v>
      </c>
      <c r="F1982" s="29" t="s">
        <v>1933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 t="s">
        <v>1933</v>
      </c>
      <c r="B1983" s="12" t="s">
        <v>2244</v>
      </c>
      <c r="C1983" s="13">
        <v>70418</v>
      </c>
      <c r="D1983" s="14" t="s">
        <v>127</v>
      </c>
      <c r="E1983" s="18">
        <v>1200.5</v>
      </c>
      <c r="F1983" s="27" t="s">
        <v>1933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 t="s">
        <v>1933</v>
      </c>
      <c r="B1984" s="8" t="s">
        <v>2245</v>
      </c>
      <c r="C1984" s="9">
        <v>70419</v>
      </c>
      <c r="D1984" s="10" t="s">
        <v>107</v>
      </c>
      <c r="E1984" s="17">
        <v>2633.2</v>
      </c>
      <c r="F1984" s="29" t="s">
        <v>1933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 t="s">
        <v>1933</v>
      </c>
      <c r="B1985" s="12" t="s">
        <v>2246</v>
      </c>
      <c r="C1985" s="13">
        <v>70420</v>
      </c>
      <c r="D1985" s="14" t="s">
        <v>376</v>
      </c>
      <c r="E1985" s="18">
        <v>1350</v>
      </c>
      <c r="F1985" s="27" t="s">
        <v>1933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 t="s">
        <v>1933</v>
      </c>
      <c r="B1986" s="8" t="s">
        <v>2247</v>
      </c>
      <c r="C1986" s="9">
        <v>70421</v>
      </c>
      <c r="D1986" s="10" t="s">
        <v>274</v>
      </c>
      <c r="E1986" s="17">
        <v>1876.2</v>
      </c>
      <c r="F1986" s="29" t="s">
        <v>1933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 t="s">
        <v>1933</v>
      </c>
      <c r="B1987" s="12" t="s">
        <v>2248</v>
      </c>
      <c r="C1987" s="13">
        <v>70422</v>
      </c>
      <c r="D1987" s="14" t="s">
        <v>103</v>
      </c>
      <c r="E1987" s="18">
        <v>3378.2</v>
      </c>
      <c r="F1987" s="27" t="s">
        <v>1933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 t="s">
        <v>1933</v>
      </c>
      <c r="B1988" s="8" t="s">
        <v>2249</v>
      </c>
      <c r="C1988" s="9">
        <v>70423</v>
      </c>
      <c r="D1988" s="10" t="s">
        <v>43</v>
      </c>
      <c r="E1988" s="17">
        <v>4149.6000000000004</v>
      </c>
      <c r="F1988" s="29" t="s">
        <v>1542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 t="s">
        <v>1933</v>
      </c>
      <c r="B1989" s="12" t="s">
        <v>2250</v>
      </c>
      <c r="C1989" s="13">
        <v>70424</v>
      </c>
      <c r="D1989" s="14" t="s">
        <v>276</v>
      </c>
      <c r="E1989" s="18">
        <v>3273</v>
      </c>
      <c r="F1989" s="27" t="s">
        <v>1542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 t="s">
        <v>1933</v>
      </c>
      <c r="B1990" s="8" t="s">
        <v>2251</v>
      </c>
      <c r="C1990" s="9">
        <v>70425</v>
      </c>
      <c r="D1990" s="10" t="s">
        <v>330</v>
      </c>
      <c r="E1990" s="17">
        <v>3661.2</v>
      </c>
      <c r="F1990" s="29" t="s">
        <v>1933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 t="s">
        <v>1933</v>
      </c>
      <c r="B1991" s="12" t="s">
        <v>2252</v>
      </c>
      <c r="C1991" s="13">
        <v>70426</v>
      </c>
      <c r="D1991" s="14" t="s">
        <v>87</v>
      </c>
      <c r="E1991" s="18">
        <v>3595.7</v>
      </c>
      <c r="F1991" s="27" t="s">
        <v>1933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 t="s">
        <v>1933</v>
      </c>
      <c r="B1992" s="8" t="s">
        <v>2253</v>
      </c>
      <c r="C1992" s="9">
        <v>70427</v>
      </c>
      <c r="D1992" s="10" t="s">
        <v>314</v>
      </c>
      <c r="E1992" s="17">
        <v>12534.5</v>
      </c>
      <c r="F1992" s="29" t="s">
        <v>1542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 t="s">
        <v>1933</v>
      </c>
      <c r="B1993" s="12" t="s">
        <v>2254</v>
      </c>
      <c r="C1993" s="13">
        <v>70428</v>
      </c>
      <c r="D1993" s="14" t="s">
        <v>332</v>
      </c>
      <c r="E1993" s="18">
        <v>3390</v>
      </c>
      <c r="F1993" s="27" t="s">
        <v>1933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 t="s">
        <v>1933</v>
      </c>
      <c r="B1994" s="8" t="s">
        <v>2255</v>
      </c>
      <c r="C1994" s="9">
        <v>70429</v>
      </c>
      <c r="D1994" s="10" t="s">
        <v>101</v>
      </c>
      <c r="E1994" s="17">
        <v>5649.6</v>
      </c>
      <c r="F1994" s="29" t="s">
        <v>1933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 t="s">
        <v>1933</v>
      </c>
      <c r="B1995" s="12" t="s">
        <v>2256</v>
      </c>
      <c r="C1995" s="13">
        <v>70430</v>
      </c>
      <c r="D1995" s="14" t="s">
        <v>339</v>
      </c>
      <c r="E1995" s="18">
        <v>2295</v>
      </c>
      <c r="F1995" s="27" t="s">
        <v>1933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 t="s">
        <v>1933</v>
      </c>
      <c r="B1996" s="8" t="s">
        <v>2257</v>
      </c>
      <c r="C1996" s="9">
        <v>70431</v>
      </c>
      <c r="D1996" s="10" t="s">
        <v>248</v>
      </c>
      <c r="E1996" s="17">
        <v>1275</v>
      </c>
      <c r="F1996" s="29" t="s">
        <v>1933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 t="s">
        <v>1933</v>
      </c>
      <c r="B1997" s="12" t="s">
        <v>2258</v>
      </c>
      <c r="C1997" s="13">
        <v>70432</v>
      </c>
      <c r="D1997" s="14" t="s">
        <v>492</v>
      </c>
      <c r="E1997" s="18">
        <v>4474.8</v>
      </c>
      <c r="F1997" s="27" t="s">
        <v>1933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 t="s">
        <v>1933</v>
      </c>
      <c r="B1998" s="8" t="s">
        <v>2259</v>
      </c>
      <c r="C1998" s="9">
        <v>70433</v>
      </c>
      <c r="D1998" s="10" t="s">
        <v>435</v>
      </c>
      <c r="E1998" s="17">
        <v>765</v>
      </c>
      <c r="F1998" s="29" t="s">
        <v>1933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 t="s">
        <v>1933</v>
      </c>
      <c r="B1999" s="12" t="s">
        <v>2260</v>
      </c>
      <c r="C1999" s="13">
        <v>70434</v>
      </c>
      <c r="D1999" s="14" t="s">
        <v>332</v>
      </c>
      <c r="E1999" s="18">
        <v>786.53</v>
      </c>
      <c r="F1999" s="27" t="s">
        <v>1933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 t="s">
        <v>1933</v>
      </c>
      <c r="B2000" s="8" t="s">
        <v>2261</v>
      </c>
      <c r="C2000" s="9">
        <v>70435</v>
      </c>
      <c r="D2000" s="10" t="s">
        <v>2076</v>
      </c>
      <c r="E2000" s="17">
        <v>0</v>
      </c>
      <c r="F2000" s="29" t="s">
        <v>55</v>
      </c>
      <c r="G2000" s="17">
        <v>0</v>
      </c>
      <c r="H2000" s="22">
        <f>Tabla1[[#This Row],[Importe]]-Tabla1[[#This Row],[Pagado]]</f>
        <v>0</v>
      </c>
      <c r="I2000" s="10" t="s">
        <v>56</v>
      </c>
    </row>
    <row r="2001" spans="1:9" x14ac:dyDescent="0.25">
      <c r="A2001" s="39" t="s">
        <v>1933</v>
      </c>
      <c r="B2001" s="12" t="s">
        <v>2262</v>
      </c>
      <c r="C2001" s="13">
        <v>70436</v>
      </c>
      <c r="D2001" s="14" t="s">
        <v>2076</v>
      </c>
      <c r="E2001" s="18">
        <v>2390.4</v>
      </c>
      <c r="F2001" s="27" t="s">
        <v>1933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 t="s">
        <v>1933</v>
      </c>
      <c r="B2002" s="8" t="s">
        <v>2263</v>
      </c>
      <c r="C2002" s="9">
        <v>70437</v>
      </c>
      <c r="D2002" s="10" t="s">
        <v>97</v>
      </c>
      <c r="E2002" s="17">
        <v>4408</v>
      </c>
      <c r="F2002" s="29" t="s">
        <v>1079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 t="s">
        <v>1933</v>
      </c>
      <c r="B2003" s="12" t="s">
        <v>2264</v>
      </c>
      <c r="C2003" s="13">
        <v>70438</v>
      </c>
      <c r="D2003" s="14" t="s">
        <v>165</v>
      </c>
      <c r="E2003" s="18">
        <v>1369</v>
      </c>
      <c r="F2003" s="27" t="s">
        <v>1933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 t="s">
        <v>1933</v>
      </c>
      <c r="B2004" s="8" t="s">
        <v>2265</v>
      </c>
      <c r="C2004" s="9">
        <v>70439</v>
      </c>
      <c r="D2004" s="10" t="s">
        <v>115</v>
      </c>
      <c r="E2004" s="17">
        <v>1785</v>
      </c>
      <c r="F2004" s="29" t="s">
        <v>1250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 t="s">
        <v>1933</v>
      </c>
      <c r="B2005" s="12" t="s">
        <v>2266</v>
      </c>
      <c r="C2005" s="13">
        <v>70440</v>
      </c>
      <c r="D2005" s="14" t="s">
        <v>93</v>
      </c>
      <c r="E2005" s="18">
        <v>3251.3</v>
      </c>
      <c r="F2005" s="27" t="s">
        <v>1933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 t="s">
        <v>1933</v>
      </c>
      <c r="B2006" s="8" t="s">
        <v>2267</v>
      </c>
      <c r="C2006" s="9">
        <v>70441</v>
      </c>
      <c r="D2006" s="10" t="s">
        <v>200</v>
      </c>
      <c r="E2006" s="17">
        <v>10709.5</v>
      </c>
      <c r="F2006" s="29" t="s">
        <v>1933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 t="s">
        <v>1933</v>
      </c>
      <c r="B2007" s="12" t="s">
        <v>2268</v>
      </c>
      <c r="C2007" s="13">
        <v>70442</v>
      </c>
      <c r="D2007" s="14" t="s">
        <v>200</v>
      </c>
      <c r="E2007" s="18">
        <v>385</v>
      </c>
      <c r="F2007" s="27" t="s">
        <v>1933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 t="s">
        <v>1933</v>
      </c>
      <c r="B2008" s="8" t="s">
        <v>2269</v>
      </c>
      <c r="C2008" s="9">
        <v>70443</v>
      </c>
      <c r="D2008" s="10" t="s">
        <v>52</v>
      </c>
      <c r="E2008" s="17">
        <v>2353.4</v>
      </c>
      <c r="F2008" s="29" t="s">
        <v>1079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 t="s">
        <v>1933</v>
      </c>
      <c r="B2009" s="12" t="s">
        <v>2270</v>
      </c>
      <c r="C2009" s="13">
        <v>70444</v>
      </c>
      <c r="D2009" s="14" t="s">
        <v>152</v>
      </c>
      <c r="E2009" s="18">
        <v>27500</v>
      </c>
      <c r="F2009" s="27" t="s">
        <v>1542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 t="s">
        <v>1933</v>
      </c>
      <c r="B2010" s="8" t="s">
        <v>2271</v>
      </c>
      <c r="C2010" s="9">
        <v>70445</v>
      </c>
      <c r="D2010" s="10" t="s">
        <v>2272</v>
      </c>
      <c r="E2010" s="17">
        <v>25210.6</v>
      </c>
      <c r="F2010" s="29" t="s">
        <v>1250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 t="s">
        <v>1933</v>
      </c>
      <c r="B2011" s="12" t="s">
        <v>2273</v>
      </c>
      <c r="C2011" s="13">
        <v>70446</v>
      </c>
      <c r="D2011" s="14" t="s">
        <v>1205</v>
      </c>
      <c r="E2011" s="18">
        <v>5999.2</v>
      </c>
      <c r="F2011" s="27" t="s">
        <v>1933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 t="s">
        <v>1933</v>
      </c>
      <c r="B2012" s="8" t="s">
        <v>2274</v>
      </c>
      <c r="C2012" s="9">
        <v>70447</v>
      </c>
      <c r="D2012" s="10" t="s">
        <v>87</v>
      </c>
      <c r="E2012" s="17">
        <v>582</v>
      </c>
      <c r="F2012" s="29" t="s">
        <v>1933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 t="s">
        <v>1933</v>
      </c>
      <c r="B2013" s="12" t="s">
        <v>2275</v>
      </c>
      <c r="C2013" s="13">
        <v>70448</v>
      </c>
      <c r="D2013" s="14" t="s">
        <v>173</v>
      </c>
      <c r="E2013" s="18">
        <v>9180</v>
      </c>
      <c r="F2013" s="27" t="s">
        <v>1542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 t="s">
        <v>1933</v>
      </c>
      <c r="B2014" s="8" t="s">
        <v>2276</v>
      </c>
      <c r="C2014" s="9">
        <v>70449</v>
      </c>
      <c r="D2014" s="10" t="s">
        <v>177</v>
      </c>
      <c r="E2014" s="17">
        <v>1530</v>
      </c>
      <c r="F2014" s="29" t="s">
        <v>1542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 t="s">
        <v>1933</v>
      </c>
      <c r="B2015" s="12" t="s">
        <v>2277</v>
      </c>
      <c r="C2015" s="13">
        <v>70450</v>
      </c>
      <c r="D2015" s="14" t="s">
        <v>175</v>
      </c>
      <c r="E2015" s="18">
        <v>4080</v>
      </c>
      <c r="F2015" s="27" t="s">
        <v>1542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 t="s">
        <v>1933</v>
      </c>
      <c r="B2016" s="8" t="s">
        <v>2278</v>
      </c>
      <c r="C2016" s="9">
        <v>70451</v>
      </c>
      <c r="D2016" s="10" t="s">
        <v>115</v>
      </c>
      <c r="E2016" s="17">
        <v>6630</v>
      </c>
      <c r="F2016" s="29" t="s">
        <v>1250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 t="s">
        <v>1933</v>
      </c>
      <c r="B2017" s="12" t="s">
        <v>2279</v>
      </c>
      <c r="C2017" s="13">
        <v>70452</v>
      </c>
      <c r="D2017" s="14" t="s">
        <v>1068</v>
      </c>
      <c r="E2017" s="18">
        <v>1346.8</v>
      </c>
      <c r="F2017" s="27" t="s">
        <v>1933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 t="s">
        <v>1933</v>
      </c>
      <c r="B2018" s="8" t="s">
        <v>2280</v>
      </c>
      <c r="C2018" s="9">
        <v>70453</v>
      </c>
      <c r="D2018" s="10" t="s">
        <v>433</v>
      </c>
      <c r="E2018" s="17">
        <v>2013.5</v>
      </c>
      <c r="F2018" s="29" t="s">
        <v>1933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 t="s">
        <v>1933</v>
      </c>
      <c r="B2019" s="12" t="s">
        <v>2281</v>
      </c>
      <c r="C2019" s="13">
        <v>70454</v>
      </c>
      <c r="D2019" s="14" t="s">
        <v>97</v>
      </c>
      <c r="E2019" s="18">
        <v>21828.66</v>
      </c>
      <c r="F2019" s="27" t="s">
        <v>1079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 t="s">
        <v>1933</v>
      </c>
      <c r="B2020" s="8" t="s">
        <v>2282</v>
      </c>
      <c r="C2020" s="9">
        <v>70455</v>
      </c>
      <c r="D2020" s="10" t="s">
        <v>645</v>
      </c>
      <c r="E2020" s="17">
        <v>4876</v>
      </c>
      <c r="F2020" s="29" t="s">
        <v>1933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 t="s">
        <v>1933</v>
      </c>
      <c r="B2021" s="12" t="s">
        <v>2283</v>
      </c>
      <c r="C2021" s="13">
        <v>70456</v>
      </c>
      <c r="D2021" s="14" t="s">
        <v>524</v>
      </c>
      <c r="E2021" s="18">
        <v>6577.6</v>
      </c>
      <c r="F2021" s="27" t="s">
        <v>1933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 t="s">
        <v>1933</v>
      </c>
      <c r="B2022" s="8" t="s">
        <v>2284</v>
      </c>
      <c r="C2022" s="9">
        <v>70457</v>
      </c>
      <c r="D2022" s="10" t="s">
        <v>107</v>
      </c>
      <c r="E2022" s="17">
        <v>484.7</v>
      </c>
      <c r="F2022" s="29" t="s">
        <v>1933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 t="s">
        <v>1933</v>
      </c>
      <c r="B2023" s="12" t="s">
        <v>2285</v>
      </c>
      <c r="C2023" s="13">
        <v>70458</v>
      </c>
      <c r="D2023" s="14" t="s">
        <v>527</v>
      </c>
      <c r="E2023" s="18">
        <v>1234.8</v>
      </c>
      <c r="F2023" s="27" t="s">
        <v>1933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 t="s">
        <v>1933</v>
      </c>
      <c r="B2024" s="8" t="s">
        <v>2286</v>
      </c>
      <c r="C2024" s="9">
        <v>70459</v>
      </c>
      <c r="D2024" s="10" t="s">
        <v>23</v>
      </c>
      <c r="E2024" s="17">
        <v>2887.5</v>
      </c>
      <c r="F2024" s="29" t="s">
        <v>1933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 t="s">
        <v>1933</v>
      </c>
      <c r="B2025" s="12" t="s">
        <v>2287</v>
      </c>
      <c r="C2025" s="13">
        <v>70460</v>
      </c>
      <c r="D2025" s="14" t="s">
        <v>6</v>
      </c>
      <c r="E2025" s="18">
        <v>13190.4</v>
      </c>
      <c r="F2025" s="27" t="s">
        <v>1542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 t="s">
        <v>1933</v>
      </c>
      <c r="B2026" s="8" t="s">
        <v>2288</v>
      </c>
      <c r="C2026" s="9">
        <v>70461</v>
      </c>
      <c r="D2026" s="10" t="s">
        <v>367</v>
      </c>
      <c r="E2026" s="17">
        <v>1119.5999999999999</v>
      </c>
      <c r="F2026" s="29" t="s">
        <v>1933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 t="s">
        <v>1933</v>
      </c>
      <c r="B2027" s="12" t="s">
        <v>2289</v>
      </c>
      <c r="C2027" s="13">
        <v>70462</v>
      </c>
      <c r="D2027" s="14" t="s">
        <v>2290</v>
      </c>
      <c r="E2027" s="18">
        <v>2236.8000000000002</v>
      </c>
      <c r="F2027" s="27" t="s">
        <v>1933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 t="s">
        <v>1933</v>
      </c>
      <c r="B2028" s="8" t="s">
        <v>2291</v>
      </c>
      <c r="C2028" s="9">
        <v>70463</v>
      </c>
      <c r="D2028" s="10" t="s">
        <v>179</v>
      </c>
      <c r="E2028" s="17">
        <v>46667</v>
      </c>
      <c r="F2028" s="29" t="s">
        <v>1933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 t="s">
        <v>1933</v>
      </c>
      <c r="B2029" s="12" t="s">
        <v>2292</v>
      </c>
      <c r="C2029" s="13">
        <v>70464</v>
      </c>
      <c r="D2029" s="14" t="s">
        <v>8</v>
      </c>
      <c r="E2029" s="18">
        <v>112</v>
      </c>
      <c r="F2029" s="27" t="s">
        <v>1933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 t="s">
        <v>1933</v>
      </c>
      <c r="B2030" s="8" t="s">
        <v>2293</v>
      </c>
      <c r="C2030" s="9">
        <v>70465</v>
      </c>
      <c r="D2030" s="10" t="s">
        <v>8</v>
      </c>
      <c r="E2030" s="17">
        <v>120</v>
      </c>
      <c r="F2030" s="29" t="s">
        <v>1933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 t="s">
        <v>1933</v>
      </c>
      <c r="B2031" s="12" t="s">
        <v>2294</v>
      </c>
      <c r="C2031" s="13">
        <v>70466</v>
      </c>
      <c r="D2031" s="14" t="s">
        <v>41</v>
      </c>
      <c r="E2031" s="18">
        <v>6912</v>
      </c>
      <c r="F2031" s="27" t="s">
        <v>1542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 t="s">
        <v>1933</v>
      </c>
      <c r="B2032" s="8" t="s">
        <v>2295</v>
      </c>
      <c r="C2032" s="9">
        <v>70467</v>
      </c>
      <c r="D2032" s="10" t="s">
        <v>8</v>
      </c>
      <c r="E2032" s="17">
        <v>458.8</v>
      </c>
      <c r="F2032" s="29" t="s">
        <v>1542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 t="s">
        <v>1542</v>
      </c>
      <c r="B2033" s="12" t="s">
        <v>2296</v>
      </c>
      <c r="C2033" s="13">
        <v>70468</v>
      </c>
      <c r="D2033" s="14" t="s">
        <v>680</v>
      </c>
      <c r="E2033" s="18">
        <v>3085.6</v>
      </c>
      <c r="F2033" s="27" t="s">
        <v>1542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 t="s">
        <v>1542</v>
      </c>
      <c r="B2034" s="8" t="s">
        <v>2297</v>
      </c>
      <c r="C2034" s="9">
        <v>70469</v>
      </c>
      <c r="D2034" s="10" t="s">
        <v>23</v>
      </c>
      <c r="E2034" s="17">
        <v>6869.2</v>
      </c>
      <c r="F2034" s="29" t="s">
        <v>1542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 t="s">
        <v>1542</v>
      </c>
      <c r="B2035" s="12" t="s">
        <v>2298</v>
      </c>
      <c r="C2035" s="13">
        <v>70470</v>
      </c>
      <c r="D2035" s="14" t="s">
        <v>202</v>
      </c>
      <c r="E2035" s="18">
        <v>4785.8</v>
      </c>
      <c r="F2035" s="27" t="s">
        <v>1542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x14ac:dyDescent="0.25">
      <c r="A2036" s="38" t="s">
        <v>1542</v>
      </c>
      <c r="B2036" s="8" t="s">
        <v>2299</v>
      </c>
      <c r="C2036" s="9">
        <v>70471</v>
      </c>
      <c r="D2036" s="10" t="s">
        <v>6</v>
      </c>
      <c r="E2036" s="17">
        <v>47001</v>
      </c>
      <c r="F2036" s="29" t="s">
        <v>352</v>
      </c>
      <c r="G2036" s="17"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 t="s">
        <v>1542</v>
      </c>
      <c r="B2037" s="12" t="s">
        <v>2300</v>
      </c>
      <c r="C2037" s="13">
        <v>70472</v>
      </c>
      <c r="D2037" s="14" t="s">
        <v>218</v>
      </c>
      <c r="E2037" s="18">
        <v>23217.1</v>
      </c>
      <c r="F2037" s="27" t="s">
        <v>819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 t="s">
        <v>1542</v>
      </c>
      <c r="B2038" s="8" t="s">
        <v>2301</v>
      </c>
      <c r="C2038" s="9">
        <v>70473</v>
      </c>
      <c r="D2038" s="10" t="s">
        <v>8</v>
      </c>
      <c r="E2038" s="17">
        <v>497.8</v>
      </c>
      <c r="F2038" s="29" t="s">
        <v>1542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 t="s">
        <v>1542</v>
      </c>
      <c r="B2039" s="12" t="s">
        <v>2302</v>
      </c>
      <c r="C2039" s="13">
        <v>70474</v>
      </c>
      <c r="D2039" s="14" t="s">
        <v>572</v>
      </c>
      <c r="E2039" s="18">
        <v>0</v>
      </c>
      <c r="F2039" s="27" t="s">
        <v>55</v>
      </c>
      <c r="G2039" s="18">
        <v>0</v>
      </c>
      <c r="H2039" s="22">
        <f>Tabla1[[#This Row],[Importe]]-Tabla1[[#This Row],[Pagado]]</f>
        <v>0</v>
      </c>
      <c r="I2039" s="14" t="s">
        <v>56</v>
      </c>
    </row>
    <row r="2040" spans="1:9" x14ac:dyDescent="0.25">
      <c r="A2040" s="38" t="s">
        <v>1542</v>
      </c>
      <c r="B2040" s="8" t="s">
        <v>2303</v>
      </c>
      <c r="C2040" s="9">
        <v>70475</v>
      </c>
      <c r="D2040" s="10" t="s">
        <v>8</v>
      </c>
      <c r="E2040" s="17">
        <v>197.6</v>
      </c>
      <c r="F2040" s="29" t="s">
        <v>1542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 t="s">
        <v>1542</v>
      </c>
      <c r="B2041" s="12" t="s">
        <v>2304</v>
      </c>
      <c r="C2041" s="13">
        <v>70476</v>
      </c>
      <c r="D2041" s="14" t="s">
        <v>572</v>
      </c>
      <c r="E2041" s="18">
        <v>22420</v>
      </c>
      <c r="F2041" s="27" t="s">
        <v>1542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 t="s">
        <v>1542</v>
      </c>
      <c r="B2042" s="8" t="s">
        <v>2305</v>
      </c>
      <c r="C2042" s="9">
        <v>70477</v>
      </c>
      <c r="D2042" s="10" t="s">
        <v>1070</v>
      </c>
      <c r="E2042" s="17">
        <v>2848.6</v>
      </c>
      <c r="F2042" s="29" t="s">
        <v>1542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 t="s">
        <v>1542</v>
      </c>
      <c r="B2043" s="12" t="s">
        <v>2306</v>
      </c>
      <c r="C2043" s="13">
        <v>70478</v>
      </c>
      <c r="D2043" s="14" t="s">
        <v>278</v>
      </c>
      <c r="E2043" s="18">
        <v>6630</v>
      </c>
      <c r="F2043" s="27" t="s">
        <v>1542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 t="s">
        <v>1542</v>
      </c>
      <c r="B2044" s="8" t="s">
        <v>2307</v>
      </c>
      <c r="C2044" s="9">
        <v>70479</v>
      </c>
      <c r="D2044" s="10" t="s">
        <v>43</v>
      </c>
      <c r="E2044" s="17">
        <v>41248.5</v>
      </c>
      <c r="F2044" s="29" t="s">
        <v>1250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 t="s">
        <v>1542</v>
      </c>
      <c r="B2045" s="12" t="s">
        <v>2308</v>
      </c>
      <c r="C2045" s="13">
        <v>70480</v>
      </c>
      <c r="D2045" s="14" t="s">
        <v>87</v>
      </c>
      <c r="E2045" s="18">
        <v>3492.6</v>
      </c>
      <c r="F2045" s="27" t="s">
        <v>1542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 t="s">
        <v>1542</v>
      </c>
      <c r="B2046" s="8" t="s">
        <v>2309</v>
      </c>
      <c r="C2046" s="9">
        <v>70481</v>
      </c>
      <c r="D2046" s="10" t="s">
        <v>91</v>
      </c>
      <c r="E2046" s="17">
        <v>8571.2000000000007</v>
      </c>
      <c r="F2046" s="29" t="s">
        <v>1542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 t="s">
        <v>1542</v>
      </c>
      <c r="B2047" s="12" t="s">
        <v>2310</v>
      </c>
      <c r="C2047" s="13">
        <v>70482</v>
      </c>
      <c r="D2047" s="14" t="s">
        <v>8</v>
      </c>
      <c r="E2047" s="18">
        <v>166.4</v>
      </c>
      <c r="F2047" s="27" t="s">
        <v>1542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 t="s">
        <v>1542</v>
      </c>
      <c r="B2048" s="8" t="s">
        <v>2311</v>
      </c>
      <c r="C2048" s="9">
        <v>70483</v>
      </c>
      <c r="D2048" s="10" t="s">
        <v>473</v>
      </c>
      <c r="E2048" s="17">
        <v>2660</v>
      </c>
      <c r="F2048" s="29" t="s">
        <v>1542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 t="s">
        <v>1542</v>
      </c>
      <c r="B2049" s="12" t="s">
        <v>2312</v>
      </c>
      <c r="C2049" s="13">
        <v>70484</v>
      </c>
      <c r="D2049" s="14" t="s">
        <v>572</v>
      </c>
      <c r="E2049" s="18">
        <v>3684</v>
      </c>
      <c r="F2049" s="27" t="s">
        <v>1542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 t="s">
        <v>1542</v>
      </c>
      <c r="B2050" s="8" t="s">
        <v>2313</v>
      </c>
      <c r="C2050" s="9">
        <v>70485</v>
      </c>
      <c r="D2050" s="10" t="s">
        <v>58</v>
      </c>
      <c r="E2050" s="17">
        <v>2660.9</v>
      </c>
      <c r="F2050" s="29" t="s">
        <v>1542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 t="s">
        <v>1542</v>
      </c>
      <c r="B2051" s="12" t="s">
        <v>2314</v>
      </c>
      <c r="C2051" s="13">
        <v>70486</v>
      </c>
      <c r="D2051" s="14" t="s">
        <v>93</v>
      </c>
      <c r="E2051" s="18">
        <v>2995.3</v>
      </c>
      <c r="F2051" s="27" t="s">
        <v>1542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 t="s">
        <v>1542</v>
      </c>
      <c r="B2052" s="8" t="s">
        <v>2315</v>
      </c>
      <c r="C2052" s="9">
        <v>70487</v>
      </c>
      <c r="D2052" s="10" t="s">
        <v>105</v>
      </c>
      <c r="E2052" s="17">
        <v>2040</v>
      </c>
      <c r="F2052" s="29" t="s">
        <v>1542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 t="s">
        <v>1542</v>
      </c>
      <c r="B2053" s="12" t="s">
        <v>2316</v>
      </c>
      <c r="C2053" s="13">
        <v>70488</v>
      </c>
      <c r="D2053" s="14" t="s">
        <v>71</v>
      </c>
      <c r="E2053" s="18">
        <v>6644.4</v>
      </c>
      <c r="F2053" s="27" t="s">
        <v>1542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 t="s">
        <v>1542</v>
      </c>
      <c r="B2054" s="8" t="s">
        <v>2317</v>
      </c>
      <c r="C2054" s="9">
        <v>70489</v>
      </c>
      <c r="D2054" s="10" t="s">
        <v>812</v>
      </c>
      <c r="E2054" s="17">
        <v>5051.5</v>
      </c>
      <c r="F2054" s="29" t="s">
        <v>1542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 t="s">
        <v>1542</v>
      </c>
      <c r="B2055" s="12" t="s">
        <v>2318</v>
      </c>
      <c r="C2055" s="13">
        <v>70490</v>
      </c>
      <c r="D2055" s="14" t="s">
        <v>433</v>
      </c>
      <c r="E2055" s="18">
        <v>484.7</v>
      </c>
      <c r="F2055" s="27" t="s">
        <v>1542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 t="s">
        <v>1542</v>
      </c>
      <c r="B2056" s="8" t="s">
        <v>2319</v>
      </c>
      <c r="C2056" s="9">
        <v>70491</v>
      </c>
      <c r="D2056" s="10" t="s">
        <v>150</v>
      </c>
      <c r="E2056" s="17">
        <v>2857.2</v>
      </c>
      <c r="F2056" s="29" t="s">
        <v>1542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 t="s">
        <v>1542</v>
      </c>
      <c r="B2057" s="12" t="s">
        <v>2320</v>
      </c>
      <c r="C2057" s="13">
        <v>70492</v>
      </c>
      <c r="D2057" s="14" t="s">
        <v>401</v>
      </c>
      <c r="E2057" s="18">
        <v>3209.4</v>
      </c>
      <c r="F2057" s="27" t="s">
        <v>1542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 t="s">
        <v>1542</v>
      </c>
      <c r="B2058" s="8" t="s">
        <v>2321</v>
      </c>
      <c r="C2058" s="9">
        <v>70493</v>
      </c>
      <c r="D2058" s="10" t="s">
        <v>52</v>
      </c>
      <c r="E2058" s="17">
        <v>607.20000000000005</v>
      </c>
      <c r="F2058" s="29" t="s">
        <v>1079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 t="s">
        <v>1542</v>
      </c>
      <c r="B2059" s="12" t="s">
        <v>2322</v>
      </c>
      <c r="C2059" s="13">
        <v>70494</v>
      </c>
      <c r="D2059" s="14" t="s">
        <v>101</v>
      </c>
      <c r="E2059" s="18">
        <v>10614</v>
      </c>
      <c r="F2059" s="27" t="s">
        <v>1542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 t="s">
        <v>1542</v>
      </c>
      <c r="B2060" s="8" t="s">
        <v>2323</v>
      </c>
      <c r="C2060" s="9">
        <v>70495</v>
      </c>
      <c r="D2060" s="10" t="s">
        <v>266</v>
      </c>
      <c r="E2060" s="17">
        <v>821.6</v>
      </c>
      <c r="F2060" s="29" t="s">
        <v>1542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 t="s">
        <v>1542</v>
      </c>
      <c r="B2061" s="12" t="s">
        <v>2324</v>
      </c>
      <c r="C2061" s="13">
        <v>70496</v>
      </c>
      <c r="D2061" s="14" t="s">
        <v>341</v>
      </c>
      <c r="E2061" s="18">
        <v>795</v>
      </c>
      <c r="F2061" s="27" t="s">
        <v>1542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 t="s">
        <v>1542</v>
      </c>
      <c r="B2062" s="8" t="s">
        <v>2325</v>
      </c>
      <c r="C2062" s="9">
        <v>70497</v>
      </c>
      <c r="D2062" s="10" t="s">
        <v>8</v>
      </c>
      <c r="E2062" s="17">
        <v>700.4</v>
      </c>
      <c r="F2062" s="29" t="s">
        <v>1542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 t="s">
        <v>1542</v>
      </c>
      <c r="B2063" s="12" t="s">
        <v>2326</v>
      </c>
      <c r="C2063" s="13">
        <v>70498</v>
      </c>
      <c r="D2063" s="14" t="s">
        <v>314</v>
      </c>
      <c r="E2063" s="18">
        <v>9131.2000000000007</v>
      </c>
      <c r="F2063" s="27" t="s">
        <v>1250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 t="s">
        <v>1542</v>
      </c>
      <c r="B2064" s="8" t="s">
        <v>2327</v>
      </c>
      <c r="C2064" s="9">
        <v>70499</v>
      </c>
      <c r="D2064" s="10" t="s">
        <v>107</v>
      </c>
      <c r="E2064" s="17">
        <v>2570.9</v>
      </c>
      <c r="F2064" s="29" t="s">
        <v>1542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 t="s">
        <v>1542</v>
      </c>
      <c r="B2065" s="12" t="s">
        <v>2328</v>
      </c>
      <c r="C2065" s="13">
        <v>70500</v>
      </c>
      <c r="D2065" s="14" t="s">
        <v>435</v>
      </c>
      <c r="E2065" s="18">
        <v>4080</v>
      </c>
      <c r="F2065" s="27" t="s">
        <v>1542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 t="s">
        <v>1542</v>
      </c>
      <c r="B2066" s="8" t="s">
        <v>2329</v>
      </c>
      <c r="C2066" s="9">
        <v>70501</v>
      </c>
      <c r="D2066" s="10" t="s">
        <v>330</v>
      </c>
      <c r="E2066" s="17">
        <v>2617.1999999999998</v>
      </c>
      <c r="F2066" s="29" t="s">
        <v>1542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 t="s">
        <v>1542</v>
      </c>
      <c r="B2067" s="12" t="s">
        <v>2330</v>
      </c>
      <c r="C2067" s="13">
        <v>70502</v>
      </c>
      <c r="D2067" s="14" t="s">
        <v>276</v>
      </c>
      <c r="E2067" s="18">
        <v>4676.7</v>
      </c>
      <c r="F2067" s="27" t="s">
        <v>1250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 t="s">
        <v>1542</v>
      </c>
      <c r="B2068" s="8" t="s">
        <v>2331</v>
      </c>
      <c r="C2068" s="9">
        <v>70503</v>
      </c>
      <c r="D2068" s="10" t="s">
        <v>289</v>
      </c>
      <c r="E2068" s="17">
        <v>1813.7</v>
      </c>
      <c r="F2068" s="29" t="s">
        <v>1542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 t="s">
        <v>1542</v>
      </c>
      <c r="B2069" s="12" t="s">
        <v>2332</v>
      </c>
      <c r="C2069" s="13">
        <v>70504</v>
      </c>
      <c r="D2069" s="14" t="s">
        <v>1070</v>
      </c>
      <c r="E2069" s="18">
        <v>14754</v>
      </c>
      <c r="F2069" s="27" t="s">
        <v>1542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 t="s">
        <v>1542</v>
      </c>
      <c r="B2070" s="8" t="s">
        <v>2333</v>
      </c>
      <c r="C2070" s="9">
        <v>70505</v>
      </c>
      <c r="D2070" s="10" t="s">
        <v>237</v>
      </c>
      <c r="E2070" s="17">
        <v>1448.8</v>
      </c>
      <c r="F2070" s="29" t="s">
        <v>1542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 t="s">
        <v>1542</v>
      </c>
      <c r="B2071" s="12" t="s">
        <v>2334</v>
      </c>
      <c r="C2071" s="13">
        <v>70506</v>
      </c>
      <c r="D2071" s="14" t="s">
        <v>337</v>
      </c>
      <c r="E2071" s="18">
        <v>0</v>
      </c>
      <c r="F2071" s="27" t="s">
        <v>55</v>
      </c>
      <c r="G2071" s="18">
        <v>0</v>
      </c>
      <c r="H2071" s="22">
        <f>Tabla1[[#This Row],[Importe]]-Tabla1[[#This Row],[Pagado]]</f>
        <v>0</v>
      </c>
      <c r="I2071" s="14" t="s">
        <v>56</v>
      </c>
    </row>
    <row r="2072" spans="1:9" x14ac:dyDescent="0.25">
      <c r="A2072" s="38" t="s">
        <v>1542</v>
      </c>
      <c r="B2072" s="8" t="s">
        <v>2335</v>
      </c>
      <c r="C2072" s="9">
        <v>70507</v>
      </c>
      <c r="D2072" s="10" t="s">
        <v>337</v>
      </c>
      <c r="E2072" s="17">
        <v>2771.9</v>
      </c>
      <c r="F2072" s="29" t="s">
        <v>1542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 t="s">
        <v>1542</v>
      </c>
      <c r="B2073" s="12" t="s">
        <v>2336</v>
      </c>
      <c r="C2073" s="13">
        <v>70508</v>
      </c>
      <c r="D2073" s="14" t="s">
        <v>237</v>
      </c>
      <c r="E2073" s="18">
        <v>502.9</v>
      </c>
      <c r="F2073" s="27" t="s">
        <v>1542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 t="s">
        <v>1542</v>
      </c>
      <c r="B2074" s="8" t="s">
        <v>2337</v>
      </c>
      <c r="C2074" s="9">
        <v>70509</v>
      </c>
      <c r="D2074" s="10" t="s">
        <v>91</v>
      </c>
      <c r="E2074" s="17">
        <v>780.7</v>
      </c>
      <c r="F2074" s="29" t="s">
        <v>1542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 t="s">
        <v>1542</v>
      </c>
      <c r="B2075" s="12" t="s">
        <v>2338</v>
      </c>
      <c r="C2075" s="13">
        <v>70510</v>
      </c>
      <c r="D2075" s="14" t="s">
        <v>91</v>
      </c>
      <c r="E2075" s="18">
        <v>399.6</v>
      </c>
      <c r="F2075" s="27" t="s">
        <v>1542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 t="s">
        <v>1542</v>
      </c>
      <c r="B2076" s="8" t="s">
        <v>2339</v>
      </c>
      <c r="C2076" s="9">
        <v>70511</v>
      </c>
      <c r="D2076" s="10" t="s">
        <v>165</v>
      </c>
      <c r="E2076" s="17">
        <v>3600.8</v>
      </c>
      <c r="F2076" s="29" t="s">
        <v>1542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 t="s">
        <v>1542</v>
      </c>
      <c r="B2077" s="12" t="s">
        <v>2340</v>
      </c>
      <c r="C2077" s="13">
        <v>70512</v>
      </c>
      <c r="D2077" s="14" t="s">
        <v>339</v>
      </c>
      <c r="E2077" s="18">
        <v>1760</v>
      </c>
      <c r="F2077" s="27" t="s">
        <v>1542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 t="s">
        <v>1542</v>
      </c>
      <c r="B2078" s="8" t="s">
        <v>2341</v>
      </c>
      <c r="C2078" s="9">
        <v>70513</v>
      </c>
      <c r="D2078" s="10" t="s">
        <v>8</v>
      </c>
      <c r="E2078" s="17">
        <v>108</v>
      </c>
      <c r="F2078" s="29" t="s">
        <v>1542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 t="s">
        <v>1542</v>
      </c>
      <c r="B2079" s="12" t="s">
        <v>2342</v>
      </c>
      <c r="C2079" s="13">
        <v>70514</v>
      </c>
      <c r="D2079" s="14" t="s">
        <v>156</v>
      </c>
      <c r="E2079" s="18">
        <v>14910.9</v>
      </c>
      <c r="F2079" s="27" t="s">
        <v>2343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 t="s">
        <v>1542</v>
      </c>
      <c r="B2080" s="8" t="s">
        <v>2344</v>
      </c>
      <c r="C2080" s="9">
        <v>70515</v>
      </c>
      <c r="D2080" s="10" t="s">
        <v>41</v>
      </c>
      <c r="E2080" s="17">
        <v>5529.6</v>
      </c>
      <c r="F2080" s="29" t="s">
        <v>1542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 t="s">
        <v>1542</v>
      </c>
      <c r="B2081" s="12" t="s">
        <v>2345</v>
      </c>
      <c r="C2081" s="13">
        <v>70516</v>
      </c>
      <c r="D2081" s="14" t="s">
        <v>501</v>
      </c>
      <c r="E2081" s="18">
        <v>4188</v>
      </c>
      <c r="F2081" s="27" t="s">
        <v>1250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 t="s">
        <v>1250</v>
      </c>
      <c r="B2082" s="8" t="s">
        <v>2346</v>
      </c>
      <c r="C2082" s="9">
        <v>70517</v>
      </c>
      <c r="D2082" s="10" t="s">
        <v>27</v>
      </c>
      <c r="E2082" s="17">
        <v>3840</v>
      </c>
      <c r="F2082" s="29" t="s">
        <v>1250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 t="s">
        <v>1250</v>
      </c>
      <c r="B2083" s="12" t="s">
        <v>2347</v>
      </c>
      <c r="C2083" s="13">
        <v>70518</v>
      </c>
      <c r="D2083" s="14" t="s">
        <v>2348</v>
      </c>
      <c r="E2083" s="18">
        <v>4975.2</v>
      </c>
      <c r="F2083" s="27" t="s">
        <v>1250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 t="s">
        <v>1250</v>
      </c>
      <c r="B2084" s="8" t="s">
        <v>2349</v>
      </c>
      <c r="C2084" s="9">
        <v>70519</v>
      </c>
      <c r="D2084" s="10" t="s">
        <v>206</v>
      </c>
      <c r="E2084" s="17">
        <v>5100</v>
      </c>
      <c r="F2084" s="29" t="s">
        <v>1250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x14ac:dyDescent="0.25">
      <c r="A2085" s="39" t="s">
        <v>1250</v>
      </c>
      <c r="B2085" s="12" t="s">
        <v>2350</v>
      </c>
      <c r="C2085" s="13">
        <v>70520</v>
      </c>
      <c r="D2085" s="14" t="s">
        <v>6</v>
      </c>
      <c r="E2085" s="18">
        <v>86140.3</v>
      </c>
      <c r="F2085" s="27" t="s">
        <v>819</v>
      </c>
      <c r="G2085" s="18"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 t="s">
        <v>1250</v>
      </c>
      <c r="B2086" s="8" t="s">
        <v>2351</v>
      </c>
      <c r="C2086" s="9">
        <v>70521</v>
      </c>
      <c r="D2086" s="10" t="s">
        <v>1</v>
      </c>
      <c r="E2086" s="17">
        <v>8500</v>
      </c>
      <c r="F2086" s="29" t="s">
        <v>1250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 t="s">
        <v>1250</v>
      </c>
      <c r="B2087" s="12" t="s">
        <v>2352</v>
      </c>
      <c r="C2087" s="13">
        <v>70522</v>
      </c>
      <c r="D2087" s="14" t="s">
        <v>422</v>
      </c>
      <c r="E2087" s="18">
        <v>1020</v>
      </c>
      <c r="F2087" s="27" t="s">
        <v>1250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 t="s">
        <v>1250</v>
      </c>
      <c r="B2088" s="8" t="s">
        <v>2353</v>
      </c>
      <c r="C2088" s="9">
        <v>70523</v>
      </c>
      <c r="D2088" s="10" t="s">
        <v>87</v>
      </c>
      <c r="E2088" s="17">
        <v>5129.7</v>
      </c>
      <c r="F2088" s="29" t="s">
        <v>1250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 t="s">
        <v>1250</v>
      </c>
      <c r="B2089" s="12" t="s">
        <v>2354</v>
      </c>
      <c r="C2089" s="13">
        <v>70524</v>
      </c>
      <c r="D2089" s="14" t="s">
        <v>23</v>
      </c>
      <c r="E2089" s="18">
        <v>6789.3</v>
      </c>
      <c r="F2089" s="27" t="s">
        <v>1250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 t="s">
        <v>1250</v>
      </c>
      <c r="B2090" s="8" t="s">
        <v>2355</v>
      </c>
      <c r="C2090" s="9">
        <v>70525</v>
      </c>
      <c r="D2090" s="10" t="s">
        <v>386</v>
      </c>
      <c r="E2090" s="17">
        <v>13018.2</v>
      </c>
      <c r="F2090" s="29" t="s">
        <v>1250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 t="s">
        <v>1250</v>
      </c>
      <c r="B2091" s="12" t="s">
        <v>2356</v>
      </c>
      <c r="C2091" s="13">
        <v>70526</v>
      </c>
      <c r="D2091" s="14" t="s">
        <v>47</v>
      </c>
      <c r="E2091" s="18">
        <v>4700.8</v>
      </c>
      <c r="F2091" s="27" t="s">
        <v>352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 t="s">
        <v>1250</v>
      </c>
      <c r="B2092" s="8" t="s">
        <v>2357</v>
      </c>
      <c r="C2092" s="9">
        <v>70527</v>
      </c>
      <c r="D2092" s="10" t="s">
        <v>401</v>
      </c>
      <c r="E2092" s="17">
        <v>5220</v>
      </c>
      <c r="F2092" s="29" t="s">
        <v>1635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 t="s">
        <v>1250</v>
      </c>
      <c r="B2093" s="12" t="s">
        <v>2358</v>
      </c>
      <c r="C2093" s="13">
        <v>70528</v>
      </c>
      <c r="D2093" s="14" t="s">
        <v>572</v>
      </c>
      <c r="E2093" s="18">
        <v>16440</v>
      </c>
      <c r="F2093" s="27" t="s">
        <v>1250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 t="s">
        <v>1250</v>
      </c>
      <c r="B2094" s="8" t="s">
        <v>2359</v>
      </c>
      <c r="C2094" s="9">
        <v>70529</v>
      </c>
      <c r="D2094" s="10" t="s">
        <v>572</v>
      </c>
      <c r="E2094" s="17">
        <v>542.1</v>
      </c>
      <c r="F2094" s="29" t="s">
        <v>1250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 t="s">
        <v>1250</v>
      </c>
      <c r="B2095" s="12" t="s">
        <v>2360</v>
      </c>
      <c r="C2095" s="13">
        <v>70530</v>
      </c>
      <c r="D2095" s="14" t="s">
        <v>73</v>
      </c>
      <c r="E2095" s="18">
        <v>28800.9</v>
      </c>
      <c r="F2095" s="27" t="s">
        <v>1079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 t="s">
        <v>1250</v>
      </c>
      <c r="B2096" s="8" t="s">
        <v>2361</v>
      </c>
      <c r="C2096" s="9">
        <v>70531</v>
      </c>
      <c r="D2096" s="10" t="s">
        <v>54</v>
      </c>
      <c r="E2096" s="17">
        <v>9343.2000000000007</v>
      </c>
      <c r="F2096" s="29" t="s">
        <v>1250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 t="s">
        <v>1250</v>
      </c>
      <c r="B2097" s="12" t="s">
        <v>2362</v>
      </c>
      <c r="C2097" s="13">
        <v>70532</v>
      </c>
      <c r="D2097" s="14" t="s">
        <v>45</v>
      </c>
      <c r="E2097" s="18">
        <v>4615</v>
      </c>
      <c r="F2097" s="27" t="s">
        <v>352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 t="s">
        <v>1250</v>
      </c>
      <c r="B2098" s="8" t="s">
        <v>2363</v>
      </c>
      <c r="C2098" s="9">
        <v>70533</v>
      </c>
      <c r="D2098" s="10" t="s">
        <v>41</v>
      </c>
      <c r="E2098" s="17">
        <v>8626.7999999999993</v>
      </c>
      <c r="F2098" s="29" t="s">
        <v>1079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 t="s">
        <v>1250</v>
      </c>
      <c r="B2099" s="12" t="s">
        <v>2364</v>
      </c>
      <c r="C2099" s="13">
        <v>70534</v>
      </c>
      <c r="D2099" s="14" t="s">
        <v>213</v>
      </c>
      <c r="E2099" s="18">
        <v>4586.3999999999996</v>
      </c>
      <c r="F2099" s="27" t="s">
        <v>2365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 t="s">
        <v>1250</v>
      </c>
      <c r="B2100" s="8" t="s">
        <v>2366</v>
      </c>
      <c r="C2100" s="9">
        <v>70535</v>
      </c>
      <c r="D2100" s="10" t="s">
        <v>62</v>
      </c>
      <c r="E2100" s="17">
        <v>25707.200000000001</v>
      </c>
      <c r="F2100" s="29" t="s">
        <v>1259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 t="s">
        <v>1250</v>
      </c>
      <c r="B2101" s="12" t="s">
        <v>2367</v>
      </c>
      <c r="C2101" s="13">
        <v>70536</v>
      </c>
      <c r="D2101" s="14" t="s">
        <v>39</v>
      </c>
      <c r="E2101" s="18">
        <v>4735</v>
      </c>
      <c r="F2101" s="27" t="s">
        <v>1250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 t="s">
        <v>1250</v>
      </c>
      <c r="B2102" s="8" t="s">
        <v>2368</v>
      </c>
      <c r="C2102" s="9">
        <v>70537</v>
      </c>
      <c r="D2102" s="10" t="s">
        <v>19</v>
      </c>
      <c r="E2102" s="17">
        <v>28404</v>
      </c>
      <c r="F2102" s="29" t="s">
        <v>1250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 t="s">
        <v>1250</v>
      </c>
      <c r="B2103" s="12" t="s">
        <v>2369</v>
      </c>
      <c r="C2103" s="13">
        <v>70538</v>
      </c>
      <c r="D2103" s="14" t="s">
        <v>2201</v>
      </c>
      <c r="E2103" s="18">
        <v>7931.6</v>
      </c>
      <c r="F2103" s="27" t="s">
        <v>1250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 t="s">
        <v>1250</v>
      </c>
      <c r="B2104" s="8" t="s">
        <v>2370</v>
      </c>
      <c r="C2104" s="9">
        <v>70539</v>
      </c>
      <c r="D2104" s="10" t="s">
        <v>31</v>
      </c>
      <c r="E2104" s="17">
        <v>3715.2</v>
      </c>
      <c r="F2104" s="29" t="s">
        <v>1635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 t="s">
        <v>1250</v>
      </c>
      <c r="B2105" s="12" t="s">
        <v>2371</v>
      </c>
      <c r="C2105" s="13">
        <v>70540</v>
      </c>
      <c r="D2105" s="14" t="s">
        <v>15</v>
      </c>
      <c r="E2105" s="18">
        <v>13704</v>
      </c>
      <c r="F2105" s="27" t="s">
        <v>2343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 t="s">
        <v>1250</v>
      </c>
      <c r="B2106" s="8" t="s">
        <v>2372</v>
      </c>
      <c r="C2106" s="9">
        <v>70541</v>
      </c>
      <c r="D2106" s="10" t="s">
        <v>21</v>
      </c>
      <c r="E2106" s="17">
        <v>5299.2</v>
      </c>
      <c r="F2106" s="29" t="s">
        <v>1635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 t="s">
        <v>1250</v>
      </c>
      <c r="B2107" s="12" t="s">
        <v>2373</v>
      </c>
      <c r="C2107" s="13">
        <v>70542</v>
      </c>
      <c r="D2107" s="14" t="s">
        <v>226</v>
      </c>
      <c r="E2107" s="18">
        <v>5500.4</v>
      </c>
      <c r="F2107" s="27" t="s">
        <v>1635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 t="s">
        <v>1250</v>
      </c>
      <c r="B2108" s="8" t="s">
        <v>2374</v>
      </c>
      <c r="C2108" s="9">
        <v>70543</v>
      </c>
      <c r="D2108" s="10" t="s">
        <v>25</v>
      </c>
      <c r="E2108" s="17">
        <v>3466.8</v>
      </c>
      <c r="F2108" s="29" t="s">
        <v>1635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 t="s">
        <v>1250</v>
      </c>
      <c r="B2109" s="12" t="s">
        <v>2375</v>
      </c>
      <c r="C2109" s="13">
        <v>70544</v>
      </c>
      <c r="D2109" s="14" t="s">
        <v>8</v>
      </c>
      <c r="E2109" s="18">
        <v>2225.6</v>
      </c>
      <c r="F2109" s="27" t="s">
        <v>1250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x14ac:dyDescent="0.25">
      <c r="A2110" s="38" t="s">
        <v>1250</v>
      </c>
      <c r="B2110" s="8" t="s">
        <v>2376</v>
      </c>
      <c r="C2110" s="9">
        <v>70545</v>
      </c>
      <c r="D2110" s="10" t="s">
        <v>35</v>
      </c>
      <c r="E2110" s="17">
        <v>6872</v>
      </c>
      <c r="F2110" s="29" t="s">
        <v>352</v>
      </c>
      <c r="G2110" s="17"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 t="s">
        <v>1250</v>
      </c>
      <c r="B2111" s="12" t="s">
        <v>2377</v>
      </c>
      <c r="C2111" s="13">
        <v>70546</v>
      </c>
      <c r="D2111" s="14" t="s">
        <v>33</v>
      </c>
      <c r="E2111" s="18">
        <v>7154</v>
      </c>
      <c r="F2111" s="27" t="s">
        <v>1635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 t="s">
        <v>1250</v>
      </c>
      <c r="B2112" s="8" t="s">
        <v>2378</v>
      </c>
      <c r="C2112" s="9">
        <v>70547</v>
      </c>
      <c r="D2112" s="10" t="s">
        <v>383</v>
      </c>
      <c r="E2112" s="17">
        <v>894.4</v>
      </c>
      <c r="F2112" s="29" t="s">
        <v>1250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 t="s">
        <v>1250</v>
      </c>
      <c r="B2113" s="12" t="s">
        <v>2379</v>
      </c>
      <c r="C2113" s="13">
        <v>70548</v>
      </c>
      <c r="D2113" s="14" t="s">
        <v>43</v>
      </c>
      <c r="E2113" s="18">
        <v>0</v>
      </c>
      <c r="F2113" s="27" t="s">
        <v>55</v>
      </c>
      <c r="G2113" s="18">
        <v>0</v>
      </c>
      <c r="H2113" s="22">
        <f>Tabla1[[#This Row],[Importe]]-Tabla1[[#This Row],[Pagado]]</f>
        <v>0</v>
      </c>
      <c r="I2113" s="14" t="s">
        <v>56</v>
      </c>
    </row>
    <row r="2114" spans="1:9" x14ac:dyDescent="0.25">
      <c r="A2114" s="38" t="s">
        <v>1250</v>
      </c>
      <c r="B2114" s="8" t="s">
        <v>2380</v>
      </c>
      <c r="C2114" s="9">
        <v>70549</v>
      </c>
      <c r="D2114" s="10" t="s">
        <v>17</v>
      </c>
      <c r="E2114" s="17">
        <v>33074.400000000001</v>
      </c>
      <c r="F2114" s="29" t="s">
        <v>352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 t="s">
        <v>1250</v>
      </c>
      <c r="B2115" s="12" t="s">
        <v>2381</v>
      </c>
      <c r="C2115" s="13">
        <v>70550</v>
      </c>
      <c r="D2115" s="14" t="s">
        <v>780</v>
      </c>
      <c r="E2115" s="18">
        <v>0</v>
      </c>
      <c r="F2115" s="27" t="s">
        <v>55</v>
      </c>
      <c r="G2115" s="18">
        <v>0</v>
      </c>
      <c r="H2115" s="22">
        <f>Tabla1[[#This Row],[Importe]]-Tabla1[[#This Row],[Pagado]]</f>
        <v>0</v>
      </c>
      <c r="I2115" s="14" t="s">
        <v>56</v>
      </c>
    </row>
    <row r="2116" spans="1:9" x14ac:dyDescent="0.25">
      <c r="A2116" s="38" t="s">
        <v>1250</v>
      </c>
      <c r="B2116" s="8" t="s">
        <v>2382</v>
      </c>
      <c r="C2116" s="9">
        <v>70551</v>
      </c>
      <c r="D2116" s="10" t="s">
        <v>780</v>
      </c>
      <c r="E2116" s="17">
        <v>4000</v>
      </c>
      <c r="F2116" s="29" t="s">
        <v>1250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 t="s">
        <v>1250</v>
      </c>
      <c r="B2117" s="12" t="s">
        <v>2383</v>
      </c>
      <c r="C2117" s="13">
        <v>70552</v>
      </c>
      <c r="D2117" s="14" t="s">
        <v>29</v>
      </c>
      <c r="E2117" s="18">
        <v>5400</v>
      </c>
      <c r="F2117" s="27" t="s">
        <v>1635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 t="s">
        <v>1250</v>
      </c>
      <c r="B2118" s="8" t="s">
        <v>2384</v>
      </c>
      <c r="C2118" s="9">
        <v>70553</v>
      </c>
      <c r="D2118" s="10" t="s">
        <v>8</v>
      </c>
      <c r="E2118" s="17">
        <v>1992.8</v>
      </c>
      <c r="F2118" s="29" t="s">
        <v>1250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 t="s">
        <v>1250</v>
      </c>
      <c r="B2119" s="12" t="s">
        <v>2385</v>
      </c>
      <c r="C2119" s="13">
        <v>70554</v>
      </c>
      <c r="D2119" s="14" t="s">
        <v>71</v>
      </c>
      <c r="E2119" s="18">
        <v>6808.8</v>
      </c>
      <c r="F2119" s="27" t="s">
        <v>1250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 t="s">
        <v>1250</v>
      </c>
      <c r="B2120" s="8" t="s">
        <v>2386</v>
      </c>
      <c r="C2120" s="9">
        <v>70555</v>
      </c>
      <c r="D2120" s="10" t="s">
        <v>145</v>
      </c>
      <c r="E2120" s="17">
        <v>1968.4</v>
      </c>
      <c r="F2120" s="29" t="s">
        <v>1250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 t="s">
        <v>1250</v>
      </c>
      <c r="B2121" s="12" t="s">
        <v>2387</v>
      </c>
      <c r="C2121" s="13">
        <v>70556</v>
      </c>
      <c r="D2121" s="14" t="s">
        <v>614</v>
      </c>
      <c r="E2121" s="18">
        <v>0</v>
      </c>
      <c r="F2121" s="27" t="s">
        <v>55</v>
      </c>
      <c r="G2121" s="18">
        <v>0</v>
      </c>
      <c r="H2121" s="22">
        <f>Tabla1[[#This Row],[Importe]]-Tabla1[[#This Row],[Pagado]]</f>
        <v>0</v>
      </c>
      <c r="I2121" s="14" t="s">
        <v>56</v>
      </c>
    </row>
    <row r="2122" spans="1:9" x14ac:dyDescent="0.25">
      <c r="A2122" s="38" t="s">
        <v>1250</v>
      </c>
      <c r="B2122" s="8" t="s">
        <v>2388</v>
      </c>
      <c r="C2122" s="9">
        <v>70557</v>
      </c>
      <c r="D2122" s="10" t="s">
        <v>828</v>
      </c>
      <c r="E2122" s="17">
        <v>3336</v>
      </c>
      <c r="F2122" s="29" t="s">
        <v>1250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 t="s">
        <v>1250</v>
      </c>
      <c r="B2123" s="12" t="s">
        <v>2389</v>
      </c>
      <c r="C2123" s="13">
        <v>70558</v>
      </c>
      <c r="D2123" s="14" t="s">
        <v>95</v>
      </c>
      <c r="E2123" s="18">
        <v>3007.3</v>
      </c>
      <c r="F2123" s="27" t="s">
        <v>1250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 t="s">
        <v>1250</v>
      </c>
      <c r="B2124" s="8" t="s">
        <v>2390</v>
      </c>
      <c r="C2124" s="9">
        <v>70559</v>
      </c>
      <c r="D2124" s="10" t="s">
        <v>91</v>
      </c>
      <c r="E2124" s="17">
        <v>0</v>
      </c>
      <c r="F2124" s="29" t="s">
        <v>55</v>
      </c>
      <c r="G2124" s="17">
        <v>0</v>
      </c>
      <c r="H2124" s="22">
        <f>Tabla1[[#This Row],[Importe]]-Tabla1[[#This Row],[Pagado]]</f>
        <v>0</v>
      </c>
      <c r="I2124" s="10" t="s">
        <v>56</v>
      </c>
    </row>
    <row r="2125" spans="1:9" x14ac:dyDescent="0.25">
      <c r="A2125" s="39" t="s">
        <v>1250</v>
      </c>
      <c r="B2125" s="12" t="s">
        <v>2391</v>
      </c>
      <c r="C2125" s="13">
        <v>70560</v>
      </c>
      <c r="D2125" s="14" t="s">
        <v>163</v>
      </c>
      <c r="E2125" s="18">
        <v>2948.4</v>
      </c>
      <c r="F2125" s="27" t="s">
        <v>1250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 t="s">
        <v>1250</v>
      </c>
      <c r="B2126" s="8" t="s">
        <v>2392</v>
      </c>
      <c r="C2126" s="9">
        <v>70561</v>
      </c>
      <c r="D2126" s="10" t="s">
        <v>91</v>
      </c>
      <c r="E2126" s="17">
        <v>4631.1000000000004</v>
      </c>
      <c r="F2126" s="29" t="s">
        <v>1250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 t="s">
        <v>1250</v>
      </c>
      <c r="B2127" s="12" t="s">
        <v>2393</v>
      </c>
      <c r="C2127" s="13">
        <v>70562</v>
      </c>
      <c r="D2127" s="14" t="s">
        <v>614</v>
      </c>
      <c r="E2127" s="18">
        <v>4367.3999999999996</v>
      </c>
      <c r="F2127" s="27" t="s">
        <v>1250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 t="s">
        <v>1250</v>
      </c>
      <c r="B2128" s="8" t="s">
        <v>2394</v>
      </c>
      <c r="C2128" s="9">
        <v>70563</v>
      </c>
      <c r="D2128" s="10" t="s">
        <v>209</v>
      </c>
      <c r="E2128" s="17">
        <v>4018.8</v>
      </c>
      <c r="F2128" s="29" t="s">
        <v>1250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 t="s">
        <v>1250</v>
      </c>
      <c r="B2129" s="12" t="s">
        <v>2395</v>
      </c>
      <c r="C2129" s="13">
        <v>70564</v>
      </c>
      <c r="D2129" s="14" t="s">
        <v>237</v>
      </c>
      <c r="E2129" s="18">
        <v>1161</v>
      </c>
      <c r="F2129" s="27" t="s">
        <v>1250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x14ac:dyDescent="0.25">
      <c r="A2130" s="38" t="s">
        <v>1250</v>
      </c>
      <c r="B2130" s="8" t="s">
        <v>2396</v>
      </c>
      <c r="C2130" s="9">
        <v>70565</v>
      </c>
      <c r="D2130" s="10" t="s">
        <v>465</v>
      </c>
      <c r="E2130" s="17">
        <v>20015</v>
      </c>
      <c r="F2130" s="29" t="s">
        <v>352</v>
      </c>
      <c r="G2130" s="17"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 t="s">
        <v>1250</v>
      </c>
      <c r="B2131" s="12" t="s">
        <v>2397</v>
      </c>
      <c r="C2131" s="13">
        <v>70566</v>
      </c>
      <c r="D2131" s="14" t="s">
        <v>796</v>
      </c>
      <c r="E2131" s="18">
        <v>12528</v>
      </c>
      <c r="F2131" s="27" t="s">
        <v>1250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 t="s">
        <v>1250</v>
      </c>
      <c r="B2132" s="8" t="s">
        <v>2398</v>
      </c>
      <c r="C2132" s="9">
        <v>70567</v>
      </c>
      <c r="D2132" s="10" t="s">
        <v>311</v>
      </c>
      <c r="E2132" s="17">
        <v>4259.7</v>
      </c>
      <c r="F2132" s="29" t="s">
        <v>1250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 t="s">
        <v>1250</v>
      </c>
      <c r="B2133" s="12" t="s">
        <v>2399</v>
      </c>
      <c r="C2133" s="13">
        <v>70568</v>
      </c>
      <c r="D2133" s="14" t="s">
        <v>58</v>
      </c>
      <c r="E2133" s="18">
        <v>2572.8000000000002</v>
      </c>
      <c r="F2133" s="27" t="s">
        <v>1250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 t="s">
        <v>1250</v>
      </c>
      <c r="B2134" s="8" t="s">
        <v>2400</v>
      </c>
      <c r="C2134" s="9">
        <v>70569</v>
      </c>
      <c r="D2134" s="10" t="s">
        <v>2401</v>
      </c>
      <c r="E2134" s="17">
        <v>1972.9</v>
      </c>
      <c r="F2134" s="29" t="s">
        <v>1250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 t="s">
        <v>1250</v>
      </c>
      <c r="B2135" s="12" t="s">
        <v>2402</v>
      </c>
      <c r="C2135" s="13">
        <v>70570</v>
      </c>
      <c r="D2135" s="14" t="s">
        <v>266</v>
      </c>
      <c r="E2135" s="18">
        <v>2694</v>
      </c>
      <c r="F2135" s="27" t="s">
        <v>1250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 t="s">
        <v>1250</v>
      </c>
      <c r="B2136" s="8" t="s">
        <v>2403</v>
      </c>
      <c r="C2136" s="9">
        <v>70571</v>
      </c>
      <c r="D2136" s="10" t="s">
        <v>163</v>
      </c>
      <c r="E2136" s="17">
        <v>2172.6</v>
      </c>
      <c r="F2136" s="29" t="s">
        <v>1250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 t="s">
        <v>1250</v>
      </c>
      <c r="B2137" s="12" t="s">
        <v>2404</v>
      </c>
      <c r="C2137" s="13">
        <v>70572</v>
      </c>
      <c r="D2137" s="14" t="s">
        <v>248</v>
      </c>
      <c r="E2137" s="18">
        <v>1020</v>
      </c>
      <c r="F2137" s="27" t="s">
        <v>1250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 t="s">
        <v>1250</v>
      </c>
      <c r="B2138" s="8" t="s">
        <v>2405</v>
      </c>
      <c r="C2138" s="9">
        <v>70573</v>
      </c>
      <c r="D2138" s="10" t="s">
        <v>317</v>
      </c>
      <c r="E2138" s="17">
        <v>21224.400000000001</v>
      </c>
      <c r="F2138" s="29" t="s">
        <v>1250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 t="s">
        <v>1250</v>
      </c>
      <c r="B2139" s="12" t="s">
        <v>2406</v>
      </c>
      <c r="C2139" s="13">
        <v>70574</v>
      </c>
      <c r="D2139" s="14" t="s">
        <v>274</v>
      </c>
      <c r="E2139" s="18">
        <v>2409.5</v>
      </c>
      <c r="F2139" s="27" t="s">
        <v>1250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 t="s">
        <v>1250</v>
      </c>
      <c r="B2140" s="8" t="s">
        <v>2407</v>
      </c>
      <c r="C2140" s="9">
        <v>70575</v>
      </c>
      <c r="D2140" s="10" t="s">
        <v>289</v>
      </c>
      <c r="E2140" s="17">
        <v>52427.64</v>
      </c>
      <c r="F2140" s="29" t="s">
        <v>1250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 t="s">
        <v>1250</v>
      </c>
      <c r="B2141" s="12" t="s">
        <v>2408</v>
      </c>
      <c r="C2141" s="13">
        <v>70576</v>
      </c>
      <c r="D2141" s="14" t="s">
        <v>8</v>
      </c>
      <c r="E2141" s="18">
        <v>782</v>
      </c>
      <c r="F2141" s="27" t="s">
        <v>1250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 t="s">
        <v>1250</v>
      </c>
      <c r="B2142" s="8" t="s">
        <v>2409</v>
      </c>
      <c r="C2142" s="9">
        <v>70577</v>
      </c>
      <c r="D2142" s="10" t="s">
        <v>67</v>
      </c>
      <c r="E2142" s="17">
        <v>1851.4</v>
      </c>
      <c r="F2142" s="29" t="s">
        <v>1250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 t="s">
        <v>1250</v>
      </c>
      <c r="B2143" s="12" t="s">
        <v>2410</v>
      </c>
      <c r="C2143" s="13">
        <v>70578</v>
      </c>
      <c r="D2143" s="14" t="s">
        <v>503</v>
      </c>
      <c r="E2143" s="18">
        <v>11135.4</v>
      </c>
      <c r="F2143" s="27" t="s">
        <v>1250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 t="s">
        <v>1250</v>
      </c>
      <c r="B2144" s="8" t="s">
        <v>2411</v>
      </c>
      <c r="C2144" s="9">
        <v>70579</v>
      </c>
      <c r="D2144" s="10" t="s">
        <v>150</v>
      </c>
      <c r="E2144" s="17">
        <v>1463.2</v>
      </c>
      <c r="F2144" s="29" t="s">
        <v>1250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 t="s">
        <v>1250</v>
      </c>
      <c r="B2145" s="12" t="s">
        <v>2412</v>
      </c>
      <c r="C2145" s="13">
        <v>70580</v>
      </c>
      <c r="D2145" s="14" t="s">
        <v>276</v>
      </c>
      <c r="E2145" s="18">
        <v>5644.2</v>
      </c>
      <c r="F2145" s="27" t="s">
        <v>1079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 t="s">
        <v>1250</v>
      </c>
      <c r="B2146" s="8" t="s">
        <v>2413</v>
      </c>
      <c r="C2146" s="9">
        <v>70581</v>
      </c>
      <c r="D2146" s="10" t="s">
        <v>93</v>
      </c>
      <c r="E2146" s="17">
        <v>4174</v>
      </c>
      <c r="F2146" s="29" t="s">
        <v>1250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 t="s">
        <v>1250</v>
      </c>
      <c r="B2147" s="12" t="s">
        <v>2414</v>
      </c>
      <c r="C2147" s="13">
        <v>70582</v>
      </c>
      <c r="D2147" s="14" t="s">
        <v>89</v>
      </c>
      <c r="E2147" s="18">
        <v>10670.4</v>
      </c>
      <c r="F2147" s="27" t="s">
        <v>1250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 t="s">
        <v>1250</v>
      </c>
      <c r="B2148" s="8" t="s">
        <v>2415</v>
      </c>
      <c r="C2148" s="9">
        <v>70583</v>
      </c>
      <c r="D2148" s="10" t="s">
        <v>280</v>
      </c>
      <c r="E2148" s="17">
        <v>1842.6</v>
      </c>
      <c r="F2148" s="29" t="s">
        <v>1250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 t="s">
        <v>1250</v>
      </c>
      <c r="B2149" s="12" t="s">
        <v>2416</v>
      </c>
      <c r="C2149" s="13">
        <v>70584</v>
      </c>
      <c r="D2149" s="14" t="s">
        <v>115</v>
      </c>
      <c r="E2149" s="18">
        <v>3570</v>
      </c>
      <c r="F2149" s="27" t="s">
        <v>1635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 t="s">
        <v>1250</v>
      </c>
      <c r="B2150" s="8" t="s">
        <v>2417</v>
      </c>
      <c r="C2150" s="9">
        <v>70585</v>
      </c>
      <c r="D2150" s="10" t="s">
        <v>113</v>
      </c>
      <c r="E2150" s="17">
        <v>2714.4</v>
      </c>
      <c r="F2150" s="29" t="s">
        <v>1250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 t="s">
        <v>1250</v>
      </c>
      <c r="B2151" s="12" t="s">
        <v>2418</v>
      </c>
      <c r="C2151" s="13">
        <v>70586</v>
      </c>
      <c r="D2151" s="14" t="s">
        <v>111</v>
      </c>
      <c r="E2151" s="18">
        <v>6478</v>
      </c>
      <c r="F2151" s="27" t="s">
        <v>1250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 t="s">
        <v>1250</v>
      </c>
      <c r="B2152" s="8" t="s">
        <v>2419</v>
      </c>
      <c r="C2152" s="9">
        <v>70587</v>
      </c>
      <c r="D2152" s="10" t="s">
        <v>119</v>
      </c>
      <c r="E2152" s="17">
        <v>1798.6</v>
      </c>
      <c r="F2152" s="29" t="s">
        <v>1250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 t="s">
        <v>1250</v>
      </c>
      <c r="B2153" s="12" t="s">
        <v>2420</v>
      </c>
      <c r="C2153" s="13">
        <v>70588</v>
      </c>
      <c r="D2153" s="14" t="s">
        <v>121</v>
      </c>
      <c r="E2153" s="18">
        <v>858.6</v>
      </c>
      <c r="F2153" s="27" t="s">
        <v>1250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 t="s">
        <v>1250</v>
      </c>
      <c r="B2154" s="8" t="s">
        <v>2421</v>
      </c>
      <c r="C2154" s="9">
        <v>70589</v>
      </c>
      <c r="D2154" s="10" t="s">
        <v>812</v>
      </c>
      <c r="E2154" s="17">
        <v>11378.1</v>
      </c>
      <c r="F2154" s="29" t="s">
        <v>1259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 t="s">
        <v>1250</v>
      </c>
      <c r="B2155" s="12" t="s">
        <v>2422</v>
      </c>
      <c r="C2155" s="13">
        <v>70590</v>
      </c>
      <c r="D2155" s="14" t="s">
        <v>105</v>
      </c>
      <c r="E2155" s="18">
        <v>1275</v>
      </c>
      <c r="F2155" s="27" t="s">
        <v>1250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 t="s">
        <v>1250</v>
      </c>
      <c r="B2156" s="8" t="s">
        <v>2423</v>
      </c>
      <c r="C2156" s="9">
        <v>70591</v>
      </c>
      <c r="D2156" s="10" t="s">
        <v>133</v>
      </c>
      <c r="E2156" s="17">
        <v>535.29999999999995</v>
      </c>
      <c r="F2156" s="29" t="s">
        <v>1250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 t="s">
        <v>1250</v>
      </c>
      <c r="B2157" s="12" t="s">
        <v>2424</v>
      </c>
      <c r="C2157" s="13">
        <v>70592</v>
      </c>
      <c r="D2157" s="14" t="s">
        <v>83</v>
      </c>
      <c r="E2157" s="18">
        <v>4424.3999999999996</v>
      </c>
      <c r="F2157" s="27" t="s">
        <v>1635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 t="s">
        <v>1250</v>
      </c>
      <c r="B2158" s="8" t="s">
        <v>2425</v>
      </c>
      <c r="C2158" s="9">
        <v>70593</v>
      </c>
      <c r="D2158" s="10" t="s">
        <v>125</v>
      </c>
      <c r="E2158" s="17">
        <v>4358</v>
      </c>
      <c r="F2158" s="29" t="s">
        <v>1250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 t="s">
        <v>1250</v>
      </c>
      <c r="B2159" s="12" t="s">
        <v>2426</v>
      </c>
      <c r="C2159" s="13">
        <v>70594</v>
      </c>
      <c r="D2159" s="14" t="s">
        <v>123</v>
      </c>
      <c r="E2159" s="18">
        <v>5244</v>
      </c>
      <c r="F2159" s="27" t="s">
        <v>1250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 t="s">
        <v>1250</v>
      </c>
      <c r="B2160" s="8" t="s">
        <v>2427</v>
      </c>
      <c r="C2160" s="9">
        <v>70595</v>
      </c>
      <c r="D2160" s="10" t="s">
        <v>259</v>
      </c>
      <c r="E2160" s="17">
        <v>4439.8999999999996</v>
      </c>
      <c r="F2160" s="29" t="s">
        <v>1635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 t="s">
        <v>1250</v>
      </c>
      <c r="B2161" s="12" t="s">
        <v>2428</v>
      </c>
      <c r="C2161" s="13">
        <v>70596</v>
      </c>
      <c r="D2161" s="14" t="s">
        <v>75</v>
      </c>
      <c r="E2161" s="18">
        <v>6916.4</v>
      </c>
      <c r="F2161" s="27" t="s">
        <v>1635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 t="s">
        <v>1250</v>
      </c>
      <c r="B2162" s="8" t="s">
        <v>2429</v>
      </c>
      <c r="C2162" s="9">
        <v>70597</v>
      </c>
      <c r="D2162" s="10" t="s">
        <v>304</v>
      </c>
      <c r="E2162" s="17">
        <v>3996</v>
      </c>
      <c r="F2162" s="29" t="s">
        <v>1250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 t="s">
        <v>1250</v>
      </c>
      <c r="B2163" s="12" t="s">
        <v>2430</v>
      </c>
      <c r="C2163" s="13">
        <v>70598</v>
      </c>
      <c r="D2163" s="14" t="s">
        <v>416</v>
      </c>
      <c r="E2163" s="18">
        <v>15291.82</v>
      </c>
      <c r="F2163" s="27" t="s">
        <v>1259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 t="s">
        <v>1250</v>
      </c>
      <c r="B2164" s="8" t="s">
        <v>2431</v>
      </c>
      <c r="C2164" s="9">
        <v>70599</v>
      </c>
      <c r="D2164" s="10" t="s">
        <v>257</v>
      </c>
      <c r="E2164" s="17">
        <v>7103.5</v>
      </c>
      <c r="F2164" s="29" t="s">
        <v>1250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 t="s">
        <v>1250</v>
      </c>
      <c r="B2165" s="12" t="s">
        <v>2432</v>
      </c>
      <c r="C2165" s="13">
        <v>70600</v>
      </c>
      <c r="D2165" s="14" t="s">
        <v>330</v>
      </c>
      <c r="E2165" s="18">
        <v>5301.4</v>
      </c>
      <c r="F2165" s="27" t="s">
        <v>1250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 t="s">
        <v>1250</v>
      </c>
      <c r="B2166" s="8" t="s">
        <v>2433</v>
      </c>
      <c r="C2166" s="9">
        <v>70601</v>
      </c>
      <c r="D2166" s="10" t="s">
        <v>65</v>
      </c>
      <c r="E2166" s="17">
        <v>11641</v>
      </c>
      <c r="F2166" s="29" t="s">
        <v>352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 t="s">
        <v>1250</v>
      </c>
      <c r="B2167" s="12" t="s">
        <v>2434</v>
      </c>
      <c r="C2167" s="13">
        <v>70602</v>
      </c>
      <c r="D2167" s="14" t="s">
        <v>431</v>
      </c>
      <c r="E2167" s="18">
        <v>12637.8</v>
      </c>
      <c r="F2167" s="27" t="s">
        <v>1635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 t="s">
        <v>1250</v>
      </c>
      <c r="B2168" s="8" t="s">
        <v>2435</v>
      </c>
      <c r="C2168" s="9">
        <v>70603</v>
      </c>
      <c r="D2168" s="10" t="s">
        <v>2436</v>
      </c>
      <c r="E2168" s="17">
        <v>1070</v>
      </c>
      <c r="F2168" s="29" t="s">
        <v>1250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 t="s">
        <v>1250</v>
      </c>
      <c r="B2169" s="12" t="s">
        <v>2437</v>
      </c>
      <c r="C2169" s="13">
        <v>70604</v>
      </c>
      <c r="D2169" s="14" t="s">
        <v>314</v>
      </c>
      <c r="E2169" s="18">
        <v>17580.900000000001</v>
      </c>
      <c r="F2169" s="27" t="s">
        <v>1635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 t="s">
        <v>1250</v>
      </c>
      <c r="B2170" s="8" t="s">
        <v>2438</v>
      </c>
      <c r="C2170" s="9">
        <v>70605</v>
      </c>
      <c r="D2170" s="10" t="s">
        <v>79</v>
      </c>
      <c r="E2170" s="17">
        <v>2250</v>
      </c>
      <c r="F2170" s="29" t="s">
        <v>1635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 t="s">
        <v>1250</v>
      </c>
      <c r="B2171" s="12" t="s">
        <v>2439</v>
      </c>
      <c r="C2171" s="13">
        <v>70606</v>
      </c>
      <c r="D2171" s="14" t="s">
        <v>169</v>
      </c>
      <c r="E2171" s="18">
        <v>48038.400000000001</v>
      </c>
      <c r="F2171" s="27" t="s">
        <v>1250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 t="s">
        <v>1250</v>
      </c>
      <c r="B2172" s="8" t="s">
        <v>2440</v>
      </c>
      <c r="C2172" s="9">
        <v>70607</v>
      </c>
      <c r="D2172" s="10" t="s">
        <v>50</v>
      </c>
      <c r="E2172" s="17">
        <v>21487.3</v>
      </c>
      <c r="F2172" s="29" t="s">
        <v>352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 t="s">
        <v>1250</v>
      </c>
      <c r="B2173" s="12" t="s">
        <v>2441</v>
      </c>
      <c r="C2173" s="13">
        <v>70608</v>
      </c>
      <c r="D2173" s="14" t="s">
        <v>823</v>
      </c>
      <c r="E2173" s="18">
        <v>19542</v>
      </c>
      <c r="F2173" s="27" t="s">
        <v>1250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 t="s">
        <v>1250</v>
      </c>
      <c r="B2174" s="8" t="s">
        <v>2442</v>
      </c>
      <c r="C2174" s="9">
        <v>70609</v>
      </c>
      <c r="D2174" s="10" t="s">
        <v>77</v>
      </c>
      <c r="E2174" s="17">
        <v>921.6</v>
      </c>
      <c r="F2174" s="29" t="s">
        <v>1635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 t="s">
        <v>1250</v>
      </c>
      <c r="B2175" s="12" t="s">
        <v>2443</v>
      </c>
      <c r="C2175" s="13">
        <v>70610</v>
      </c>
      <c r="D2175" s="14" t="s">
        <v>77</v>
      </c>
      <c r="E2175" s="18">
        <v>845.3</v>
      </c>
      <c r="F2175" s="27" t="s">
        <v>1635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 t="s">
        <v>1250</v>
      </c>
      <c r="B2176" s="8" t="s">
        <v>2444</v>
      </c>
      <c r="C2176" s="9">
        <v>70611</v>
      </c>
      <c r="D2176" s="10" t="s">
        <v>101</v>
      </c>
      <c r="E2176" s="17">
        <v>8560.7999999999993</v>
      </c>
      <c r="F2176" s="29" t="s">
        <v>1250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 t="s">
        <v>1250</v>
      </c>
      <c r="B2177" s="12" t="s">
        <v>2445</v>
      </c>
      <c r="C2177" s="13">
        <v>70612</v>
      </c>
      <c r="D2177" s="14" t="s">
        <v>60</v>
      </c>
      <c r="E2177" s="18">
        <v>1594.4</v>
      </c>
      <c r="F2177" s="27" t="s">
        <v>1635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 t="s">
        <v>1250</v>
      </c>
      <c r="B2178" s="8" t="s">
        <v>2446</v>
      </c>
      <c r="C2178" s="9">
        <v>70613</v>
      </c>
      <c r="D2178" s="10" t="s">
        <v>8</v>
      </c>
      <c r="E2178" s="17">
        <v>1067.4000000000001</v>
      </c>
      <c r="F2178" s="29" t="s">
        <v>1250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 t="s">
        <v>1250</v>
      </c>
      <c r="B2179" s="12" t="s">
        <v>2447</v>
      </c>
      <c r="C2179" s="13">
        <v>70614</v>
      </c>
      <c r="D2179" s="14" t="s">
        <v>339</v>
      </c>
      <c r="E2179" s="18">
        <v>1760</v>
      </c>
      <c r="F2179" s="27" t="s">
        <v>1250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 t="s">
        <v>1250</v>
      </c>
      <c r="B2180" s="8" t="s">
        <v>2448</v>
      </c>
      <c r="C2180" s="9">
        <v>70615</v>
      </c>
      <c r="D2180" s="10" t="s">
        <v>299</v>
      </c>
      <c r="E2180" s="17">
        <v>6343.2</v>
      </c>
      <c r="F2180" s="29" t="s">
        <v>1250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 t="s">
        <v>1250</v>
      </c>
      <c r="B2181" s="12" t="s">
        <v>2449</v>
      </c>
      <c r="C2181" s="13">
        <v>70616</v>
      </c>
      <c r="D2181" s="14" t="s">
        <v>109</v>
      </c>
      <c r="E2181" s="18">
        <v>5352</v>
      </c>
      <c r="F2181" s="27" t="s">
        <v>1250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 t="s">
        <v>1250</v>
      </c>
      <c r="B2182" s="8" t="s">
        <v>2450</v>
      </c>
      <c r="C2182" s="9">
        <v>70617</v>
      </c>
      <c r="D2182" s="10" t="s">
        <v>332</v>
      </c>
      <c r="E2182" s="17">
        <v>5784</v>
      </c>
      <c r="F2182" s="29" t="s">
        <v>1250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 t="s">
        <v>1250</v>
      </c>
      <c r="B2183" s="12" t="s">
        <v>2451</v>
      </c>
      <c r="C2183" s="13">
        <v>70618</v>
      </c>
      <c r="D2183" s="14" t="s">
        <v>332</v>
      </c>
      <c r="E2183" s="18">
        <v>436.8</v>
      </c>
      <c r="F2183" s="27" t="s">
        <v>1250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 t="s">
        <v>1250</v>
      </c>
      <c r="B2184" s="8" t="s">
        <v>2452</v>
      </c>
      <c r="C2184" s="9">
        <v>70619</v>
      </c>
      <c r="D2184" s="10" t="s">
        <v>135</v>
      </c>
      <c r="E2184" s="17">
        <v>8875</v>
      </c>
      <c r="F2184" s="29" t="s">
        <v>1250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 t="s">
        <v>1250</v>
      </c>
      <c r="B2185" s="12" t="s">
        <v>2453</v>
      </c>
      <c r="C2185" s="13">
        <v>70620</v>
      </c>
      <c r="D2185" s="14" t="s">
        <v>661</v>
      </c>
      <c r="E2185" s="18">
        <v>2038.5</v>
      </c>
      <c r="F2185" s="27" t="s">
        <v>1250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 t="s">
        <v>1250</v>
      </c>
      <c r="B2186" s="8" t="s">
        <v>2454</v>
      </c>
      <c r="C2186" s="9">
        <v>70621</v>
      </c>
      <c r="D2186" s="10" t="s">
        <v>137</v>
      </c>
      <c r="E2186" s="17">
        <v>1020</v>
      </c>
      <c r="F2186" s="29" t="s">
        <v>1250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 t="s">
        <v>1250</v>
      </c>
      <c r="B2187" s="12" t="s">
        <v>2455</v>
      </c>
      <c r="C2187" s="13">
        <v>70622</v>
      </c>
      <c r="D2187" s="14" t="s">
        <v>8</v>
      </c>
      <c r="E2187" s="18">
        <v>368.6</v>
      </c>
      <c r="F2187" s="27" t="s">
        <v>1250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 t="s">
        <v>1250</v>
      </c>
      <c r="B2188" s="8" t="s">
        <v>2456</v>
      </c>
      <c r="C2188" s="9">
        <v>70623</v>
      </c>
      <c r="D2188" s="10" t="s">
        <v>649</v>
      </c>
      <c r="E2188" s="17">
        <v>33051.599999999999</v>
      </c>
      <c r="F2188" s="29" t="s">
        <v>1635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 t="s">
        <v>1250</v>
      </c>
      <c r="B2189" s="12" t="s">
        <v>2457</v>
      </c>
      <c r="C2189" s="13">
        <v>70624</v>
      </c>
      <c r="D2189" s="14" t="s">
        <v>1205</v>
      </c>
      <c r="E2189" s="18">
        <v>9000</v>
      </c>
      <c r="F2189" s="27" t="s">
        <v>1635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 t="s">
        <v>1250</v>
      </c>
      <c r="B2190" s="8" t="s">
        <v>2458</v>
      </c>
      <c r="C2190" s="9">
        <v>70625</v>
      </c>
      <c r="D2190" s="10" t="s">
        <v>508</v>
      </c>
      <c r="E2190" s="17">
        <v>1500</v>
      </c>
      <c r="F2190" s="29" t="s">
        <v>1250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 t="s">
        <v>1250</v>
      </c>
      <c r="B2191" s="12" t="s">
        <v>2459</v>
      </c>
      <c r="C2191" s="13">
        <v>70626</v>
      </c>
      <c r="D2191" s="14" t="s">
        <v>492</v>
      </c>
      <c r="E2191" s="18">
        <v>848</v>
      </c>
      <c r="F2191" s="27" t="s">
        <v>1250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 t="s">
        <v>1250</v>
      </c>
      <c r="B2192" s="8" t="s">
        <v>2460</v>
      </c>
      <c r="C2192" s="9">
        <v>70627</v>
      </c>
      <c r="D2192" s="10" t="s">
        <v>878</v>
      </c>
      <c r="E2192" s="17">
        <v>38000.400000000001</v>
      </c>
      <c r="F2192" s="29" t="s">
        <v>1259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 t="s">
        <v>1250</v>
      </c>
      <c r="B2193" s="12" t="s">
        <v>2461</v>
      </c>
      <c r="C2193" s="13">
        <v>70628</v>
      </c>
      <c r="D2193" s="14" t="s">
        <v>101</v>
      </c>
      <c r="E2193" s="18">
        <v>6206.4</v>
      </c>
      <c r="F2193" s="27" t="s">
        <v>1250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x14ac:dyDescent="0.25">
      <c r="A2194" s="38" t="s">
        <v>1250</v>
      </c>
      <c r="B2194" s="8" t="s">
        <v>2462</v>
      </c>
      <c r="C2194" s="9">
        <v>70629</v>
      </c>
      <c r="D2194" s="10" t="s">
        <v>52</v>
      </c>
      <c r="E2194" s="17">
        <v>31885.45</v>
      </c>
      <c r="F2194" s="29" t="s">
        <v>2463</v>
      </c>
      <c r="G2194" s="17">
        <v>31885.45</v>
      </c>
      <c r="H2194" s="22">
        <f>Tabla1[[#This Row],[Importe]]-Tabla1[[#This Row],[Pagado]]</f>
        <v>0</v>
      </c>
      <c r="I2194" s="10" t="s">
        <v>2</v>
      </c>
    </row>
    <row r="2195" spans="1:9" x14ac:dyDescent="0.25">
      <c r="A2195" s="39" t="s">
        <v>1250</v>
      </c>
      <c r="B2195" s="12" t="s">
        <v>2464</v>
      </c>
      <c r="C2195" s="13">
        <v>70630</v>
      </c>
      <c r="D2195" s="14" t="s">
        <v>173</v>
      </c>
      <c r="E2195" s="18">
        <v>7670.4</v>
      </c>
      <c r="F2195" s="27" t="s">
        <v>1635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 t="s">
        <v>1250</v>
      </c>
      <c r="B2196" s="8" t="s">
        <v>2465</v>
      </c>
      <c r="C2196" s="9">
        <v>70631</v>
      </c>
      <c r="D2196" s="10" t="s">
        <v>177</v>
      </c>
      <c r="E2196" s="17">
        <v>510</v>
      </c>
      <c r="F2196" s="29" t="s">
        <v>1635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 t="s">
        <v>1250</v>
      </c>
      <c r="B2197" s="12" t="s">
        <v>2466</v>
      </c>
      <c r="C2197" s="13">
        <v>70632</v>
      </c>
      <c r="D2197" s="14" t="s">
        <v>192</v>
      </c>
      <c r="E2197" s="18">
        <v>18142.400000000001</v>
      </c>
      <c r="F2197" s="27" t="s">
        <v>1250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 t="s">
        <v>1250</v>
      </c>
      <c r="B2198" s="8" t="s">
        <v>2467</v>
      </c>
      <c r="C2198" s="9">
        <v>70633</v>
      </c>
      <c r="D2198" s="10" t="s">
        <v>541</v>
      </c>
      <c r="E2198" s="17">
        <v>71.400000000000006</v>
      </c>
      <c r="F2198" s="29" t="s">
        <v>1250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 t="s">
        <v>1250</v>
      </c>
      <c r="B2199" s="12" t="s">
        <v>2468</v>
      </c>
      <c r="C2199" s="13">
        <v>70634</v>
      </c>
      <c r="D2199" s="14" t="s">
        <v>192</v>
      </c>
      <c r="E2199" s="18">
        <v>1372.5</v>
      </c>
      <c r="F2199" s="27" t="s">
        <v>1250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 t="s">
        <v>1250</v>
      </c>
      <c r="B2200" s="8" t="s">
        <v>2469</v>
      </c>
      <c r="C2200" s="9">
        <v>70635</v>
      </c>
      <c r="D2200" s="10" t="s">
        <v>1656</v>
      </c>
      <c r="E2200" s="17">
        <v>2008</v>
      </c>
      <c r="F2200" s="29" t="s">
        <v>1250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 t="s">
        <v>1250</v>
      </c>
      <c r="B2201" s="12" t="s">
        <v>2470</v>
      </c>
      <c r="C2201" s="13">
        <v>70636</v>
      </c>
      <c r="D2201" s="14" t="s">
        <v>2471</v>
      </c>
      <c r="E2201" s="18">
        <v>2098.4</v>
      </c>
      <c r="F2201" s="27" t="s">
        <v>1250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 t="s">
        <v>1250</v>
      </c>
      <c r="B2202" s="8" t="s">
        <v>2472</v>
      </c>
      <c r="C2202" s="9">
        <v>70637</v>
      </c>
      <c r="D2202" s="10" t="s">
        <v>8</v>
      </c>
      <c r="E2202" s="17">
        <v>113.4</v>
      </c>
      <c r="F2202" s="29" t="s">
        <v>1250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 t="s">
        <v>1250</v>
      </c>
      <c r="B2203" s="12" t="s">
        <v>2473</v>
      </c>
      <c r="C2203" s="13">
        <v>70638</v>
      </c>
      <c r="D2203" s="14" t="s">
        <v>531</v>
      </c>
      <c r="E2203" s="18">
        <v>2903.6</v>
      </c>
      <c r="F2203" s="27" t="s">
        <v>1250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 t="s">
        <v>1250</v>
      </c>
      <c r="B2204" s="8" t="s">
        <v>2474</v>
      </c>
      <c r="C2204" s="9">
        <v>70639</v>
      </c>
      <c r="D2204" s="10" t="s">
        <v>6</v>
      </c>
      <c r="E2204" s="17">
        <v>28828.799999999999</v>
      </c>
      <c r="F2204" s="29" t="s">
        <v>352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 t="s">
        <v>1250</v>
      </c>
      <c r="B2205" s="12" t="s">
        <v>2475</v>
      </c>
      <c r="C2205" s="13">
        <v>70640</v>
      </c>
      <c r="D2205" s="14" t="s">
        <v>43</v>
      </c>
      <c r="E2205" s="18">
        <v>44527.199999999997</v>
      </c>
      <c r="F2205" s="27" t="s">
        <v>352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 t="s">
        <v>1250</v>
      </c>
      <c r="B2206" s="8" t="s">
        <v>2476</v>
      </c>
      <c r="C2206" s="9">
        <v>70641</v>
      </c>
      <c r="D2206" s="10" t="s">
        <v>979</v>
      </c>
      <c r="E2206" s="17">
        <v>46561.2</v>
      </c>
      <c r="F2206" s="29" t="s">
        <v>2343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 t="s">
        <v>1250</v>
      </c>
      <c r="B2207" s="12" t="s">
        <v>2477</v>
      </c>
      <c r="C2207" s="13">
        <v>70642</v>
      </c>
      <c r="D2207" s="14" t="s">
        <v>8</v>
      </c>
      <c r="E2207" s="18">
        <v>936.1</v>
      </c>
      <c r="F2207" s="27" t="s">
        <v>1250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 t="s">
        <v>1250</v>
      </c>
      <c r="B2208" s="8" t="s">
        <v>2478</v>
      </c>
      <c r="C2208" s="9">
        <v>70643</v>
      </c>
      <c r="D2208" s="10" t="s">
        <v>869</v>
      </c>
      <c r="E2208" s="17">
        <v>8686</v>
      </c>
      <c r="F2208" s="29" t="s">
        <v>1635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 t="s">
        <v>1250</v>
      </c>
      <c r="B2209" s="12" t="s">
        <v>2479</v>
      </c>
      <c r="C2209" s="13">
        <v>70644</v>
      </c>
      <c r="D2209" s="14" t="s">
        <v>8</v>
      </c>
      <c r="E2209" s="18">
        <v>1584.4</v>
      </c>
      <c r="F2209" s="27" t="s">
        <v>1250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 t="s">
        <v>1635</v>
      </c>
      <c r="B2210" s="8" t="s">
        <v>2480</v>
      </c>
      <c r="C2210" s="9">
        <v>70645</v>
      </c>
      <c r="D2210" s="10" t="s">
        <v>115</v>
      </c>
      <c r="E2210" s="17">
        <v>3570</v>
      </c>
      <c r="F2210" s="29" t="s">
        <v>352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 t="s">
        <v>1635</v>
      </c>
      <c r="B2211" s="12" t="s">
        <v>2481</v>
      </c>
      <c r="C2211" s="13">
        <v>70646</v>
      </c>
      <c r="D2211" s="14" t="s">
        <v>113</v>
      </c>
      <c r="E2211" s="18">
        <v>1690</v>
      </c>
      <c r="F2211" s="27" t="s">
        <v>1635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 t="s">
        <v>1635</v>
      </c>
      <c r="B2212" s="8" t="s">
        <v>2482</v>
      </c>
      <c r="C2212" s="9">
        <v>70647</v>
      </c>
      <c r="D2212" s="10" t="s">
        <v>286</v>
      </c>
      <c r="E2212" s="17">
        <v>450.5</v>
      </c>
      <c r="F2212" s="29" t="s">
        <v>1635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 t="s">
        <v>1635</v>
      </c>
      <c r="B2213" s="12" t="s">
        <v>2483</v>
      </c>
      <c r="C2213" s="13">
        <v>70648</v>
      </c>
      <c r="D2213" s="14" t="s">
        <v>125</v>
      </c>
      <c r="E2213" s="18">
        <v>1362.1</v>
      </c>
      <c r="F2213" s="27" t="s">
        <v>1635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 t="s">
        <v>1635</v>
      </c>
      <c r="B2214" s="8" t="s">
        <v>2484</v>
      </c>
      <c r="C2214" s="9">
        <v>70649</v>
      </c>
      <c r="D2214" s="10" t="s">
        <v>1</v>
      </c>
      <c r="E2214" s="17">
        <v>11866</v>
      </c>
      <c r="F2214" s="29" t="s">
        <v>1635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 t="s">
        <v>1635</v>
      </c>
      <c r="B2215" s="12" t="s">
        <v>2485</v>
      </c>
      <c r="C2215" s="13">
        <v>70650</v>
      </c>
      <c r="D2215" s="14" t="s">
        <v>119</v>
      </c>
      <c r="E2215" s="18">
        <v>719.3</v>
      </c>
      <c r="F2215" s="27" t="s">
        <v>1635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 t="s">
        <v>1635</v>
      </c>
      <c r="B2216" s="8" t="s">
        <v>2486</v>
      </c>
      <c r="C2216" s="9">
        <v>70651</v>
      </c>
      <c r="D2216" s="10" t="s">
        <v>215</v>
      </c>
      <c r="E2216" s="17">
        <v>8178.5</v>
      </c>
      <c r="F2216" s="29" t="s">
        <v>1635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 t="s">
        <v>1635</v>
      </c>
      <c r="B2217" s="12" t="s">
        <v>2487</v>
      </c>
      <c r="C2217" s="13">
        <v>70652</v>
      </c>
      <c r="D2217" s="14" t="s">
        <v>119</v>
      </c>
      <c r="E2217" s="18">
        <v>4350</v>
      </c>
      <c r="F2217" s="27" t="s">
        <v>1635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 t="s">
        <v>1635</v>
      </c>
      <c r="B2218" s="8" t="s">
        <v>2488</v>
      </c>
      <c r="C2218" s="9">
        <v>70653</v>
      </c>
      <c r="D2218" s="10" t="s">
        <v>266</v>
      </c>
      <c r="E2218" s="17">
        <v>2994</v>
      </c>
      <c r="F2218" s="29" t="s">
        <v>1635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 t="s">
        <v>1635</v>
      </c>
      <c r="B2219" s="12" t="s">
        <v>2489</v>
      </c>
      <c r="C2219" s="13">
        <v>70654</v>
      </c>
      <c r="D2219" s="14" t="s">
        <v>422</v>
      </c>
      <c r="E2219" s="18">
        <v>1020</v>
      </c>
      <c r="F2219" s="27" t="s">
        <v>1635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 t="s">
        <v>1635</v>
      </c>
      <c r="B2220" s="8" t="s">
        <v>2490</v>
      </c>
      <c r="C2220" s="9">
        <v>70655</v>
      </c>
      <c r="D2220" s="10" t="s">
        <v>37</v>
      </c>
      <c r="E2220" s="17">
        <v>4500</v>
      </c>
      <c r="F2220" s="29" t="s">
        <v>352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 t="s">
        <v>1635</v>
      </c>
      <c r="B2221" s="12" t="s">
        <v>2491</v>
      </c>
      <c r="C2221" s="13">
        <v>70656</v>
      </c>
      <c r="D2221" s="14" t="s">
        <v>29</v>
      </c>
      <c r="E2221" s="18">
        <v>4600</v>
      </c>
      <c r="F2221" s="27" t="s">
        <v>2365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 t="s">
        <v>1635</v>
      </c>
      <c r="B2222" s="8" t="s">
        <v>2492</v>
      </c>
      <c r="C2222" s="9">
        <v>70657</v>
      </c>
      <c r="D2222" s="10" t="s">
        <v>39</v>
      </c>
      <c r="E2222" s="17">
        <v>4165</v>
      </c>
      <c r="F2222" s="29" t="s">
        <v>352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 t="s">
        <v>1635</v>
      </c>
      <c r="B2223" s="12" t="s">
        <v>2493</v>
      </c>
      <c r="C2223" s="13">
        <v>70658</v>
      </c>
      <c r="D2223" s="14" t="s">
        <v>41</v>
      </c>
      <c r="E2223" s="18">
        <v>3827.2</v>
      </c>
      <c r="F2223" s="27" t="s">
        <v>1079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 t="s">
        <v>1635</v>
      </c>
      <c r="B2224" s="8" t="s">
        <v>2494</v>
      </c>
      <c r="C2224" s="9">
        <v>70659</v>
      </c>
      <c r="D2224" s="10" t="s">
        <v>379</v>
      </c>
      <c r="E2224" s="17">
        <v>4373.2</v>
      </c>
      <c r="F2224" s="29" t="s">
        <v>2365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 t="s">
        <v>1635</v>
      </c>
      <c r="B2225" s="12" t="s">
        <v>2495</v>
      </c>
      <c r="C2225" s="13">
        <v>70660</v>
      </c>
      <c r="D2225" s="14" t="s">
        <v>47</v>
      </c>
      <c r="E2225" s="18">
        <v>4050.8</v>
      </c>
      <c r="F2225" s="27" t="s">
        <v>1079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 t="s">
        <v>1635</v>
      </c>
      <c r="B2226" s="8" t="s">
        <v>2496</v>
      </c>
      <c r="C2226" s="9">
        <v>70661</v>
      </c>
      <c r="D2226" s="10" t="s">
        <v>111</v>
      </c>
      <c r="E2226" s="17">
        <v>10079.5</v>
      </c>
      <c r="F2226" s="29" t="s">
        <v>1635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 t="s">
        <v>1635</v>
      </c>
      <c r="B2227" s="12" t="s">
        <v>2497</v>
      </c>
      <c r="C2227" s="13">
        <v>70662</v>
      </c>
      <c r="D2227" s="14" t="s">
        <v>123</v>
      </c>
      <c r="E2227" s="18">
        <v>4034</v>
      </c>
      <c r="F2227" s="27" t="s">
        <v>1635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x14ac:dyDescent="0.25">
      <c r="A2228" s="38" t="s">
        <v>1635</v>
      </c>
      <c r="B2228" s="8" t="s">
        <v>2498</v>
      </c>
      <c r="C2228" s="9">
        <v>70663</v>
      </c>
      <c r="D2228" s="10" t="s">
        <v>33</v>
      </c>
      <c r="E2228" s="17">
        <v>6008</v>
      </c>
      <c r="F2228" s="29" t="s">
        <v>2365</v>
      </c>
      <c r="G2228" s="17">
        <v>6008</v>
      </c>
      <c r="H2228" s="22">
        <f>Tabla1[[#This Row],[Importe]]-Tabla1[[#This Row],[Pagado]]</f>
        <v>0</v>
      </c>
      <c r="I2228" s="10" t="s">
        <v>2</v>
      </c>
    </row>
    <row r="2229" spans="1:9" x14ac:dyDescent="0.25">
      <c r="A2229" s="39" t="s">
        <v>1635</v>
      </c>
      <c r="B2229" s="12" t="s">
        <v>2499</v>
      </c>
      <c r="C2229" s="13">
        <v>70664</v>
      </c>
      <c r="D2229" s="14" t="s">
        <v>226</v>
      </c>
      <c r="E2229" s="18">
        <v>10169.799999999999</v>
      </c>
      <c r="F2229" s="27" t="s">
        <v>2365</v>
      </c>
      <c r="G2229" s="18"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 t="s">
        <v>1635</v>
      </c>
      <c r="B2230" s="8" t="s">
        <v>2500</v>
      </c>
      <c r="C2230" s="9">
        <v>70665</v>
      </c>
      <c r="D2230" s="10" t="s">
        <v>23</v>
      </c>
      <c r="E2230" s="17">
        <v>6585.9</v>
      </c>
      <c r="F2230" s="29" t="s">
        <v>1635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 t="s">
        <v>1635</v>
      </c>
      <c r="B2231" s="12" t="s">
        <v>2501</v>
      </c>
      <c r="C2231" s="13">
        <v>70666</v>
      </c>
      <c r="D2231" s="14" t="s">
        <v>35</v>
      </c>
      <c r="E2231" s="18">
        <v>1320.8</v>
      </c>
      <c r="F2231" s="27" t="s">
        <v>352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 t="s">
        <v>1635</v>
      </c>
      <c r="B2232" s="8" t="s">
        <v>2502</v>
      </c>
      <c r="C2232" s="9">
        <v>70667</v>
      </c>
      <c r="D2232" s="10" t="s">
        <v>21</v>
      </c>
      <c r="E2232" s="17">
        <v>2746.8</v>
      </c>
      <c r="F2232" s="29" t="s">
        <v>352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 t="s">
        <v>1635</v>
      </c>
      <c r="B2233" s="12" t="s">
        <v>2503</v>
      </c>
      <c r="C2233" s="13">
        <v>70668</v>
      </c>
      <c r="D2233" s="14" t="s">
        <v>25</v>
      </c>
      <c r="E2233" s="18">
        <v>6152.5</v>
      </c>
      <c r="F2233" s="27" t="s">
        <v>352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 t="s">
        <v>1635</v>
      </c>
      <c r="B2234" s="8" t="s">
        <v>2504</v>
      </c>
      <c r="C2234" s="9">
        <v>70669</v>
      </c>
      <c r="D2234" s="10" t="s">
        <v>17</v>
      </c>
      <c r="E2234" s="17">
        <v>26108.799999999999</v>
      </c>
      <c r="F2234" s="29" t="s">
        <v>819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 t="s">
        <v>1635</v>
      </c>
      <c r="B2235" s="12" t="s">
        <v>2505</v>
      </c>
      <c r="C2235" s="13">
        <v>70670</v>
      </c>
      <c r="D2235" s="14" t="s">
        <v>2506</v>
      </c>
      <c r="E2235" s="18">
        <v>0</v>
      </c>
      <c r="F2235" s="27" t="s">
        <v>55</v>
      </c>
      <c r="G2235" s="18">
        <v>0</v>
      </c>
      <c r="H2235" s="22">
        <f>Tabla1[[#This Row],[Importe]]-Tabla1[[#This Row],[Pagado]]</f>
        <v>0</v>
      </c>
      <c r="I2235" s="14" t="s">
        <v>56</v>
      </c>
    </row>
    <row r="2236" spans="1:9" x14ac:dyDescent="0.25">
      <c r="A2236" s="38" t="s">
        <v>1635</v>
      </c>
      <c r="B2236" s="8" t="s">
        <v>2507</v>
      </c>
      <c r="C2236" s="9">
        <v>70671</v>
      </c>
      <c r="D2236" s="10" t="s">
        <v>54</v>
      </c>
      <c r="E2236" s="17">
        <v>6144</v>
      </c>
      <c r="F2236" s="29" t="s">
        <v>1635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 t="s">
        <v>1635</v>
      </c>
      <c r="B2237" s="12" t="s">
        <v>2508</v>
      </c>
      <c r="C2237" s="13">
        <v>70672</v>
      </c>
      <c r="D2237" s="14" t="s">
        <v>248</v>
      </c>
      <c r="E2237" s="18">
        <v>1275</v>
      </c>
      <c r="F2237" s="27" t="s">
        <v>1635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 t="s">
        <v>1635</v>
      </c>
      <c r="B2238" s="8" t="s">
        <v>2509</v>
      </c>
      <c r="C2238" s="9">
        <v>70673</v>
      </c>
      <c r="D2238" s="10" t="s">
        <v>141</v>
      </c>
      <c r="E2238" s="17">
        <v>10200</v>
      </c>
      <c r="F2238" s="29" t="s">
        <v>1635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 t="s">
        <v>1635</v>
      </c>
      <c r="B2239" s="12" t="s">
        <v>2510</v>
      </c>
      <c r="C2239" s="13">
        <v>70674</v>
      </c>
      <c r="D2239" s="14" t="s">
        <v>67</v>
      </c>
      <c r="E2239" s="18">
        <v>959.3</v>
      </c>
      <c r="F2239" s="27" t="s">
        <v>1635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 t="s">
        <v>1635</v>
      </c>
      <c r="B2240" s="8" t="s">
        <v>2511</v>
      </c>
      <c r="C2240" s="9">
        <v>70675</v>
      </c>
      <c r="D2240" s="10" t="s">
        <v>71</v>
      </c>
      <c r="E2240" s="17">
        <v>6616.8</v>
      </c>
      <c r="F2240" s="29" t="s">
        <v>1635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 t="s">
        <v>1635</v>
      </c>
      <c r="B2241" s="12" t="s">
        <v>2512</v>
      </c>
      <c r="C2241" s="13">
        <v>70676</v>
      </c>
      <c r="D2241" s="14" t="s">
        <v>200</v>
      </c>
      <c r="E2241" s="18">
        <v>20534.2</v>
      </c>
      <c r="F2241" s="27" t="s">
        <v>1635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 t="s">
        <v>1635</v>
      </c>
      <c r="B2242" s="8" t="s">
        <v>2513</v>
      </c>
      <c r="C2242" s="9">
        <v>70677</v>
      </c>
      <c r="D2242" s="10" t="s">
        <v>8</v>
      </c>
      <c r="E2242" s="17">
        <v>3024.4</v>
      </c>
      <c r="F2242" s="29" t="s">
        <v>1635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 t="s">
        <v>1635</v>
      </c>
      <c r="B2243" s="12" t="s">
        <v>2514</v>
      </c>
      <c r="C2243" s="13">
        <v>70678</v>
      </c>
      <c r="D2243" s="14" t="s">
        <v>91</v>
      </c>
      <c r="E2243" s="18">
        <v>4915.96</v>
      </c>
      <c r="F2243" s="27" t="s">
        <v>1635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 t="s">
        <v>1635</v>
      </c>
      <c r="B2244" s="8" t="s">
        <v>2515</v>
      </c>
      <c r="C2244" s="9">
        <v>70679</v>
      </c>
      <c r="D2244" s="10" t="s">
        <v>43</v>
      </c>
      <c r="E2244" s="17">
        <v>8647.6</v>
      </c>
      <c r="F2244" s="29" t="s">
        <v>352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 t="s">
        <v>1635</v>
      </c>
      <c r="B2245" s="12" t="s">
        <v>2516</v>
      </c>
      <c r="C2245" s="13">
        <v>70680</v>
      </c>
      <c r="D2245" s="14" t="s">
        <v>163</v>
      </c>
      <c r="E2245" s="18">
        <v>14189.6</v>
      </c>
      <c r="F2245" s="27" t="s">
        <v>1635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 t="s">
        <v>1635</v>
      </c>
      <c r="B2246" s="8" t="s">
        <v>2517</v>
      </c>
      <c r="C2246" s="9">
        <v>70681</v>
      </c>
      <c r="D2246" s="10" t="s">
        <v>27</v>
      </c>
      <c r="E2246" s="17">
        <v>3570</v>
      </c>
      <c r="F2246" s="29" t="s">
        <v>1635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 t="s">
        <v>1635</v>
      </c>
      <c r="B2247" s="12" t="s">
        <v>2518</v>
      </c>
      <c r="C2247" s="13">
        <v>70682</v>
      </c>
      <c r="D2247" s="14" t="s">
        <v>27</v>
      </c>
      <c r="E2247" s="18">
        <v>2550</v>
      </c>
      <c r="F2247" s="27" t="s">
        <v>1635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 t="s">
        <v>1635</v>
      </c>
      <c r="B2248" s="8" t="s">
        <v>2519</v>
      </c>
      <c r="C2248" s="9">
        <v>70683</v>
      </c>
      <c r="D2248" s="10" t="s">
        <v>87</v>
      </c>
      <c r="E2248" s="17">
        <v>4251.6000000000004</v>
      </c>
      <c r="F2248" s="29" t="s">
        <v>1635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 t="s">
        <v>1635</v>
      </c>
      <c r="B2249" s="12" t="s">
        <v>2520</v>
      </c>
      <c r="C2249" s="13">
        <v>70684</v>
      </c>
      <c r="D2249" s="14" t="s">
        <v>95</v>
      </c>
      <c r="E2249" s="18">
        <v>883.32</v>
      </c>
      <c r="F2249" s="27" t="s">
        <v>1635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 t="s">
        <v>1635</v>
      </c>
      <c r="B2250" s="8" t="s">
        <v>2521</v>
      </c>
      <c r="C2250" s="9">
        <v>70685</v>
      </c>
      <c r="D2250" s="10" t="s">
        <v>767</v>
      </c>
      <c r="E2250" s="17">
        <v>945.3</v>
      </c>
      <c r="F2250" s="29" t="s">
        <v>1635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 t="s">
        <v>1635</v>
      </c>
      <c r="B2251" s="12" t="s">
        <v>2522</v>
      </c>
      <c r="C2251" s="13">
        <v>70686</v>
      </c>
      <c r="D2251" s="14" t="s">
        <v>237</v>
      </c>
      <c r="E2251" s="18">
        <v>4982.7</v>
      </c>
      <c r="F2251" s="27" t="s">
        <v>352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 t="s">
        <v>1635</v>
      </c>
      <c r="B2252" s="8" t="s">
        <v>2523</v>
      </c>
      <c r="C2252" s="9">
        <v>70687</v>
      </c>
      <c r="D2252" s="10" t="s">
        <v>58</v>
      </c>
      <c r="E2252" s="17">
        <v>3063.8</v>
      </c>
      <c r="F2252" s="29" t="s">
        <v>1635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 t="s">
        <v>1635</v>
      </c>
      <c r="B2253" s="12" t="s">
        <v>2524</v>
      </c>
      <c r="C2253" s="13">
        <v>70688</v>
      </c>
      <c r="D2253" s="14" t="s">
        <v>2401</v>
      </c>
      <c r="E2253" s="18">
        <v>2265.5</v>
      </c>
      <c r="F2253" s="27" t="s">
        <v>1635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 t="s">
        <v>1635</v>
      </c>
      <c r="B2254" s="8" t="s">
        <v>2525</v>
      </c>
      <c r="C2254" s="9">
        <v>70689</v>
      </c>
      <c r="D2254" s="10" t="s">
        <v>97</v>
      </c>
      <c r="E2254" s="17">
        <v>127829.35</v>
      </c>
      <c r="F2254" s="29" t="s">
        <v>1079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 t="s">
        <v>1635</v>
      </c>
      <c r="B2255" s="12" t="s">
        <v>2526</v>
      </c>
      <c r="C2255" s="13">
        <v>70690</v>
      </c>
      <c r="D2255" s="14" t="s">
        <v>325</v>
      </c>
      <c r="E2255" s="18">
        <v>9250</v>
      </c>
      <c r="F2255" s="27" t="s">
        <v>1079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 t="s">
        <v>1635</v>
      </c>
      <c r="B2256" s="8" t="s">
        <v>2527</v>
      </c>
      <c r="C2256" s="9">
        <v>70691</v>
      </c>
      <c r="D2256" s="10" t="s">
        <v>274</v>
      </c>
      <c r="E2256" s="17">
        <v>2295.6</v>
      </c>
      <c r="F2256" s="29" t="s">
        <v>1635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 t="s">
        <v>1635</v>
      </c>
      <c r="B2257" s="12" t="s">
        <v>2528</v>
      </c>
      <c r="C2257" s="13">
        <v>70692</v>
      </c>
      <c r="D2257" s="14" t="s">
        <v>97</v>
      </c>
      <c r="E2257" s="18">
        <v>7185.2</v>
      </c>
      <c r="F2257" s="27" t="s">
        <v>1079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 t="s">
        <v>1635</v>
      </c>
      <c r="B2258" s="8" t="s">
        <v>2529</v>
      </c>
      <c r="C2258" s="9">
        <v>70693</v>
      </c>
      <c r="D2258" s="10" t="s">
        <v>93</v>
      </c>
      <c r="E2258" s="17">
        <v>2113</v>
      </c>
      <c r="F2258" s="29" t="s">
        <v>1635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 t="s">
        <v>1635</v>
      </c>
      <c r="B2259" s="12" t="s">
        <v>2530</v>
      </c>
      <c r="C2259" s="13">
        <v>70694</v>
      </c>
      <c r="D2259" s="14" t="s">
        <v>105</v>
      </c>
      <c r="E2259" s="18">
        <v>1275</v>
      </c>
      <c r="F2259" s="27" t="s">
        <v>1635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 t="s">
        <v>1635</v>
      </c>
      <c r="B2260" s="8" t="s">
        <v>2531</v>
      </c>
      <c r="C2260" s="9">
        <v>70695</v>
      </c>
      <c r="D2260" s="10" t="s">
        <v>150</v>
      </c>
      <c r="E2260" s="17">
        <v>2168.6</v>
      </c>
      <c r="F2260" s="29" t="s">
        <v>1635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 t="s">
        <v>1635</v>
      </c>
      <c r="B2261" s="12" t="s">
        <v>2532</v>
      </c>
      <c r="C2261" s="13">
        <v>70696</v>
      </c>
      <c r="D2261" s="14" t="s">
        <v>289</v>
      </c>
      <c r="E2261" s="18">
        <v>56978</v>
      </c>
      <c r="F2261" s="27" t="s">
        <v>1635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 t="s">
        <v>1635</v>
      </c>
      <c r="B2262" s="8" t="s">
        <v>2533</v>
      </c>
      <c r="C2262" s="9">
        <v>70697</v>
      </c>
      <c r="D2262" s="10" t="s">
        <v>330</v>
      </c>
      <c r="E2262" s="17">
        <v>1904.4</v>
      </c>
      <c r="F2262" s="29" t="s">
        <v>1635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 t="s">
        <v>1635</v>
      </c>
      <c r="B2263" s="12" t="s">
        <v>2534</v>
      </c>
      <c r="C2263" s="13">
        <v>70698</v>
      </c>
      <c r="D2263" s="14" t="s">
        <v>79</v>
      </c>
      <c r="E2263" s="18">
        <v>4804.3999999999996</v>
      </c>
      <c r="F2263" s="27" t="s">
        <v>352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 t="s">
        <v>1635</v>
      </c>
      <c r="B2264" s="8" t="s">
        <v>2535</v>
      </c>
      <c r="C2264" s="9">
        <v>70699</v>
      </c>
      <c r="D2264" s="10" t="s">
        <v>77</v>
      </c>
      <c r="E2264" s="17">
        <v>3079</v>
      </c>
      <c r="F2264" s="29" t="s">
        <v>352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 t="s">
        <v>1635</v>
      </c>
      <c r="B2265" s="12" t="s">
        <v>2536</v>
      </c>
      <c r="C2265" s="13">
        <v>70700</v>
      </c>
      <c r="D2265" s="14" t="s">
        <v>337</v>
      </c>
      <c r="E2265" s="18">
        <v>3947.8</v>
      </c>
      <c r="F2265" s="27" t="s">
        <v>1635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 t="s">
        <v>1635</v>
      </c>
      <c r="B2266" s="8" t="s">
        <v>2537</v>
      </c>
      <c r="C2266" s="9">
        <v>70701</v>
      </c>
      <c r="D2266" s="10" t="s">
        <v>259</v>
      </c>
      <c r="E2266" s="17">
        <v>3099.4</v>
      </c>
      <c r="F2266" s="29" t="s">
        <v>352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 t="s">
        <v>1635</v>
      </c>
      <c r="B2267" s="12" t="s">
        <v>2538</v>
      </c>
      <c r="C2267" s="13">
        <v>70702</v>
      </c>
      <c r="D2267" s="14" t="s">
        <v>60</v>
      </c>
      <c r="E2267" s="18">
        <v>2071.3000000000002</v>
      </c>
      <c r="F2267" s="27" t="s">
        <v>352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 t="s">
        <v>1635</v>
      </c>
      <c r="B2268" s="8" t="s">
        <v>2539</v>
      </c>
      <c r="C2268" s="9">
        <v>70703</v>
      </c>
      <c r="D2268" s="10" t="s">
        <v>139</v>
      </c>
      <c r="E2268" s="17">
        <v>12539.8</v>
      </c>
      <c r="F2268" s="29" t="s">
        <v>352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 t="s">
        <v>1635</v>
      </c>
      <c r="B2269" s="12" t="s">
        <v>2540</v>
      </c>
      <c r="C2269" s="13">
        <v>70704</v>
      </c>
      <c r="D2269" s="14" t="s">
        <v>314</v>
      </c>
      <c r="E2269" s="18">
        <v>7874</v>
      </c>
      <c r="F2269" s="27" t="s">
        <v>2365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 t="s">
        <v>1635</v>
      </c>
      <c r="B2270" s="8" t="s">
        <v>2541</v>
      </c>
      <c r="C2270" s="9">
        <v>70705</v>
      </c>
      <c r="D2270" s="10" t="s">
        <v>77</v>
      </c>
      <c r="E2270" s="17">
        <v>570</v>
      </c>
      <c r="F2270" s="29" t="s">
        <v>352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 t="s">
        <v>1635</v>
      </c>
      <c r="B2271" s="12" t="s">
        <v>2542</v>
      </c>
      <c r="C2271" s="13">
        <v>70706</v>
      </c>
      <c r="D2271" s="14" t="s">
        <v>115</v>
      </c>
      <c r="E2271" s="18">
        <v>1275</v>
      </c>
      <c r="F2271" s="27" t="s">
        <v>1079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 t="s">
        <v>1635</v>
      </c>
      <c r="B2272" s="8" t="s">
        <v>2543</v>
      </c>
      <c r="C2272" s="9">
        <v>70707</v>
      </c>
      <c r="D2272" s="10" t="s">
        <v>75</v>
      </c>
      <c r="E2272" s="17">
        <v>3935.3</v>
      </c>
      <c r="F2272" s="29" t="s">
        <v>352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 t="s">
        <v>1635</v>
      </c>
      <c r="B2273" s="12" t="s">
        <v>2544</v>
      </c>
      <c r="C2273" s="13">
        <v>70708</v>
      </c>
      <c r="D2273" s="14" t="s">
        <v>332</v>
      </c>
      <c r="E2273" s="18">
        <v>5322</v>
      </c>
      <c r="F2273" s="27" t="s">
        <v>1635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 t="s">
        <v>1635</v>
      </c>
      <c r="B2274" s="8" t="s">
        <v>2545</v>
      </c>
      <c r="C2274" s="9">
        <v>70709</v>
      </c>
      <c r="D2274" s="10" t="s">
        <v>158</v>
      </c>
      <c r="E2274" s="17">
        <v>3400.8</v>
      </c>
      <c r="F2274" s="29" t="s">
        <v>1635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 t="s">
        <v>1635</v>
      </c>
      <c r="B2275" s="12" t="s">
        <v>2546</v>
      </c>
      <c r="C2275" s="13">
        <v>70710</v>
      </c>
      <c r="D2275" s="14" t="s">
        <v>131</v>
      </c>
      <c r="E2275" s="18">
        <v>3696</v>
      </c>
      <c r="F2275" s="27" t="s">
        <v>1635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 t="s">
        <v>1635</v>
      </c>
      <c r="B2276" s="8" t="s">
        <v>2547</v>
      </c>
      <c r="C2276" s="9">
        <v>70711</v>
      </c>
      <c r="D2276" s="10" t="s">
        <v>135</v>
      </c>
      <c r="E2276" s="17">
        <v>10402</v>
      </c>
      <c r="F2276" s="29" t="s">
        <v>1635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 t="s">
        <v>1635</v>
      </c>
      <c r="B2277" s="12" t="s">
        <v>2548</v>
      </c>
      <c r="C2277" s="13">
        <v>70712</v>
      </c>
      <c r="D2277" s="14" t="s">
        <v>299</v>
      </c>
      <c r="E2277" s="18">
        <v>921.3</v>
      </c>
      <c r="F2277" s="27" t="s">
        <v>1635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 t="s">
        <v>1635</v>
      </c>
      <c r="B2278" s="8" t="s">
        <v>2549</v>
      </c>
      <c r="C2278" s="9">
        <v>70713</v>
      </c>
      <c r="D2278" s="10" t="s">
        <v>167</v>
      </c>
      <c r="E2278" s="17">
        <v>7422.5</v>
      </c>
      <c r="F2278" s="29" t="s">
        <v>2343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 t="s">
        <v>1635</v>
      </c>
      <c r="B2279" s="12" t="s">
        <v>2550</v>
      </c>
      <c r="C2279" s="13">
        <v>70714</v>
      </c>
      <c r="D2279" s="14" t="s">
        <v>109</v>
      </c>
      <c r="E2279" s="18">
        <v>10786.2</v>
      </c>
      <c r="F2279" s="27" t="s">
        <v>1635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 t="s">
        <v>1635</v>
      </c>
      <c r="B2280" s="8" t="s">
        <v>2551</v>
      </c>
      <c r="C2280" s="9">
        <v>70715</v>
      </c>
      <c r="D2280" s="10" t="s">
        <v>2552</v>
      </c>
      <c r="E2280" s="17">
        <v>35435</v>
      </c>
      <c r="F2280" s="29" t="s">
        <v>1635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 t="s">
        <v>1635</v>
      </c>
      <c r="B2281" s="12" t="s">
        <v>2553</v>
      </c>
      <c r="C2281" s="13">
        <v>70716</v>
      </c>
      <c r="D2281" s="14" t="s">
        <v>503</v>
      </c>
      <c r="E2281" s="18">
        <v>4532.3999999999996</v>
      </c>
      <c r="F2281" s="27" t="s">
        <v>1635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 t="s">
        <v>1635</v>
      </c>
      <c r="B2282" s="8" t="s">
        <v>2554</v>
      </c>
      <c r="C2282" s="9">
        <v>70717</v>
      </c>
      <c r="D2282" s="10" t="s">
        <v>1150</v>
      </c>
      <c r="E2282" s="17">
        <v>3796.8</v>
      </c>
      <c r="F2282" s="29" t="s">
        <v>1635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 t="s">
        <v>1635</v>
      </c>
      <c r="B2283" s="12" t="s">
        <v>2555</v>
      </c>
      <c r="C2283" s="13">
        <v>70718</v>
      </c>
      <c r="D2283" s="14" t="s">
        <v>2506</v>
      </c>
      <c r="E2283" s="18">
        <v>3520.4</v>
      </c>
      <c r="F2283" s="27" t="s">
        <v>1635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 t="s">
        <v>1635</v>
      </c>
      <c r="B2284" s="8" t="s">
        <v>2556</v>
      </c>
      <c r="C2284" s="9">
        <v>70719</v>
      </c>
      <c r="D2284" s="10" t="s">
        <v>173</v>
      </c>
      <c r="E2284" s="17">
        <v>5100</v>
      </c>
      <c r="F2284" s="29" t="s">
        <v>352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 t="s">
        <v>1635</v>
      </c>
      <c r="B2285" s="12" t="s">
        <v>2557</v>
      </c>
      <c r="C2285" s="13">
        <v>70720</v>
      </c>
      <c r="D2285" s="14" t="s">
        <v>177</v>
      </c>
      <c r="E2285" s="18">
        <v>510</v>
      </c>
      <c r="F2285" s="27" t="s">
        <v>352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 t="s">
        <v>1635</v>
      </c>
      <c r="B2286" s="8" t="s">
        <v>2558</v>
      </c>
      <c r="C2286" s="9">
        <v>70721</v>
      </c>
      <c r="D2286" s="10" t="s">
        <v>97</v>
      </c>
      <c r="E2286" s="17">
        <v>8610</v>
      </c>
      <c r="F2286" s="29" t="s">
        <v>1079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 t="s">
        <v>1635</v>
      </c>
      <c r="B2287" s="12" t="s">
        <v>2559</v>
      </c>
      <c r="C2287" s="13">
        <v>70722</v>
      </c>
      <c r="D2287" s="14" t="s">
        <v>143</v>
      </c>
      <c r="E2287" s="18">
        <v>2522.4</v>
      </c>
      <c r="F2287" s="27" t="s">
        <v>1635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 t="s">
        <v>1635</v>
      </c>
      <c r="B2288" s="8" t="s">
        <v>2560</v>
      </c>
      <c r="C2288" s="9">
        <v>70723</v>
      </c>
      <c r="D2288" s="10" t="s">
        <v>363</v>
      </c>
      <c r="E2288" s="17">
        <v>3.22</v>
      </c>
      <c r="F2288" s="29" t="s">
        <v>948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 t="s">
        <v>1635</v>
      </c>
      <c r="B2289" s="12" t="s">
        <v>2561</v>
      </c>
      <c r="C2289" s="13">
        <v>70724</v>
      </c>
      <c r="D2289" s="14" t="s">
        <v>645</v>
      </c>
      <c r="E2289" s="18">
        <v>2670.3</v>
      </c>
      <c r="F2289" s="27" t="s">
        <v>1635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 t="s">
        <v>1635</v>
      </c>
      <c r="B2290" s="8" t="s">
        <v>2562</v>
      </c>
      <c r="C2290" s="9">
        <v>70725</v>
      </c>
      <c r="D2290" s="10" t="s">
        <v>360</v>
      </c>
      <c r="E2290" s="17">
        <v>2.58</v>
      </c>
      <c r="F2290" s="29" t="s">
        <v>2343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 t="s">
        <v>1635</v>
      </c>
      <c r="B2291" s="12" t="s">
        <v>2563</v>
      </c>
      <c r="C2291" s="13">
        <v>70726</v>
      </c>
      <c r="D2291" s="14" t="s">
        <v>360</v>
      </c>
      <c r="E2291" s="18">
        <v>1.26</v>
      </c>
      <c r="F2291" s="27" t="s">
        <v>2343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 t="s">
        <v>1635</v>
      </c>
      <c r="B2292" s="8" t="s">
        <v>2564</v>
      </c>
      <c r="C2292" s="9">
        <v>70727</v>
      </c>
      <c r="D2292" s="10" t="s">
        <v>902</v>
      </c>
      <c r="E2292" s="17">
        <v>6818.4</v>
      </c>
      <c r="F2292" s="29" t="s">
        <v>1635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 t="s">
        <v>1635</v>
      </c>
      <c r="B2293" s="12" t="s">
        <v>2565</v>
      </c>
      <c r="C2293" s="13">
        <v>70728</v>
      </c>
      <c r="D2293" s="14" t="s">
        <v>52</v>
      </c>
      <c r="E2293" s="18">
        <v>36425.199999999997</v>
      </c>
      <c r="F2293" s="27" t="s">
        <v>2463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 t="s">
        <v>1635</v>
      </c>
      <c r="B2294" s="8" t="s">
        <v>2566</v>
      </c>
      <c r="C2294" s="9">
        <v>70729</v>
      </c>
      <c r="D2294" s="10" t="s">
        <v>188</v>
      </c>
      <c r="E2294" s="17">
        <v>9845.4</v>
      </c>
      <c r="F2294" s="29" t="s">
        <v>2343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 t="s">
        <v>1635</v>
      </c>
      <c r="B2295" s="12" t="s">
        <v>2567</v>
      </c>
      <c r="C2295" s="13">
        <v>70730</v>
      </c>
      <c r="D2295" s="14" t="s">
        <v>2401</v>
      </c>
      <c r="E2295" s="18">
        <v>1904.4</v>
      </c>
      <c r="F2295" s="27" t="s">
        <v>1635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 t="s">
        <v>1635</v>
      </c>
      <c r="B2296" s="8" t="s">
        <v>2568</v>
      </c>
      <c r="C2296" s="9">
        <v>70731</v>
      </c>
      <c r="D2296" s="10" t="s">
        <v>184</v>
      </c>
      <c r="E2296" s="17">
        <v>10492.22</v>
      </c>
      <c r="F2296" s="29" t="s">
        <v>2343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 t="s">
        <v>1635</v>
      </c>
      <c r="B2297" s="12" t="s">
        <v>2569</v>
      </c>
      <c r="C2297" s="13">
        <v>70732</v>
      </c>
      <c r="D2297" s="14" t="s">
        <v>10</v>
      </c>
      <c r="E2297" s="18">
        <v>1629.9</v>
      </c>
      <c r="F2297" s="27" t="s">
        <v>1635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 t="s">
        <v>1635</v>
      </c>
      <c r="B2298" s="8" t="s">
        <v>2570</v>
      </c>
      <c r="C2298" s="9">
        <v>70733</v>
      </c>
      <c r="D2298" s="10" t="s">
        <v>8</v>
      </c>
      <c r="E2298" s="17">
        <v>4680</v>
      </c>
      <c r="F2298" s="29" t="s">
        <v>1635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 t="s">
        <v>1635</v>
      </c>
      <c r="B2299" s="12" t="s">
        <v>2571</v>
      </c>
      <c r="C2299" s="13">
        <v>70734</v>
      </c>
      <c r="D2299" s="14" t="s">
        <v>818</v>
      </c>
      <c r="E2299" s="18">
        <v>22458</v>
      </c>
      <c r="F2299" s="27" t="s">
        <v>1827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 t="s">
        <v>1635</v>
      </c>
      <c r="B2300" s="8" t="s">
        <v>2572</v>
      </c>
      <c r="C2300" s="9">
        <v>70735</v>
      </c>
      <c r="D2300" s="10" t="s">
        <v>983</v>
      </c>
      <c r="E2300" s="17">
        <v>26040</v>
      </c>
      <c r="F2300" s="29" t="s">
        <v>1635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 t="s">
        <v>352</v>
      </c>
      <c r="B2301" s="12" t="s">
        <v>2573</v>
      </c>
      <c r="C2301" s="13">
        <v>70736</v>
      </c>
      <c r="D2301" s="14" t="s">
        <v>1</v>
      </c>
      <c r="E2301" s="18">
        <v>8224</v>
      </c>
      <c r="F2301" s="27" t="s">
        <v>352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 t="s">
        <v>352</v>
      </c>
      <c r="B2302" s="8" t="s">
        <v>2574</v>
      </c>
      <c r="C2302" s="9">
        <v>70737</v>
      </c>
      <c r="D2302" s="10" t="s">
        <v>115</v>
      </c>
      <c r="E2302" s="17">
        <v>3060</v>
      </c>
      <c r="F2302" s="29" t="s">
        <v>1079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 t="s">
        <v>352</v>
      </c>
      <c r="B2303" s="12" t="s">
        <v>2575</v>
      </c>
      <c r="C2303" s="13">
        <v>70738</v>
      </c>
      <c r="D2303" s="14" t="s">
        <v>123</v>
      </c>
      <c r="E2303" s="18">
        <v>1996.4</v>
      </c>
      <c r="F2303" s="27" t="s">
        <v>352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 t="s">
        <v>352</v>
      </c>
      <c r="B2304" s="8" t="s">
        <v>2576</v>
      </c>
      <c r="C2304" s="9">
        <v>70739</v>
      </c>
      <c r="D2304" s="10" t="s">
        <v>6</v>
      </c>
      <c r="E2304" s="17">
        <v>57569.2</v>
      </c>
      <c r="F2304" s="29" t="s">
        <v>2365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 t="s">
        <v>352</v>
      </c>
      <c r="B2305" s="12" t="s">
        <v>2577</v>
      </c>
      <c r="C2305" s="13">
        <v>70740</v>
      </c>
      <c r="D2305" s="14" t="s">
        <v>119</v>
      </c>
      <c r="E2305" s="18">
        <v>0</v>
      </c>
      <c r="F2305" s="27" t="s">
        <v>55</v>
      </c>
      <c r="G2305" s="18">
        <v>0</v>
      </c>
      <c r="H2305" s="22">
        <f>Tabla1[[#This Row],[Importe]]-Tabla1[[#This Row],[Pagado]]</f>
        <v>0</v>
      </c>
      <c r="I2305" s="14" t="s">
        <v>56</v>
      </c>
    </row>
    <row r="2306" spans="1:9" x14ac:dyDescent="0.25">
      <c r="A2306" s="38" t="s">
        <v>352</v>
      </c>
      <c r="B2306" s="8" t="s">
        <v>2578</v>
      </c>
      <c r="C2306" s="9">
        <v>70741</v>
      </c>
      <c r="D2306" s="10" t="s">
        <v>6</v>
      </c>
      <c r="E2306" s="17">
        <v>676.5</v>
      </c>
      <c r="F2306" s="29" t="s">
        <v>2365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 t="s">
        <v>352</v>
      </c>
      <c r="B2307" s="12" t="s">
        <v>2579</v>
      </c>
      <c r="C2307" s="13">
        <v>70742</v>
      </c>
      <c r="D2307" s="14" t="s">
        <v>119</v>
      </c>
      <c r="E2307" s="18">
        <v>895.7</v>
      </c>
      <c r="F2307" s="27" t="s">
        <v>352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 t="s">
        <v>352</v>
      </c>
      <c r="B2308" s="8" t="s">
        <v>2580</v>
      </c>
      <c r="C2308" s="9">
        <v>70743</v>
      </c>
      <c r="D2308" s="10" t="s">
        <v>111</v>
      </c>
      <c r="E2308" s="17">
        <v>9700</v>
      </c>
      <c r="F2308" s="29" t="s">
        <v>352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 t="s">
        <v>352</v>
      </c>
      <c r="B2309" s="12" t="s">
        <v>2581</v>
      </c>
      <c r="C2309" s="13">
        <v>70744</v>
      </c>
      <c r="D2309" s="14" t="s">
        <v>121</v>
      </c>
      <c r="E2309" s="18">
        <v>1071.2</v>
      </c>
      <c r="F2309" s="27" t="s">
        <v>352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 t="s">
        <v>352</v>
      </c>
      <c r="B2310" s="8" t="s">
        <v>2582</v>
      </c>
      <c r="C2310" s="9">
        <v>70745</v>
      </c>
      <c r="D2310" s="10" t="s">
        <v>113</v>
      </c>
      <c r="E2310" s="17">
        <v>1684.8</v>
      </c>
      <c r="F2310" s="29" t="s">
        <v>352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 t="s">
        <v>352</v>
      </c>
      <c r="B2311" s="12" t="s">
        <v>2583</v>
      </c>
      <c r="C2311" s="13">
        <v>70746</v>
      </c>
      <c r="D2311" s="14" t="s">
        <v>232</v>
      </c>
      <c r="E2311" s="18">
        <v>2016.9</v>
      </c>
      <c r="F2311" s="27" t="s">
        <v>352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 t="s">
        <v>352</v>
      </c>
      <c r="B2312" s="8" t="s">
        <v>2584</v>
      </c>
      <c r="C2312" s="9">
        <v>70747</v>
      </c>
      <c r="D2312" s="10" t="s">
        <v>125</v>
      </c>
      <c r="E2312" s="17">
        <v>1314.4</v>
      </c>
      <c r="F2312" s="29" t="s">
        <v>352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 t="s">
        <v>352</v>
      </c>
      <c r="B2313" s="12" t="s">
        <v>2585</v>
      </c>
      <c r="C2313" s="13">
        <v>70748</v>
      </c>
      <c r="D2313" s="14" t="s">
        <v>25</v>
      </c>
      <c r="E2313" s="18">
        <v>4690</v>
      </c>
      <c r="F2313" s="27" t="s">
        <v>2365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 t="s">
        <v>352</v>
      </c>
      <c r="B2314" s="8" t="s">
        <v>2586</v>
      </c>
      <c r="C2314" s="9">
        <v>70749</v>
      </c>
      <c r="D2314" s="10" t="s">
        <v>41</v>
      </c>
      <c r="E2314" s="17">
        <v>8725.6</v>
      </c>
      <c r="F2314" s="29" t="s">
        <v>1079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x14ac:dyDescent="0.25">
      <c r="A2315" s="39" t="s">
        <v>352</v>
      </c>
      <c r="B2315" s="12" t="s">
        <v>2587</v>
      </c>
      <c r="C2315" s="13">
        <v>70750</v>
      </c>
      <c r="D2315" s="14" t="s">
        <v>226</v>
      </c>
      <c r="E2315" s="18">
        <v>19969.400000000001</v>
      </c>
      <c r="F2315" s="27" t="s">
        <v>819</v>
      </c>
      <c r="G2315" s="18"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 t="s">
        <v>352</v>
      </c>
      <c r="B2316" s="8" t="s">
        <v>2588</v>
      </c>
      <c r="C2316" s="9">
        <v>70751</v>
      </c>
      <c r="D2316" s="10" t="s">
        <v>401</v>
      </c>
      <c r="E2316" s="17">
        <v>8923.2000000000007</v>
      </c>
      <c r="F2316" s="29" t="s">
        <v>2365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 t="s">
        <v>352</v>
      </c>
      <c r="B2317" s="12" t="s">
        <v>2589</v>
      </c>
      <c r="C2317" s="13">
        <v>70752</v>
      </c>
      <c r="D2317" s="14" t="s">
        <v>17</v>
      </c>
      <c r="E2317" s="18">
        <v>22318.400000000001</v>
      </c>
      <c r="F2317" s="27" t="s">
        <v>2365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 t="s">
        <v>352</v>
      </c>
      <c r="B2318" s="8" t="s">
        <v>2590</v>
      </c>
      <c r="C2318" s="9">
        <v>70753</v>
      </c>
      <c r="D2318" s="10" t="s">
        <v>23</v>
      </c>
      <c r="E2318" s="17">
        <v>5513.9</v>
      </c>
      <c r="F2318" s="29" t="s">
        <v>352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 t="s">
        <v>352</v>
      </c>
      <c r="B2319" s="12" t="s">
        <v>2591</v>
      </c>
      <c r="C2319" s="13">
        <v>70754</v>
      </c>
      <c r="D2319" s="14" t="s">
        <v>45</v>
      </c>
      <c r="E2319" s="18">
        <v>4675</v>
      </c>
      <c r="F2319" s="27" t="s">
        <v>1079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x14ac:dyDescent="0.25">
      <c r="A2320" s="38" t="s">
        <v>352</v>
      </c>
      <c r="B2320" s="8" t="s">
        <v>2592</v>
      </c>
      <c r="C2320" s="9">
        <v>70755</v>
      </c>
      <c r="D2320" s="10" t="s">
        <v>35</v>
      </c>
      <c r="E2320" s="17">
        <v>5330</v>
      </c>
      <c r="F2320" s="29" t="s">
        <v>819</v>
      </c>
      <c r="G2320" s="17"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 t="s">
        <v>352</v>
      </c>
      <c r="B2321" s="12" t="s">
        <v>2593</v>
      </c>
      <c r="C2321" s="13">
        <v>70756</v>
      </c>
      <c r="D2321" s="14" t="s">
        <v>21</v>
      </c>
      <c r="E2321" s="18">
        <v>2664</v>
      </c>
      <c r="F2321" s="27" t="s">
        <v>2365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 t="s">
        <v>352</v>
      </c>
      <c r="B2322" s="8" t="s">
        <v>2594</v>
      </c>
      <c r="C2322" s="9">
        <v>70757</v>
      </c>
      <c r="D2322" s="10" t="s">
        <v>43</v>
      </c>
      <c r="E2322" s="17">
        <v>40482</v>
      </c>
      <c r="F2322" s="29" t="s">
        <v>1079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 t="s">
        <v>352</v>
      </c>
      <c r="B2323" s="12" t="s">
        <v>2595</v>
      </c>
      <c r="C2323" s="13">
        <v>70758</v>
      </c>
      <c r="D2323" s="14" t="s">
        <v>17</v>
      </c>
      <c r="E2323" s="18">
        <v>588.79999999999995</v>
      </c>
      <c r="F2323" s="27" t="s">
        <v>352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 t="s">
        <v>352</v>
      </c>
      <c r="B2324" s="8" t="s">
        <v>2596</v>
      </c>
      <c r="C2324" s="9">
        <v>70759</v>
      </c>
      <c r="D2324" s="10" t="s">
        <v>15</v>
      </c>
      <c r="E2324" s="17">
        <v>11768.6</v>
      </c>
      <c r="F2324" s="29" t="s">
        <v>352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 t="s">
        <v>352</v>
      </c>
      <c r="B2325" s="12" t="s">
        <v>2597</v>
      </c>
      <c r="C2325" s="13">
        <v>70760</v>
      </c>
      <c r="D2325" s="14" t="s">
        <v>73</v>
      </c>
      <c r="E2325" s="18">
        <v>27606.6</v>
      </c>
      <c r="F2325" s="27" t="s">
        <v>2598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 t="s">
        <v>352</v>
      </c>
      <c r="B2326" s="8" t="s">
        <v>2599</v>
      </c>
      <c r="C2326" s="9">
        <v>70761</v>
      </c>
      <c r="D2326" s="10" t="s">
        <v>117</v>
      </c>
      <c r="E2326" s="17">
        <v>1876.8</v>
      </c>
      <c r="F2326" s="29" t="s">
        <v>352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 t="s">
        <v>352</v>
      </c>
      <c r="B2327" s="12" t="s">
        <v>2600</v>
      </c>
      <c r="C2327" s="13">
        <v>70762</v>
      </c>
      <c r="D2327" s="14" t="s">
        <v>239</v>
      </c>
      <c r="E2327" s="18">
        <v>4581.2</v>
      </c>
      <c r="F2327" s="27" t="s">
        <v>352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 t="s">
        <v>352</v>
      </c>
      <c r="B2328" s="8" t="s">
        <v>2601</v>
      </c>
      <c r="C2328" s="9">
        <v>70763</v>
      </c>
      <c r="D2328" s="10" t="s">
        <v>2602</v>
      </c>
      <c r="E2328" s="17">
        <v>17788.599999999999</v>
      </c>
      <c r="F2328" s="29" t="s">
        <v>352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 t="s">
        <v>352</v>
      </c>
      <c r="B2329" s="12" t="s">
        <v>2603</v>
      </c>
      <c r="C2329" s="13">
        <v>70764</v>
      </c>
      <c r="D2329" s="14" t="s">
        <v>52</v>
      </c>
      <c r="E2329" s="18">
        <v>50568.800000000003</v>
      </c>
      <c r="F2329" s="27" t="s">
        <v>2463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 t="s">
        <v>352</v>
      </c>
      <c r="B2330" s="8" t="s">
        <v>2604</v>
      </c>
      <c r="C2330" s="9">
        <v>70765</v>
      </c>
      <c r="D2330" s="10" t="s">
        <v>243</v>
      </c>
      <c r="E2330" s="17">
        <v>3307.2</v>
      </c>
      <c r="F2330" s="29" t="s">
        <v>352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 t="s">
        <v>352</v>
      </c>
      <c r="B2331" s="12" t="s">
        <v>2605</v>
      </c>
      <c r="C2331" s="13">
        <v>70766</v>
      </c>
      <c r="D2331" s="14" t="s">
        <v>62</v>
      </c>
      <c r="E2331" s="18">
        <v>64388.1</v>
      </c>
      <c r="F2331" s="27" t="s">
        <v>1259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 t="s">
        <v>352</v>
      </c>
      <c r="B2332" s="8" t="s">
        <v>2606</v>
      </c>
      <c r="C2332" s="9">
        <v>70767</v>
      </c>
      <c r="D2332" s="10" t="s">
        <v>87</v>
      </c>
      <c r="E2332" s="17">
        <v>1355.9</v>
      </c>
      <c r="F2332" s="29" t="s">
        <v>352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 t="s">
        <v>352</v>
      </c>
      <c r="B2333" s="12" t="s">
        <v>2607</v>
      </c>
      <c r="C2333" s="13">
        <v>70768</v>
      </c>
      <c r="D2333" s="14" t="s">
        <v>115</v>
      </c>
      <c r="E2333" s="18">
        <v>1275</v>
      </c>
      <c r="F2333" s="27" t="s">
        <v>1079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 t="s">
        <v>352</v>
      </c>
      <c r="B2334" s="8" t="s">
        <v>2608</v>
      </c>
      <c r="C2334" s="9">
        <v>70769</v>
      </c>
      <c r="D2334" s="10" t="s">
        <v>19</v>
      </c>
      <c r="E2334" s="17">
        <v>24886</v>
      </c>
      <c r="F2334" s="29" t="s">
        <v>352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 t="s">
        <v>352</v>
      </c>
      <c r="B2335" s="12" t="s">
        <v>2609</v>
      </c>
      <c r="C2335" s="13">
        <v>70770</v>
      </c>
      <c r="D2335" s="14" t="s">
        <v>237</v>
      </c>
      <c r="E2335" s="18">
        <v>925.9</v>
      </c>
      <c r="F2335" s="27" t="s">
        <v>352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 t="s">
        <v>352</v>
      </c>
      <c r="B2336" s="8" t="s">
        <v>2610</v>
      </c>
      <c r="C2336" s="9">
        <v>70771</v>
      </c>
      <c r="D2336" s="10" t="s">
        <v>50</v>
      </c>
      <c r="E2336" s="17">
        <v>13727</v>
      </c>
      <c r="F2336" s="29" t="s">
        <v>1079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 t="s">
        <v>352</v>
      </c>
      <c r="B2337" s="12" t="s">
        <v>2611</v>
      </c>
      <c r="C2337" s="13">
        <v>70772</v>
      </c>
      <c r="D2337" s="14" t="s">
        <v>54</v>
      </c>
      <c r="E2337" s="18">
        <v>10200</v>
      </c>
      <c r="F2337" s="27" t="s">
        <v>352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 t="s">
        <v>352</v>
      </c>
      <c r="B2338" s="8" t="s">
        <v>2612</v>
      </c>
      <c r="C2338" s="9">
        <v>70773</v>
      </c>
      <c r="D2338" s="10" t="s">
        <v>65</v>
      </c>
      <c r="E2338" s="17">
        <v>11803.88</v>
      </c>
      <c r="F2338" s="29" t="s">
        <v>1079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 t="s">
        <v>352</v>
      </c>
      <c r="B2339" s="12" t="s">
        <v>2613</v>
      </c>
      <c r="C2339" s="13">
        <v>70774</v>
      </c>
      <c r="D2339" s="14" t="s">
        <v>71</v>
      </c>
      <c r="E2339" s="18">
        <v>14094</v>
      </c>
      <c r="F2339" s="27" t="s">
        <v>352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 t="s">
        <v>352</v>
      </c>
      <c r="B2340" s="8" t="s">
        <v>2614</v>
      </c>
      <c r="C2340" s="9">
        <v>70775</v>
      </c>
      <c r="D2340" s="10" t="s">
        <v>412</v>
      </c>
      <c r="E2340" s="17">
        <v>6063.6</v>
      </c>
      <c r="F2340" s="29" t="s">
        <v>352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 t="s">
        <v>352</v>
      </c>
      <c r="B2341" s="12" t="s">
        <v>2615</v>
      </c>
      <c r="C2341" s="13">
        <v>70776</v>
      </c>
      <c r="D2341" s="14" t="s">
        <v>317</v>
      </c>
      <c r="E2341" s="18">
        <v>11753</v>
      </c>
      <c r="F2341" s="27" t="s">
        <v>352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 t="s">
        <v>352</v>
      </c>
      <c r="B2342" s="8" t="s">
        <v>2616</v>
      </c>
      <c r="C2342" s="9">
        <v>70777</v>
      </c>
      <c r="D2342" s="10" t="s">
        <v>101</v>
      </c>
      <c r="E2342" s="17">
        <v>6420</v>
      </c>
      <c r="F2342" s="29" t="s">
        <v>352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 t="s">
        <v>352</v>
      </c>
      <c r="B2343" s="12" t="s">
        <v>2617</v>
      </c>
      <c r="C2343" s="13">
        <v>70778</v>
      </c>
      <c r="D2343" s="14" t="s">
        <v>2401</v>
      </c>
      <c r="E2343" s="18">
        <v>5554.6</v>
      </c>
      <c r="F2343" s="27" t="s">
        <v>352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 t="s">
        <v>352</v>
      </c>
      <c r="B2344" s="8" t="s">
        <v>2618</v>
      </c>
      <c r="C2344" s="9">
        <v>70779</v>
      </c>
      <c r="D2344" s="10" t="s">
        <v>91</v>
      </c>
      <c r="E2344" s="17">
        <v>4063.1</v>
      </c>
      <c r="F2344" s="29" t="s">
        <v>352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 t="s">
        <v>352</v>
      </c>
      <c r="B2345" s="12" t="s">
        <v>2619</v>
      </c>
      <c r="C2345" s="13">
        <v>70780</v>
      </c>
      <c r="D2345" s="14" t="s">
        <v>828</v>
      </c>
      <c r="E2345" s="18">
        <v>6000</v>
      </c>
      <c r="F2345" s="27" t="s">
        <v>352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 t="s">
        <v>352</v>
      </c>
      <c r="B2346" s="8" t="s">
        <v>2620</v>
      </c>
      <c r="C2346" s="9">
        <v>70781</v>
      </c>
      <c r="D2346" s="10" t="s">
        <v>58</v>
      </c>
      <c r="E2346" s="17">
        <v>2884.8</v>
      </c>
      <c r="F2346" s="29" t="s">
        <v>352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 t="s">
        <v>352</v>
      </c>
      <c r="B2347" s="12" t="s">
        <v>2621</v>
      </c>
      <c r="C2347" s="13">
        <v>70782</v>
      </c>
      <c r="D2347" s="14" t="s">
        <v>99</v>
      </c>
      <c r="E2347" s="18">
        <v>1906.8</v>
      </c>
      <c r="F2347" s="27" t="s">
        <v>352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 t="s">
        <v>352</v>
      </c>
      <c r="B2348" s="8" t="s">
        <v>2622</v>
      </c>
      <c r="C2348" s="9">
        <v>70783</v>
      </c>
      <c r="D2348" s="10" t="s">
        <v>75</v>
      </c>
      <c r="E2348" s="17">
        <v>5152.2</v>
      </c>
      <c r="F2348" s="29" t="s">
        <v>352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 t="s">
        <v>352</v>
      </c>
      <c r="B2349" s="12" t="s">
        <v>2623</v>
      </c>
      <c r="C2349" s="13">
        <v>70784</v>
      </c>
      <c r="D2349" s="14" t="s">
        <v>77</v>
      </c>
      <c r="E2349" s="18">
        <v>3388.6</v>
      </c>
      <c r="F2349" s="27" t="s">
        <v>352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 t="s">
        <v>352</v>
      </c>
      <c r="B2350" s="8" t="s">
        <v>2624</v>
      </c>
      <c r="C2350" s="9">
        <v>70785</v>
      </c>
      <c r="D2350" s="10" t="s">
        <v>79</v>
      </c>
      <c r="E2350" s="17">
        <v>1998</v>
      </c>
      <c r="F2350" s="29" t="s">
        <v>352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 t="s">
        <v>352</v>
      </c>
      <c r="B2351" s="12" t="s">
        <v>2625</v>
      </c>
      <c r="C2351" s="13">
        <v>70786</v>
      </c>
      <c r="D2351" s="14" t="s">
        <v>85</v>
      </c>
      <c r="E2351" s="18">
        <v>1883.3</v>
      </c>
      <c r="F2351" s="27" t="s">
        <v>352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 t="s">
        <v>352</v>
      </c>
      <c r="B2352" s="8" t="s">
        <v>2626</v>
      </c>
      <c r="C2352" s="9">
        <v>70787</v>
      </c>
      <c r="D2352" s="10" t="s">
        <v>259</v>
      </c>
      <c r="E2352" s="17">
        <v>3745.1</v>
      </c>
      <c r="F2352" s="29" t="s">
        <v>352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 t="s">
        <v>352</v>
      </c>
      <c r="B2353" s="12" t="s">
        <v>2627</v>
      </c>
      <c r="C2353" s="13">
        <v>70788</v>
      </c>
      <c r="D2353" s="14" t="s">
        <v>127</v>
      </c>
      <c r="E2353" s="18">
        <v>1056</v>
      </c>
      <c r="F2353" s="27" t="s">
        <v>352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 t="s">
        <v>352</v>
      </c>
      <c r="B2354" s="8" t="s">
        <v>2628</v>
      </c>
      <c r="C2354" s="9">
        <v>70789</v>
      </c>
      <c r="D2354" s="10" t="s">
        <v>8</v>
      </c>
      <c r="E2354" s="17">
        <v>1992.4</v>
      </c>
      <c r="F2354" s="29" t="s">
        <v>352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 t="s">
        <v>352</v>
      </c>
      <c r="B2355" s="12" t="s">
        <v>2629</v>
      </c>
      <c r="C2355" s="13">
        <v>70790</v>
      </c>
      <c r="D2355" s="14" t="s">
        <v>133</v>
      </c>
      <c r="E2355" s="18">
        <v>4206</v>
      </c>
      <c r="F2355" s="27" t="s">
        <v>352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 t="s">
        <v>352</v>
      </c>
      <c r="B2356" s="8" t="s">
        <v>2630</v>
      </c>
      <c r="C2356" s="9">
        <v>70791</v>
      </c>
      <c r="D2356" s="10" t="s">
        <v>572</v>
      </c>
      <c r="E2356" s="17">
        <v>3318</v>
      </c>
      <c r="F2356" s="29" t="s">
        <v>352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 t="s">
        <v>352</v>
      </c>
      <c r="B2357" s="12" t="s">
        <v>2631</v>
      </c>
      <c r="C2357" s="13">
        <v>70792</v>
      </c>
      <c r="D2357" s="14" t="s">
        <v>83</v>
      </c>
      <c r="E2357" s="18">
        <v>6520.6</v>
      </c>
      <c r="F2357" s="27" t="s">
        <v>352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 t="s">
        <v>352</v>
      </c>
      <c r="B2358" s="8" t="s">
        <v>2632</v>
      </c>
      <c r="C2358" s="9">
        <v>70793</v>
      </c>
      <c r="D2358" s="10" t="s">
        <v>274</v>
      </c>
      <c r="E2358" s="17">
        <v>2056.9</v>
      </c>
      <c r="F2358" s="29" t="s">
        <v>352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 t="s">
        <v>352</v>
      </c>
      <c r="B2359" s="12" t="s">
        <v>2633</v>
      </c>
      <c r="C2359" s="13">
        <v>70794</v>
      </c>
      <c r="D2359" s="14" t="s">
        <v>60</v>
      </c>
      <c r="E2359" s="18">
        <v>409.5</v>
      </c>
      <c r="F2359" s="27" t="s">
        <v>352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 t="s">
        <v>352</v>
      </c>
      <c r="B2360" s="8" t="s">
        <v>2634</v>
      </c>
      <c r="C2360" s="9">
        <v>70795</v>
      </c>
      <c r="D2360" s="10" t="s">
        <v>93</v>
      </c>
      <c r="E2360" s="17">
        <v>1092.4000000000001</v>
      </c>
      <c r="F2360" s="29" t="s">
        <v>352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 t="s">
        <v>352</v>
      </c>
      <c r="B2361" s="12" t="s">
        <v>2635</v>
      </c>
      <c r="C2361" s="13">
        <v>70796</v>
      </c>
      <c r="D2361" s="14" t="s">
        <v>330</v>
      </c>
      <c r="E2361" s="18">
        <v>1998</v>
      </c>
      <c r="F2361" s="27" t="s">
        <v>352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 t="s">
        <v>352</v>
      </c>
      <c r="B2362" s="8" t="s">
        <v>2636</v>
      </c>
      <c r="C2362" s="9">
        <v>70797</v>
      </c>
      <c r="D2362" s="10" t="s">
        <v>95</v>
      </c>
      <c r="E2362" s="17">
        <v>1447.8</v>
      </c>
      <c r="F2362" s="29" t="s">
        <v>352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 t="s">
        <v>352</v>
      </c>
      <c r="B2363" s="12" t="s">
        <v>2637</v>
      </c>
      <c r="C2363" s="13">
        <v>70798</v>
      </c>
      <c r="D2363" s="14" t="s">
        <v>150</v>
      </c>
      <c r="E2363" s="18">
        <v>1644.3</v>
      </c>
      <c r="F2363" s="27" t="s">
        <v>352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 t="s">
        <v>352</v>
      </c>
      <c r="B2364" s="8" t="s">
        <v>2638</v>
      </c>
      <c r="C2364" s="9">
        <v>70799</v>
      </c>
      <c r="D2364" s="10" t="s">
        <v>137</v>
      </c>
      <c r="E2364" s="17">
        <v>612</v>
      </c>
      <c r="F2364" s="29" t="s">
        <v>352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 t="s">
        <v>352</v>
      </c>
      <c r="B2365" s="12" t="s">
        <v>2639</v>
      </c>
      <c r="C2365" s="13">
        <v>70800</v>
      </c>
      <c r="D2365" s="14" t="s">
        <v>105</v>
      </c>
      <c r="E2365" s="18">
        <v>1275</v>
      </c>
      <c r="F2365" s="27" t="s">
        <v>352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 t="s">
        <v>352</v>
      </c>
      <c r="B2366" s="8" t="s">
        <v>2640</v>
      </c>
      <c r="C2366" s="9">
        <v>70801</v>
      </c>
      <c r="D2366" s="10" t="s">
        <v>152</v>
      </c>
      <c r="E2366" s="17">
        <v>15606.8</v>
      </c>
      <c r="F2366" s="29" t="s">
        <v>352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 t="s">
        <v>352</v>
      </c>
      <c r="B2367" s="12" t="s">
        <v>2641</v>
      </c>
      <c r="C2367" s="13">
        <v>70802</v>
      </c>
      <c r="D2367" s="14" t="s">
        <v>152</v>
      </c>
      <c r="E2367" s="18">
        <v>15400</v>
      </c>
      <c r="F2367" s="27" t="s">
        <v>352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 t="s">
        <v>352</v>
      </c>
      <c r="B2368" s="8" t="s">
        <v>2642</v>
      </c>
      <c r="C2368" s="9">
        <v>70803</v>
      </c>
      <c r="D2368" s="10" t="s">
        <v>661</v>
      </c>
      <c r="E2368" s="17">
        <v>88</v>
      </c>
      <c r="F2368" s="29" t="s">
        <v>352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 t="s">
        <v>352</v>
      </c>
      <c r="B2369" s="12" t="s">
        <v>2643</v>
      </c>
      <c r="C2369" s="13">
        <v>70804</v>
      </c>
      <c r="D2369" s="14" t="s">
        <v>311</v>
      </c>
      <c r="E2369" s="18">
        <v>4553</v>
      </c>
      <c r="F2369" s="27" t="s">
        <v>352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 t="s">
        <v>352</v>
      </c>
      <c r="B2370" s="8" t="s">
        <v>2644</v>
      </c>
      <c r="C2370" s="9">
        <v>70805</v>
      </c>
      <c r="D2370" s="10" t="s">
        <v>41</v>
      </c>
      <c r="E2370" s="17">
        <v>606.79999999999995</v>
      </c>
      <c r="F2370" s="29" t="s">
        <v>352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 t="s">
        <v>352</v>
      </c>
      <c r="B2371" s="12" t="s">
        <v>2645</v>
      </c>
      <c r="C2371" s="13">
        <v>70806</v>
      </c>
      <c r="D2371" s="14" t="s">
        <v>431</v>
      </c>
      <c r="E2371" s="18">
        <v>3600</v>
      </c>
      <c r="F2371" s="27" t="s">
        <v>352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 t="s">
        <v>352</v>
      </c>
      <c r="B2372" s="8" t="s">
        <v>2646</v>
      </c>
      <c r="C2372" s="9">
        <v>70807</v>
      </c>
      <c r="D2372" s="10" t="s">
        <v>266</v>
      </c>
      <c r="E2372" s="17">
        <v>488.4</v>
      </c>
      <c r="F2372" s="29" t="s">
        <v>352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 t="s">
        <v>352</v>
      </c>
      <c r="B2373" s="12" t="s">
        <v>2647</v>
      </c>
      <c r="C2373" s="13">
        <v>70808</v>
      </c>
      <c r="D2373" s="14" t="s">
        <v>103</v>
      </c>
      <c r="E2373" s="18">
        <v>0</v>
      </c>
      <c r="F2373" s="27" t="s">
        <v>55</v>
      </c>
      <c r="G2373" s="18">
        <v>0</v>
      </c>
      <c r="H2373" s="22">
        <f>Tabla1[[#This Row],[Importe]]-Tabla1[[#This Row],[Pagado]]</f>
        <v>0</v>
      </c>
      <c r="I2373" s="14" t="s">
        <v>56</v>
      </c>
    </row>
    <row r="2374" spans="1:9" x14ac:dyDescent="0.25">
      <c r="A2374" s="38" t="s">
        <v>352</v>
      </c>
      <c r="B2374" s="8" t="s">
        <v>2648</v>
      </c>
      <c r="C2374" s="9">
        <v>70809</v>
      </c>
      <c r="D2374" s="10" t="s">
        <v>143</v>
      </c>
      <c r="E2374" s="17">
        <v>2515.1999999999998</v>
      </c>
      <c r="F2374" s="29" t="s">
        <v>352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 t="s">
        <v>352</v>
      </c>
      <c r="B2375" s="12" t="s">
        <v>2649</v>
      </c>
      <c r="C2375" s="13">
        <v>70810</v>
      </c>
      <c r="D2375" s="14" t="s">
        <v>103</v>
      </c>
      <c r="E2375" s="18">
        <v>1918</v>
      </c>
      <c r="F2375" s="27" t="s">
        <v>352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 t="s">
        <v>352</v>
      </c>
      <c r="B2376" s="8" t="s">
        <v>2650</v>
      </c>
      <c r="C2376" s="9">
        <v>70811</v>
      </c>
      <c r="D2376" s="10" t="s">
        <v>661</v>
      </c>
      <c r="E2376" s="17">
        <v>1575.7</v>
      </c>
      <c r="F2376" s="29" t="s">
        <v>352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 t="s">
        <v>352</v>
      </c>
      <c r="B2377" s="12" t="s">
        <v>2651</v>
      </c>
      <c r="C2377" s="13">
        <v>70812</v>
      </c>
      <c r="D2377" s="14" t="s">
        <v>332</v>
      </c>
      <c r="E2377" s="18">
        <v>6540</v>
      </c>
      <c r="F2377" s="27" t="s">
        <v>352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 t="s">
        <v>352</v>
      </c>
      <c r="B2378" s="8" t="s">
        <v>2652</v>
      </c>
      <c r="C2378" s="9">
        <v>70813</v>
      </c>
      <c r="D2378" s="10" t="s">
        <v>145</v>
      </c>
      <c r="E2378" s="17">
        <v>5052.6000000000004</v>
      </c>
      <c r="F2378" s="29" t="s">
        <v>352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 t="s">
        <v>352</v>
      </c>
      <c r="B2379" s="12" t="s">
        <v>2653</v>
      </c>
      <c r="C2379" s="13">
        <v>70814</v>
      </c>
      <c r="D2379" s="14" t="s">
        <v>8</v>
      </c>
      <c r="E2379" s="18">
        <v>2712.6</v>
      </c>
      <c r="F2379" s="27" t="s">
        <v>352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 t="s">
        <v>352</v>
      </c>
      <c r="B2380" s="8" t="s">
        <v>2654</v>
      </c>
      <c r="C2380" s="9">
        <v>70815</v>
      </c>
      <c r="D2380" s="10" t="s">
        <v>190</v>
      </c>
      <c r="E2380" s="17">
        <v>4436</v>
      </c>
      <c r="F2380" s="29" t="s">
        <v>352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 t="s">
        <v>352</v>
      </c>
      <c r="B2381" s="12" t="s">
        <v>2655</v>
      </c>
      <c r="C2381" s="13">
        <v>70816</v>
      </c>
      <c r="D2381" s="14" t="s">
        <v>339</v>
      </c>
      <c r="E2381" s="18">
        <v>1735</v>
      </c>
      <c r="F2381" s="27" t="s">
        <v>352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 t="s">
        <v>352</v>
      </c>
      <c r="B2382" s="8" t="s">
        <v>2656</v>
      </c>
      <c r="C2382" s="9">
        <v>70817</v>
      </c>
      <c r="D2382" s="10" t="s">
        <v>8</v>
      </c>
      <c r="E2382" s="17">
        <v>315</v>
      </c>
      <c r="F2382" s="29" t="s">
        <v>352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 t="s">
        <v>352</v>
      </c>
      <c r="B2383" s="12" t="s">
        <v>2657</v>
      </c>
      <c r="C2383" s="13">
        <v>70818</v>
      </c>
      <c r="D2383" s="14" t="s">
        <v>107</v>
      </c>
      <c r="E2383" s="18">
        <v>2969.7</v>
      </c>
      <c r="F2383" s="27" t="s">
        <v>352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 t="s">
        <v>352</v>
      </c>
      <c r="B2384" s="8" t="s">
        <v>2658</v>
      </c>
      <c r="C2384" s="9">
        <v>70819</v>
      </c>
      <c r="D2384" s="10" t="s">
        <v>165</v>
      </c>
      <c r="E2384" s="17">
        <v>462.5</v>
      </c>
      <c r="F2384" s="29" t="s">
        <v>352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 t="s">
        <v>352</v>
      </c>
      <c r="B2385" s="12" t="s">
        <v>2659</v>
      </c>
      <c r="C2385" s="13">
        <v>70820</v>
      </c>
      <c r="D2385" s="14" t="s">
        <v>2660</v>
      </c>
      <c r="E2385" s="18">
        <v>4704.8999999999996</v>
      </c>
      <c r="F2385" s="27" t="s">
        <v>352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 t="s">
        <v>352</v>
      </c>
      <c r="B2386" s="8" t="s">
        <v>2661</v>
      </c>
      <c r="C2386" s="9">
        <v>70821</v>
      </c>
      <c r="D2386" s="10" t="s">
        <v>150</v>
      </c>
      <c r="E2386" s="17">
        <v>480</v>
      </c>
      <c r="F2386" s="29" t="s">
        <v>352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 t="s">
        <v>352</v>
      </c>
      <c r="B2387" s="12" t="s">
        <v>2662</v>
      </c>
      <c r="C2387" s="13">
        <v>70822</v>
      </c>
      <c r="D2387" s="14" t="s">
        <v>163</v>
      </c>
      <c r="E2387" s="18">
        <v>10870.5</v>
      </c>
      <c r="F2387" s="27" t="s">
        <v>352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 t="s">
        <v>352</v>
      </c>
      <c r="B2388" s="8" t="s">
        <v>2663</v>
      </c>
      <c r="C2388" s="9">
        <v>70823</v>
      </c>
      <c r="D2388" s="10" t="s">
        <v>508</v>
      </c>
      <c r="E2388" s="17">
        <v>1462.5</v>
      </c>
      <c r="F2388" s="29" t="s">
        <v>352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 t="s">
        <v>352</v>
      </c>
      <c r="B2389" s="12" t="s">
        <v>2664</v>
      </c>
      <c r="C2389" s="13">
        <v>70824</v>
      </c>
      <c r="D2389" s="14" t="s">
        <v>171</v>
      </c>
      <c r="E2389" s="18">
        <v>1605.6</v>
      </c>
      <c r="F2389" s="27" t="s">
        <v>352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 t="s">
        <v>352</v>
      </c>
      <c r="B2390" s="8" t="s">
        <v>2665</v>
      </c>
      <c r="C2390" s="9">
        <v>70825</v>
      </c>
      <c r="D2390" s="10" t="s">
        <v>173</v>
      </c>
      <c r="E2390" s="17">
        <v>4080</v>
      </c>
      <c r="F2390" s="29" t="s">
        <v>2365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 t="s">
        <v>352</v>
      </c>
      <c r="B2391" s="12" t="s">
        <v>2666</v>
      </c>
      <c r="C2391" s="13">
        <v>70826</v>
      </c>
      <c r="D2391" s="14" t="s">
        <v>175</v>
      </c>
      <c r="E2391" s="18">
        <v>2040</v>
      </c>
      <c r="F2391" s="27" t="s">
        <v>2365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 t="s">
        <v>352</v>
      </c>
      <c r="B2392" s="8" t="s">
        <v>2667</v>
      </c>
      <c r="C2392" s="9">
        <v>70827</v>
      </c>
      <c r="D2392" s="10" t="s">
        <v>179</v>
      </c>
      <c r="E2392" s="17">
        <v>39242.6</v>
      </c>
      <c r="F2392" s="29" t="s">
        <v>352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 t="s">
        <v>352</v>
      </c>
      <c r="B2393" s="12" t="s">
        <v>2668</v>
      </c>
      <c r="C2393" s="13">
        <v>70828</v>
      </c>
      <c r="D2393" s="14" t="s">
        <v>179</v>
      </c>
      <c r="E2393" s="18">
        <v>1340.6</v>
      </c>
      <c r="F2393" s="27" t="s">
        <v>352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 t="s">
        <v>352</v>
      </c>
      <c r="B2394" s="8" t="s">
        <v>2669</v>
      </c>
      <c r="C2394" s="9">
        <v>70829</v>
      </c>
      <c r="D2394" s="10" t="s">
        <v>161</v>
      </c>
      <c r="E2394" s="17">
        <v>16094</v>
      </c>
      <c r="F2394" s="29" t="s">
        <v>2365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 t="s">
        <v>352</v>
      </c>
      <c r="B2395" s="12" t="s">
        <v>2670</v>
      </c>
      <c r="C2395" s="13">
        <v>70830</v>
      </c>
      <c r="D2395" s="14" t="s">
        <v>198</v>
      </c>
      <c r="E2395" s="18">
        <v>22818.400000000001</v>
      </c>
      <c r="F2395" s="27" t="s">
        <v>352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 t="s">
        <v>352</v>
      </c>
      <c r="B2396" s="8" t="s">
        <v>2671</v>
      </c>
      <c r="C2396" s="9">
        <v>70831</v>
      </c>
      <c r="D2396" s="10" t="s">
        <v>1848</v>
      </c>
      <c r="E2396" s="17">
        <v>285.39999999999998</v>
      </c>
      <c r="F2396" s="29" t="s">
        <v>352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 t="s">
        <v>2365</v>
      </c>
      <c r="B2397" s="12" t="s">
        <v>2672</v>
      </c>
      <c r="C2397" s="13">
        <v>70832</v>
      </c>
      <c r="D2397" s="14" t="s">
        <v>202</v>
      </c>
      <c r="E2397" s="18">
        <v>2324.1</v>
      </c>
      <c r="F2397" s="27" t="s">
        <v>2365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 t="s">
        <v>2365</v>
      </c>
      <c r="B2398" s="8" t="s">
        <v>2673</v>
      </c>
      <c r="C2398" s="9">
        <v>70833</v>
      </c>
      <c r="D2398" s="10" t="s">
        <v>6</v>
      </c>
      <c r="E2398" s="17">
        <v>67844.399999999994</v>
      </c>
      <c r="F2398" s="29" t="s">
        <v>1079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 t="s">
        <v>2365</v>
      </c>
      <c r="B2399" s="12" t="s">
        <v>2674</v>
      </c>
      <c r="C2399" s="13">
        <v>70834</v>
      </c>
      <c r="D2399" s="14" t="s">
        <v>376</v>
      </c>
      <c r="E2399" s="18">
        <v>805</v>
      </c>
      <c r="F2399" s="27" t="s">
        <v>2365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 t="s">
        <v>2365</v>
      </c>
      <c r="B2400" s="8" t="s">
        <v>2675</v>
      </c>
      <c r="C2400" s="9">
        <v>70835</v>
      </c>
      <c r="D2400" s="10" t="s">
        <v>209</v>
      </c>
      <c r="E2400" s="17">
        <v>9480</v>
      </c>
      <c r="F2400" s="29" t="s">
        <v>2365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 t="s">
        <v>2365</v>
      </c>
      <c r="B2401" s="12" t="s">
        <v>2676</v>
      </c>
      <c r="C2401" s="13">
        <v>70836</v>
      </c>
      <c r="D2401" s="14" t="s">
        <v>47</v>
      </c>
      <c r="E2401" s="18">
        <v>4633.2</v>
      </c>
      <c r="F2401" s="27" t="s">
        <v>2343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 t="s">
        <v>2365</v>
      </c>
      <c r="B2402" s="8" t="s">
        <v>2677</v>
      </c>
      <c r="C2402" s="9">
        <v>70837</v>
      </c>
      <c r="D2402" s="10" t="s">
        <v>213</v>
      </c>
      <c r="E2402" s="17">
        <v>4716.3999999999996</v>
      </c>
      <c r="F2402" s="29" t="s">
        <v>819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 t="s">
        <v>2365</v>
      </c>
      <c r="B2403" s="12" t="s">
        <v>2678</v>
      </c>
      <c r="C2403" s="13">
        <v>70838</v>
      </c>
      <c r="D2403" s="14" t="s">
        <v>29</v>
      </c>
      <c r="E2403" s="18">
        <v>4825</v>
      </c>
      <c r="F2403" s="27" t="s">
        <v>1079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 t="s">
        <v>2365</v>
      </c>
      <c r="B2404" s="8" t="s">
        <v>2679</v>
      </c>
      <c r="C2404" s="9">
        <v>70839</v>
      </c>
      <c r="D2404" s="10" t="s">
        <v>41</v>
      </c>
      <c r="E2404" s="17">
        <v>4206.8</v>
      </c>
      <c r="F2404" s="29" t="s">
        <v>1079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 t="s">
        <v>2365</v>
      </c>
      <c r="B2405" s="12" t="s">
        <v>2680</v>
      </c>
      <c r="C2405" s="13">
        <v>70840</v>
      </c>
      <c r="D2405" s="14" t="s">
        <v>8</v>
      </c>
      <c r="E2405" s="18">
        <v>507.6</v>
      </c>
      <c r="F2405" s="27" t="s">
        <v>2365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 t="s">
        <v>2365</v>
      </c>
      <c r="B2406" s="8" t="s">
        <v>2681</v>
      </c>
      <c r="C2406" s="9">
        <v>70841</v>
      </c>
      <c r="D2406" s="10" t="s">
        <v>1</v>
      </c>
      <c r="E2406" s="17">
        <v>8162</v>
      </c>
      <c r="F2406" s="29" t="s">
        <v>2365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 t="s">
        <v>2365</v>
      </c>
      <c r="B2407" s="12" t="s">
        <v>2682</v>
      </c>
      <c r="C2407" s="13">
        <v>70842</v>
      </c>
      <c r="D2407" s="14" t="s">
        <v>1382</v>
      </c>
      <c r="E2407" s="18">
        <v>1385.8</v>
      </c>
      <c r="F2407" s="27" t="s">
        <v>2365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 t="s">
        <v>2365</v>
      </c>
      <c r="B2408" s="8" t="s">
        <v>2683</v>
      </c>
      <c r="C2408" s="9">
        <v>70843</v>
      </c>
      <c r="D2408" s="10" t="s">
        <v>115</v>
      </c>
      <c r="E2408" s="17">
        <v>3570</v>
      </c>
      <c r="F2408" s="29" t="s">
        <v>1079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 t="s">
        <v>2365</v>
      </c>
      <c r="B2409" s="12" t="s">
        <v>2684</v>
      </c>
      <c r="C2409" s="13">
        <v>70844</v>
      </c>
      <c r="D2409" s="14" t="s">
        <v>27</v>
      </c>
      <c r="E2409" s="18">
        <v>3060</v>
      </c>
      <c r="F2409" s="27" t="s">
        <v>2365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 t="s">
        <v>2365</v>
      </c>
      <c r="B2410" s="8" t="s">
        <v>2685</v>
      </c>
      <c r="C2410" s="9">
        <v>70845</v>
      </c>
      <c r="D2410" s="10" t="s">
        <v>386</v>
      </c>
      <c r="E2410" s="17">
        <v>4896</v>
      </c>
      <c r="F2410" s="29" t="s">
        <v>2365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 t="s">
        <v>2365</v>
      </c>
      <c r="B2411" s="12" t="s">
        <v>2686</v>
      </c>
      <c r="C2411" s="13">
        <v>70846</v>
      </c>
      <c r="D2411" s="14" t="s">
        <v>17</v>
      </c>
      <c r="E2411" s="18">
        <v>26572</v>
      </c>
      <c r="F2411" s="27" t="s">
        <v>2687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 t="s">
        <v>2365</v>
      </c>
      <c r="B2412" s="8" t="s">
        <v>2688</v>
      </c>
      <c r="C2412" s="9">
        <v>70847</v>
      </c>
      <c r="D2412" s="10" t="s">
        <v>206</v>
      </c>
      <c r="E2412" s="17">
        <v>5100</v>
      </c>
      <c r="F2412" s="29" t="s">
        <v>2365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 t="s">
        <v>2365</v>
      </c>
      <c r="B2413" s="12" t="s">
        <v>2689</v>
      </c>
      <c r="C2413" s="13">
        <v>70848</v>
      </c>
      <c r="D2413" s="14" t="s">
        <v>226</v>
      </c>
      <c r="E2413" s="18">
        <v>2131.1999999999998</v>
      </c>
      <c r="F2413" s="27" t="s">
        <v>2365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 t="s">
        <v>2365</v>
      </c>
      <c r="B2414" s="8" t="s">
        <v>2690</v>
      </c>
      <c r="C2414" s="9">
        <v>70849</v>
      </c>
      <c r="D2414" s="10" t="s">
        <v>21</v>
      </c>
      <c r="E2414" s="17">
        <v>2523.6</v>
      </c>
      <c r="F2414" s="29" t="s">
        <v>1079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 t="s">
        <v>2365</v>
      </c>
      <c r="B2415" s="12" t="s">
        <v>2691</v>
      </c>
      <c r="C2415" s="13">
        <v>70850</v>
      </c>
      <c r="D2415" s="14" t="s">
        <v>25</v>
      </c>
      <c r="E2415" s="18">
        <v>5141</v>
      </c>
      <c r="F2415" s="27" t="s">
        <v>1079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 t="s">
        <v>2365</v>
      </c>
      <c r="B2416" s="8" t="s">
        <v>2692</v>
      </c>
      <c r="C2416" s="9">
        <v>70851</v>
      </c>
      <c r="D2416" s="10" t="s">
        <v>43</v>
      </c>
      <c r="E2416" s="17">
        <v>39782</v>
      </c>
      <c r="F2416" s="29" t="s">
        <v>1079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 t="s">
        <v>2365</v>
      </c>
      <c r="B2417" s="12" t="s">
        <v>2693</v>
      </c>
      <c r="C2417" s="13">
        <v>70852</v>
      </c>
      <c r="D2417" s="14" t="s">
        <v>383</v>
      </c>
      <c r="E2417" s="18">
        <v>447.2</v>
      </c>
      <c r="F2417" s="27" t="s">
        <v>2365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 t="s">
        <v>2365</v>
      </c>
      <c r="B2418" s="8" t="s">
        <v>2694</v>
      </c>
      <c r="C2418" s="9">
        <v>70853</v>
      </c>
      <c r="D2418" s="10" t="s">
        <v>1860</v>
      </c>
      <c r="E2418" s="17">
        <v>442.8</v>
      </c>
      <c r="F2418" s="29" t="s">
        <v>2365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 t="s">
        <v>2365</v>
      </c>
      <c r="B2419" s="12" t="s">
        <v>2695</v>
      </c>
      <c r="C2419" s="13">
        <v>70854</v>
      </c>
      <c r="D2419" s="14" t="s">
        <v>33</v>
      </c>
      <c r="E2419" s="18">
        <v>6637.2</v>
      </c>
      <c r="F2419" s="27" t="s">
        <v>1079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 t="s">
        <v>2365</v>
      </c>
      <c r="B2420" s="8" t="s">
        <v>2696</v>
      </c>
      <c r="C2420" s="9">
        <v>70855</v>
      </c>
      <c r="D2420" s="10" t="s">
        <v>23</v>
      </c>
      <c r="E2420" s="17">
        <v>4908</v>
      </c>
      <c r="F2420" s="29" t="s">
        <v>2365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 t="s">
        <v>2365</v>
      </c>
      <c r="B2421" s="12" t="s">
        <v>2697</v>
      </c>
      <c r="C2421" s="13">
        <v>70856</v>
      </c>
      <c r="D2421" s="14" t="s">
        <v>71</v>
      </c>
      <c r="E2421" s="18">
        <v>9129.6</v>
      </c>
      <c r="F2421" s="27" t="s">
        <v>2365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 t="s">
        <v>2365</v>
      </c>
      <c r="B2422" s="8" t="s">
        <v>2698</v>
      </c>
      <c r="C2422" s="9">
        <v>70857</v>
      </c>
      <c r="D2422" s="10" t="s">
        <v>2348</v>
      </c>
      <c r="E2422" s="17">
        <v>4348.8</v>
      </c>
      <c r="F2422" s="29" t="s">
        <v>2365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 t="s">
        <v>2365</v>
      </c>
      <c r="B2423" s="12" t="s">
        <v>2699</v>
      </c>
      <c r="C2423" s="13">
        <v>70858</v>
      </c>
      <c r="D2423" s="14" t="s">
        <v>117</v>
      </c>
      <c r="E2423" s="18">
        <v>1373.4</v>
      </c>
      <c r="F2423" s="27" t="s">
        <v>2365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 t="s">
        <v>2365</v>
      </c>
      <c r="B2424" s="8" t="s">
        <v>2700</v>
      </c>
      <c r="C2424" s="9">
        <v>70859</v>
      </c>
      <c r="D2424" s="10" t="s">
        <v>113</v>
      </c>
      <c r="E2424" s="17">
        <v>1684.8</v>
      </c>
      <c r="F2424" s="29" t="s">
        <v>2365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 t="s">
        <v>2365</v>
      </c>
      <c r="B2425" s="12" t="s">
        <v>2701</v>
      </c>
      <c r="C2425" s="13">
        <v>70860</v>
      </c>
      <c r="D2425" s="14" t="s">
        <v>67</v>
      </c>
      <c r="E2425" s="18">
        <v>848</v>
      </c>
      <c r="F2425" s="27" t="s">
        <v>2365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 t="s">
        <v>2365</v>
      </c>
      <c r="B2426" s="8" t="s">
        <v>2702</v>
      </c>
      <c r="C2426" s="9">
        <v>70861</v>
      </c>
      <c r="D2426" s="10" t="s">
        <v>119</v>
      </c>
      <c r="E2426" s="17">
        <v>848</v>
      </c>
      <c r="F2426" s="29" t="s">
        <v>2365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 t="s">
        <v>2365</v>
      </c>
      <c r="B2427" s="12" t="s">
        <v>2703</v>
      </c>
      <c r="C2427" s="13">
        <v>70862</v>
      </c>
      <c r="D2427" s="14" t="s">
        <v>123</v>
      </c>
      <c r="E2427" s="18">
        <v>4602.6000000000004</v>
      </c>
      <c r="F2427" s="27" t="s">
        <v>2365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 t="s">
        <v>2365</v>
      </c>
      <c r="B2428" s="8" t="s">
        <v>2704</v>
      </c>
      <c r="C2428" s="9">
        <v>70863</v>
      </c>
      <c r="D2428" s="10" t="s">
        <v>125</v>
      </c>
      <c r="E2428" s="17">
        <v>3276</v>
      </c>
      <c r="F2428" s="29" t="s">
        <v>2365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 t="s">
        <v>2365</v>
      </c>
      <c r="B2429" s="12" t="s">
        <v>2705</v>
      </c>
      <c r="C2429" s="13">
        <v>70864</v>
      </c>
      <c r="D2429" s="14" t="s">
        <v>79</v>
      </c>
      <c r="E2429" s="18">
        <v>5421</v>
      </c>
      <c r="F2429" s="27" t="s">
        <v>2365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 t="s">
        <v>2365</v>
      </c>
      <c r="B2430" s="8" t="s">
        <v>2706</v>
      </c>
      <c r="C2430" s="9">
        <v>70865</v>
      </c>
      <c r="D2430" s="10" t="s">
        <v>121</v>
      </c>
      <c r="E2430" s="17">
        <v>1860</v>
      </c>
      <c r="F2430" s="29" t="s">
        <v>2365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 t="s">
        <v>2365</v>
      </c>
      <c r="B2431" s="12" t="s">
        <v>2707</v>
      </c>
      <c r="C2431" s="13">
        <v>70866</v>
      </c>
      <c r="D2431" s="14" t="s">
        <v>111</v>
      </c>
      <c r="E2431" s="18">
        <v>9473.2000000000007</v>
      </c>
      <c r="F2431" s="27" t="s">
        <v>2365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 t="s">
        <v>2365</v>
      </c>
      <c r="B2432" s="8" t="s">
        <v>2708</v>
      </c>
      <c r="C2432" s="9">
        <v>70867</v>
      </c>
      <c r="D2432" s="10" t="s">
        <v>572</v>
      </c>
      <c r="E2432" s="17">
        <v>16656</v>
      </c>
      <c r="F2432" s="29" t="s">
        <v>2365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 t="s">
        <v>2365</v>
      </c>
      <c r="B2433" s="12" t="s">
        <v>2709</v>
      </c>
      <c r="C2433" s="13">
        <v>70868</v>
      </c>
      <c r="D2433" s="14" t="s">
        <v>296</v>
      </c>
      <c r="E2433" s="18">
        <v>6485</v>
      </c>
      <c r="F2433" s="27" t="s">
        <v>2365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 t="s">
        <v>2365</v>
      </c>
      <c r="B2434" s="8" t="s">
        <v>2710</v>
      </c>
      <c r="C2434" s="9">
        <v>70869</v>
      </c>
      <c r="D2434" s="10" t="s">
        <v>8</v>
      </c>
      <c r="E2434" s="17">
        <v>9808.7000000000007</v>
      </c>
      <c r="F2434" s="29" t="s">
        <v>2365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 t="s">
        <v>2365</v>
      </c>
      <c r="B2435" s="12" t="s">
        <v>2711</v>
      </c>
      <c r="C2435" s="13">
        <v>70870</v>
      </c>
      <c r="D2435" s="14" t="s">
        <v>280</v>
      </c>
      <c r="E2435" s="18">
        <v>2056.6</v>
      </c>
      <c r="F2435" s="27" t="s">
        <v>2365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 t="s">
        <v>2365</v>
      </c>
      <c r="B2436" s="8" t="s">
        <v>2712</v>
      </c>
      <c r="C2436" s="9">
        <v>70871</v>
      </c>
      <c r="D2436" s="10" t="s">
        <v>767</v>
      </c>
      <c r="E2436" s="17">
        <v>741.2</v>
      </c>
      <c r="F2436" s="29" t="s">
        <v>2365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 t="s">
        <v>2365</v>
      </c>
      <c r="B2437" s="12" t="s">
        <v>2713</v>
      </c>
      <c r="C2437" s="13">
        <v>70872</v>
      </c>
      <c r="D2437" s="14" t="s">
        <v>95</v>
      </c>
      <c r="E2437" s="18">
        <v>159.80000000000001</v>
      </c>
      <c r="F2437" s="27" t="s">
        <v>2365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 t="s">
        <v>2365</v>
      </c>
      <c r="B2438" s="8" t="s">
        <v>2714</v>
      </c>
      <c r="C2438" s="9">
        <v>70873</v>
      </c>
      <c r="D2438" s="10" t="s">
        <v>289</v>
      </c>
      <c r="E2438" s="17">
        <v>59706</v>
      </c>
      <c r="F2438" s="29" t="s">
        <v>2365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 t="s">
        <v>2365</v>
      </c>
      <c r="B2439" s="12" t="s">
        <v>2715</v>
      </c>
      <c r="C2439" s="13">
        <v>70874</v>
      </c>
      <c r="D2439" s="14" t="s">
        <v>87</v>
      </c>
      <c r="E2439" s="18">
        <v>710.8</v>
      </c>
      <c r="F2439" s="27" t="s">
        <v>2365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 t="s">
        <v>2365</v>
      </c>
      <c r="B2440" s="8" t="s">
        <v>2716</v>
      </c>
      <c r="C2440" s="9">
        <v>70875</v>
      </c>
      <c r="D2440" s="10" t="s">
        <v>52</v>
      </c>
      <c r="E2440" s="17">
        <v>59040.6</v>
      </c>
      <c r="F2440" s="29" t="s">
        <v>2463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 t="s">
        <v>2365</v>
      </c>
      <c r="B2441" s="12" t="s">
        <v>2717</v>
      </c>
      <c r="C2441" s="13">
        <v>70876</v>
      </c>
      <c r="D2441" s="14" t="s">
        <v>77</v>
      </c>
      <c r="E2441" s="18">
        <v>3212.5</v>
      </c>
      <c r="F2441" s="27" t="s">
        <v>2365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 t="s">
        <v>2365</v>
      </c>
      <c r="B2442" s="8" t="s">
        <v>2718</v>
      </c>
      <c r="C2442" s="9">
        <v>70877</v>
      </c>
      <c r="D2442" s="10" t="s">
        <v>75</v>
      </c>
      <c r="E2442" s="17">
        <v>1164.8</v>
      </c>
      <c r="F2442" s="29" t="s">
        <v>2365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 t="s">
        <v>2365</v>
      </c>
      <c r="B2443" s="12" t="s">
        <v>2719</v>
      </c>
      <c r="C2443" s="13">
        <v>70878</v>
      </c>
      <c r="D2443" s="14" t="s">
        <v>85</v>
      </c>
      <c r="E2443" s="18">
        <v>500</v>
      </c>
      <c r="F2443" s="27" t="s">
        <v>2365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 t="s">
        <v>2365</v>
      </c>
      <c r="B2444" s="8" t="s">
        <v>2720</v>
      </c>
      <c r="C2444" s="9">
        <v>70879</v>
      </c>
      <c r="D2444" s="10" t="s">
        <v>58</v>
      </c>
      <c r="E2444" s="17">
        <v>2001.4</v>
      </c>
      <c r="F2444" s="29" t="s">
        <v>2365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 t="s">
        <v>2365</v>
      </c>
      <c r="B2445" s="12" t="s">
        <v>2721</v>
      </c>
      <c r="C2445" s="13">
        <v>70880</v>
      </c>
      <c r="D2445" s="14" t="s">
        <v>60</v>
      </c>
      <c r="E2445" s="18">
        <v>187</v>
      </c>
      <c r="F2445" s="27" t="s">
        <v>2365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 t="s">
        <v>2365</v>
      </c>
      <c r="B2446" s="8" t="s">
        <v>2722</v>
      </c>
      <c r="C2446" s="9">
        <v>70881</v>
      </c>
      <c r="D2446" s="10" t="s">
        <v>259</v>
      </c>
      <c r="E2446" s="17">
        <v>1814.4</v>
      </c>
      <c r="F2446" s="29" t="s">
        <v>2365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 t="s">
        <v>2365</v>
      </c>
      <c r="B2447" s="12" t="s">
        <v>2723</v>
      </c>
      <c r="C2447" s="13">
        <v>70882</v>
      </c>
      <c r="D2447" s="14" t="s">
        <v>264</v>
      </c>
      <c r="E2447" s="18">
        <v>3000</v>
      </c>
      <c r="F2447" s="27" t="s">
        <v>2365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 t="s">
        <v>2365</v>
      </c>
      <c r="B2448" s="8" t="s">
        <v>2724</v>
      </c>
      <c r="C2448" s="9">
        <v>70883</v>
      </c>
      <c r="D2448" s="10" t="s">
        <v>2401</v>
      </c>
      <c r="E2448" s="17">
        <v>3241.6</v>
      </c>
      <c r="F2448" s="29" t="s">
        <v>2365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 t="s">
        <v>2365</v>
      </c>
      <c r="B2449" s="12" t="s">
        <v>2725</v>
      </c>
      <c r="C2449" s="13">
        <v>70884</v>
      </c>
      <c r="D2449" s="14" t="s">
        <v>274</v>
      </c>
      <c r="E2449" s="18">
        <v>959.3</v>
      </c>
      <c r="F2449" s="27" t="s">
        <v>2365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x14ac:dyDescent="0.25">
      <c r="A2450" s="38" t="s">
        <v>2365</v>
      </c>
      <c r="B2450" s="8" t="s">
        <v>2726</v>
      </c>
      <c r="C2450" s="9">
        <v>70885</v>
      </c>
      <c r="D2450" s="10" t="s">
        <v>257</v>
      </c>
      <c r="E2450" s="17">
        <v>0</v>
      </c>
      <c r="F2450" s="29" t="s">
        <v>55</v>
      </c>
      <c r="G2450" s="17">
        <v>0</v>
      </c>
      <c r="H2450" s="22">
        <f>Tabla1[[#This Row],[Importe]]-Tabla1[[#This Row],[Pagado]]</f>
        <v>0</v>
      </c>
      <c r="I2450" s="10" t="s">
        <v>56</v>
      </c>
    </row>
    <row r="2451" spans="1:9" x14ac:dyDescent="0.25">
      <c r="A2451" s="39" t="s">
        <v>2365</v>
      </c>
      <c r="B2451" s="12" t="s">
        <v>2727</v>
      </c>
      <c r="C2451" s="13">
        <v>70886</v>
      </c>
      <c r="D2451" s="14" t="s">
        <v>473</v>
      </c>
      <c r="E2451" s="18">
        <v>3150.3</v>
      </c>
      <c r="F2451" s="27" t="s">
        <v>2365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 t="s">
        <v>2365</v>
      </c>
      <c r="B2452" s="8" t="s">
        <v>2728</v>
      </c>
      <c r="C2452" s="9">
        <v>70887</v>
      </c>
      <c r="D2452" s="10" t="s">
        <v>431</v>
      </c>
      <c r="E2452" s="17">
        <v>3895</v>
      </c>
      <c r="F2452" s="29" t="s">
        <v>2365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 t="s">
        <v>2365</v>
      </c>
      <c r="B2453" s="12" t="s">
        <v>2729</v>
      </c>
      <c r="C2453" s="13">
        <v>70888</v>
      </c>
      <c r="D2453" s="14" t="s">
        <v>253</v>
      </c>
      <c r="E2453" s="18">
        <v>3404.4</v>
      </c>
      <c r="F2453" s="27" t="s">
        <v>2365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 t="s">
        <v>2365</v>
      </c>
      <c r="B2454" s="8" t="s">
        <v>2730</v>
      </c>
      <c r="C2454" s="9">
        <v>70889</v>
      </c>
      <c r="D2454" s="10" t="s">
        <v>253</v>
      </c>
      <c r="E2454" s="17">
        <v>168</v>
      </c>
      <c r="F2454" s="29" t="s">
        <v>2365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 t="s">
        <v>2365</v>
      </c>
      <c r="B2455" s="12" t="s">
        <v>2731</v>
      </c>
      <c r="C2455" s="13">
        <v>70890</v>
      </c>
      <c r="D2455" s="14" t="s">
        <v>101</v>
      </c>
      <c r="E2455" s="18">
        <v>5799.3</v>
      </c>
      <c r="F2455" s="27" t="s">
        <v>2365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 t="s">
        <v>2365</v>
      </c>
      <c r="B2456" s="8" t="s">
        <v>2732</v>
      </c>
      <c r="C2456" s="9">
        <v>70891</v>
      </c>
      <c r="D2456" s="10" t="s">
        <v>272</v>
      </c>
      <c r="E2456" s="17">
        <v>8700.7999999999993</v>
      </c>
      <c r="F2456" s="29" t="s">
        <v>2365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 t="s">
        <v>2365</v>
      </c>
      <c r="B2457" s="12" t="s">
        <v>2733</v>
      </c>
      <c r="C2457" s="13">
        <v>70892</v>
      </c>
      <c r="D2457" s="14" t="s">
        <v>266</v>
      </c>
      <c r="E2457" s="18">
        <v>3078</v>
      </c>
      <c r="F2457" s="27" t="s">
        <v>2365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 t="s">
        <v>2365</v>
      </c>
      <c r="B2458" s="8" t="s">
        <v>2734</v>
      </c>
      <c r="C2458" s="9">
        <v>70893</v>
      </c>
      <c r="D2458" s="10" t="s">
        <v>614</v>
      </c>
      <c r="E2458" s="17">
        <v>907.5</v>
      </c>
      <c r="F2458" s="29" t="s">
        <v>2365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 t="s">
        <v>2365</v>
      </c>
      <c r="B2459" s="12" t="s">
        <v>2735</v>
      </c>
      <c r="C2459" s="13">
        <v>70894</v>
      </c>
      <c r="D2459" s="14" t="s">
        <v>71</v>
      </c>
      <c r="E2459" s="18">
        <v>784.4</v>
      </c>
      <c r="F2459" s="27" t="s">
        <v>2365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 t="s">
        <v>2365</v>
      </c>
      <c r="B2460" s="8" t="s">
        <v>2736</v>
      </c>
      <c r="C2460" s="9">
        <v>70895</v>
      </c>
      <c r="D2460" s="10" t="s">
        <v>1168</v>
      </c>
      <c r="E2460" s="17">
        <v>0</v>
      </c>
      <c r="F2460" s="29" t="s">
        <v>55</v>
      </c>
      <c r="G2460" s="17">
        <v>0</v>
      </c>
      <c r="H2460" s="22">
        <f>Tabla1[[#This Row],[Importe]]-Tabla1[[#This Row],[Pagado]]</f>
        <v>0</v>
      </c>
      <c r="I2460" s="10" t="s">
        <v>56</v>
      </c>
    </row>
    <row r="2461" spans="1:9" x14ac:dyDescent="0.25">
      <c r="A2461" s="39" t="s">
        <v>2365</v>
      </c>
      <c r="B2461" s="12" t="s">
        <v>2737</v>
      </c>
      <c r="C2461" s="13">
        <v>70896</v>
      </c>
      <c r="D2461" s="14" t="s">
        <v>1168</v>
      </c>
      <c r="E2461" s="18">
        <v>6743.8</v>
      </c>
      <c r="F2461" s="27" t="s">
        <v>2365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 t="s">
        <v>2365</v>
      </c>
      <c r="B2462" s="8" t="s">
        <v>2738</v>
      </c>
      <c r="C2462" s="9">
        <v>70897</v>
      </c>
      <c r="D2462" s="10" t="s">
        <v>83</v>
      </c>
      <c r="E2462" s="17">
        <v>4580.6000000000004</v>
      </c>
      <c r="F2462" s="29" t="s">
        <v>2365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 t="s">
        <v>2365</v>
      </c>
      <c r="B2463" s="12" t="s">
        <v>2739</v>
      </c>
      <c r="C2463" s="13">
        <v>70898</v>
      </c>
      <c r="D2463" s="14" t="s">
        <v>248</v>
      </c>
      <c r="E2463" s="18">
        <v>765</v>
      </c>
      <c r="F2463" s="27" t="s">
        <v>2365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 t="s">
        <v>2365</v>
      </c>
      <c r="B2464" s="8" t="s">
        <v>2740</v>
      </c>
      <c r="C2464" s="9">
        <v>70899</v>
      </c>
      <c r="D2464" s="10" t="s">
        <v>105</v>
      </c>
      <c r="E2464" s="17">
        <v>1275</v>
      </c>
      <c r="F2464" s="29" t="s">
        <v>2365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 t="s">
        <v>2365</v>
      </c>
      <c r="B2465" s="12" t="s">
        <v>2741</v>
      </c>
      <c r="C2465" s="13">
        <v>70900</v>
      </c>
      <c r="D2465" s="14" t="s">
        <v>332</v>
      </c>
      <c r="E2465" s="18">
        <v>5832</v>
      </c>
      <c r="F2465" s="27" t="s">
        <v>2365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 t="s">
        <v>2365</v>
      </c>
      <c r="B2466" s="8" t="s">
        <v>2742</v>
      </c>
      <c r="C2466" s="9">
        <v>70901</v>
      </c>
      <c r="D2466" s="10" t="s">
        <v>698</v>
      </c>
      <c r="E2466" s="17">
        <v>6222.2</v>
      </c>
      <c r="F2466" s="29" t="s">
        <v>2365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 t="s">
        <v>2365</v>
      </c>
      <c r="B2467" s="12" t="s">
        <v>2743</v>
      </c>
      <c r="C2467" s="13">
        <v>70902</v>
      </c>
      <c r="D2467" s="14" t="s">
        <v>93</v>
      </c>
      <c r="E2467" s="18">
        <v>3338.4</v>
      </c>
      <c r="F2467" s="27" t="s">
        <v>2365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 t="s">
        <v>2365</v>
      </c>
      <c r="B2468" s="8" t="s">
        <v>2744</v>
      </c>
      <c r="C2468" s="9">
        <v>70903</v>
      </c>
      <c r="D2468" s="10" t="s">
        <v>343</v>
      </c>
      <c r="E2468" s="17">
        <v>1831.2</v>
      </c>
      <c r="F2468" s="29" t="s">
        <v>2365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 t="s">
        <v>2365</v>
      </c>
      <c r="B2469" s="12" t="s">
        <v>2745</v>
      </c>
      <c r="C2469" s="13">
        <v>70904</v>
      </c>
      <c r="D2469" s="14" t="s">
        <v>321</v>
      </c>
      <c r="E2469" s="18">
        <v>3848.8</v>
      </c>
      <c r="F2469" s="27" t="s">
        <v>2365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 t="s">
        <v>2365</v>
      </c>
      <c r="B2470" s="8" t="s">
        <v>2746</v>
      </c>
      <c r="C2470" s="9">
        <v>70905</v>
      </c>
      <c r="D2470" s="10" t="s">
        <v>257</v>
      </c>
      <c r="E2470" s="17">
        <v>9744.6</v>
      </c>
      <c r="F2470" s="29" t="s">
        <v>2365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 t="s">
        <v>2365</v>
      </c>
      <c r="B2471" s="12" t="s">
        <v>2747</v>
      </c>
      <c r="C2471" s="13">
        <v>70906</v>
      </c>
      <c r="D2471" s="14" t="s">
        <v>321</v>
      </c>
      <c r="E2471" s="18">
        <v>500</v>
      </c>
      <c r="F2471" s="27" t="s">
        <v>2365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 t="s">
        <v>2365</v>
      </c>
      <c r="B2472" s="8" t="s">
        <v>2748</v>
      </c>
      <c r="C2472" s="9">
        <v>70907</v>
      </c>
      <c r="D2472" s="10" t="s">
        <v>218</v>
      </c>
      <c r="E2472" s="17">
        <v>1622.4</v>
      </c>
      <c r="F2472" s="29" t="s">
        <v>819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 t="s">
        <v>2365</v>
      </c>
      <c r="B2473" s="12" t="s">
        <v>2749</v>
      </c>
      <c r="C2473" s="13">
        <v>70908</v>
      </c>
      <c r="D2473" s="14" t="s">
        <v>341</v>
      </c>
      <c r="E2473" s="18">
        <v>6176</v>
      </c>
      <c r="F2473" s="27" t="s">
        <v>2365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 t="s">
        <v>2365</v>
      </c>
      <c r="B2474" s="8" t="s">
        <v>2750</v>
      </c>
      <c r="C2474" s="9">
        <v>70909</v>
      </c>
      <c r="D2474" s="10" t="s">
        <v>150</v>
      </c>
      <c r="E2474" s="17">
        <v>1674</v>
      </c>
      <c r="F2474" s="29" t="s">
        <v>2365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 t="s">
        <v>2365</v>
      </c>
      <c r="B2475" s="12" t="s">
        <v>2751</v>
      </c>
      <c r="C2475" s="13">
        <v>70910</v>
      </c>
      <c r="D2475" s="14" t="s">
        <v>1189</v>
      </c>
      <c r="E2475" s="18">
        <v>10444.200000000001</v>
      </c>
      <c r="F2475" s="27" t="s">
        <v>2365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 t="s">
        <v>2365</v>
      </c>
      <c r="B2476" s="8" t="s">
        <v>2752</v>
      </c>
      <c r="C2476" s="9">
        <v>70911</v>
      </c>
      <c r="D2476" s="10" t="s">
        <v>1189</v>
      </c>
      <c r="E2476" s="17">
        <v>233.6</v>
      </c>
      <c r="F2476" s="29" t="s">
        <v>2365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 t="s">
        <v>2365</v>
      </c>
      <c r="B2477" s="12" t="s">
        <v>2753</v>
      </c>
      <c r="C2477" s="13">
        <v>70912</v>
      </c>
      <c r="D2477" s="14" t="s">
        <v>314</v>
      </c>
      <c r="E2477" s="18">
        <v>15871.2</v>
      </c>
      <c r="F2477" s="27" t="s">
        <v>819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 t="s">
        <v>2365</v>
      </c>
      <c r="B2478" s="8" t="s">
        <v>2754</v>
      </c>
      <c r="C2478" s="9">
        <v>70913</v>
      </c>
      <c r="D2478" s="10" t="s">
        <v>97</v>
      </c>
      <c r="E2478" s="17">
        <v>33873.300000000003</v>
      </c>
      <c r="F2478" s="29" t="s">
        <v>1079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 t="s">
        <v>2365</v>
      </c>
      <c r="B2479" s="12" t="s">
        <v>2755</v>
      </c>
      <c r="C2479" s="13">
        <v>70914</v>
      </c>
      <c r="D2479" s="14" t="s">
        <v>143</v>
      </c>
      <c r="E2479" s="18">
        <v>2773.8</v>
      </c>
      <c r="F2479" s="27" t="s">
        <v>1079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 t="s">
        <v>2365</v>
      </c>
      <c r="B2480" s="8" t="s">
        <v>2756</v>
      </c>
      <c r="C2480" s="9">
        <v>70915</v>
      </c>
      <c r="D2480" s="10" t="s">
        <v>135</v>
      </c>
      <c r="E2480" s="17">
        <v>38167</v>
      </c>
      <c r="F2480" s="29" t="s">
        <v>2365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 t="s">
        <v>2365</v>
      </c>
      <c r="B2481" s="12" t="s">
        <v>2757</v>
      </c>
      <c r="C2481" s="13">
        <v>70916</v>
      </c>
      <c r="D2481" s="14" t="s">
        <v>2758</v>
      </c>
      <c r="E2481" s="18">
        <v>2215.4</v>
      </c>
      <c r="F2481" s="27" t="s">
        <v>2365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 t="s">
        <v>2365</v>
      </c>
      <c r="B2482" s="8" t="s">
        <v>2759</v>
      </c>
      <c r="C2482" s="9">
        <v>70917</v>
      </c>
      <c r="D2482" s="10" t="s">
        <v>137</v>
      </c>
      <c r="E2482" s="17">
        <v>612</v>
      </c>
      <c r="F2482" s="29" t="s">
        <v>2365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 t="s">
        <v>2365</v>
      </c>
      <c r="B2483" s="12" t="s">
        <v>2760</v>
      </c>
      <c r="C2483" s="13">
        <v>70918</v>
      </c>
      <c r="D2483" s="14" t="s">
        <v>503</v>
      </c>
      <c r="E2483" s="18">
        <v>11906.5</v>
      </c>
      <c r="F2483" s="27" t="s">
        <v>2365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 t="s">
        <v>2365</v>
      </c>
      <c r="B2484" s="8" t="s">
        <v>2761</v>
      </c>
      <c r="C2484" s="9">
        <v>70919</v>
      </c>
      <c r="D2484" s="10" t="s">
        <v>127</v>
      </c>
      <c r="E2484" s="17">
        <v>1224.3</v>
      </c>
      <c r="F2484" s="29" t="s">
        <v>2365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 t="s">
        <v>2365</v>
      </c>
      <c r="B2485" s="12" t="s">
        <v>2762</v>
      </c>
      <c r="C2485" s="13">
        <v>70920</v>
      </c>
      <c r="D2485" s="14" t="s">
        <v>29</v>
      </c>
      <c r="E2485" s="18">
        <v>1857.4</v>
      </c>
      <c r="F2485" s="27" t="s">
        <v>2365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 t="s">
        <v>2365</v>
      </c>
      <c r="B2486" s="8" t="s">
        <v>2763</v>
      </c>
      <c r="C2486" s="9">
        <v>70921</v>
      </c>
      <c r="D2486" s="10" t="s">
        <v>8</v>
      </c>
      <c r="E2486" s="17">
        <v>863.9</v>
      </c>
      <c r="F2486" s="29" t="s">
        <v>2365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 t="s">
        <v>2365</v>
      </c>
      <c r="B2487" s="12" t="s">
        <v>2764</v>
      </c>
      <c r="C2487" s="13">
        <v>70922</v>
      </c>
      <c r="D2487" s="14" t="s">
        <v>163</v>
      </c>
      <c r="E2487" s="18">
        <v>10135.4</v>
      </c>
      <c r="F2487" s="27" t="s">
        <v>2365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 t="s">
        <v>2365</v>
      </c>
      <c r="B2488" s="8" t="s">
        <v>2765</v>
      </c>
      <c r="C2488" s="9">
        <v>70923</v>
      </c>
      <c r="D2488" s="10" t="s">
        <v>328</v>
      </c>
      <c r="E2488" s="17">
        <v>9480</v>
      </c>
      <c r="F2488" s="29" t="s">
        <v>2365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 t="s">
        <v>2365</v>
      </c>
      <c r="B2489" s="12" t="s">
        <v>2766</v>
      </c>
      <c r="C2489" s="13">
        <v>70924</v>
      </c>
      <c r="D2489" s="14" t="s">
        <v>115</v>
      </c>
      <c r="E2489" s="18">
        <v>1530</v>
      </c>
      <c r="F2489" s="27" t="s">
        <v>1079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 t="s">
        <v>2365</v>
      </c>
      <c r="B2490" s="8" t="s">
        <v>2767</v>
      </c>
      <c r="C2490" s="9">
        <v>70925</v>
      </c>
      <c r="D2490" s="10" t="s">
        <v>489</v>
      </c>
      <c r="E2490" s="17">
        <v>670.8</v>
      </c>
      <c r="F2490" s="29" t="s">
        <v>2365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 t="s">
        <v>2365</v>
      </c>
      <c r="B2491" s="12" t="s">
        <v>2768</v>
      </c>
      <c r="C2491" s="13">
        <v>70926</v>
      </c>
      <c r="D2491" s="14" t="s">
        <v>339</v>
      </c>
      <c r="E2491" s="18">
        <v>1607</v>
      </c>
      <c r="F2491" s="27" t="s">
        <v>2365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 t="s">
        <v>2365</v>
      </c>
      <c r="B2492" s="8" t="s">
        <v>2769</v>
      </c>
      <c r="C2492" s="9">
        <v>70927</v>
      </c>
      <c r="D2492" s="10" t="s">
        <v>278</v>
      </c>
      <c r="E2492" s="17">
        <v>1530</v>
      </c>
      <c r="F2492" s="29" t="s">
        <v>2365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 t="s">
        <v>2365</v>
      </c>
      <c r="B2493" s="12" t="s">
        <v>2770</v>
      </c>
      <c r="C2493" s="13">
        <v>70928</v>
      </c>
      <c r="D2493" s="14" t="s">
        <v>902</v>
      </c>
      <c r="E2493" s="18">
        <v>403.3</v>
      </c>
      <c r="F2493" s="27" t="s">
        <v>2365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 t="s">
        <v>2365</v>
      </c>
      <c r="B2494" s="8" t="s">
        <v>2771</v>
      </c>
      <c r="C2494" s="9">
        <v>70929</v>
      </c>
      <c r="D2494" s="10" t="s">
        <v>979</v>
      </c>
      <c r="E2494" s="17">
        <v>22346.799999999999</v>
      </c>
      <c r="F2494" s="29" t="s">
        <v>2343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 t="s">
        <v>2365</v>
      </c>
      <c r="B2495" s="12" t="s">
        <v>2772</v>
      </c>
      <c r="C2495" s="13">
        <v>70930</v>
      </c>
      <c r="D2495" s="14" t="s">
        <v>501</v>
      </c>
      <c r="E2495" s="18">
        <v>4314</v>
      </c>
      <c r="F2495" s="27" t="s">
        <v>2365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 t="s">
        <v>2365</v>
      </c>
      <c r="B2496" s="8" t="s">
        <v>2773</v>
      </c>
      <c r="C2496" s="9">
        <v>70931</v>
      </c>
      <c r="D2496" s="10" t="s">
        <v>274</v>
      </c>
      <c r="E2496" s="17">
        <v>1764.9</v>
      </c>
      <c r="F2496" s="29" t="s">
        <v>2365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 t="s">
        <v>2365</v>
      </c>
      <c r="B2497" s="12" t="s">
        <v>2774</v>
      </c>
      <c r="C2497" s="13">
        <v>70932</v>
      </c>
      <c r="D2497" s="14" t="s">
        <v>91</v>
      </c>
      <c r="E2497" s="18">
        <v>2638.8</v>
      </c>
      <c r="F2497" s="27" t="s">
        <v>2365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 t="s">
        <v>2365</v>
      </c>
      <c r="B2498" s="8" t="s">
        <v>2775</v>
      </c>
      <c r="C2498" s="9">
        <v>70933</v>
      </c>
      <c r="D2498" s="10" t="s">
        <v>8</v>
      </c>
      <c r="E2498" s="17">
        <v>0</v>
      </c>
      <c r="F2498" s="29" t="s">
        <v>55</v>
      </c>
      <c r="G2498" s="17">
        <v>0</v>
      </c>
      <c r="H2498" s="22">
        <f>Tabla1[[#This Row],[Importe]]-Tabla1[[#This Row],[Pagado]]</f>
        <v>0</v>
      </c>
      <c r="I2498" s="10" t="s">
        <v>56</v>
      </c>
    </row>
    <row r="2499" spans="1:9" x14ac:dyDescent="0.25">
      <c r="A2499" s="39" t="s">
        <v>2365</v>
      </c>
      <c r="B2499" s="12" t="s">
        <v>2776</v>
      </c>
      <c r="C2499" s="13">
        <v>70934</v>
      </c>
      <c r="D2499" s="14" t="s">
        <v>8</v>
      </c>
      <c r="E2499" s="18">
        <v>2000</v>
      </c>
      <c r="F2499" s="27" t="s">
        <v>2365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 t="s">
        <v>2365</v>
      </c>
      <c r="B2500" s="8" t="s">
        <v>2777</v>
      </c>
      <c r="C2500" s="9">
        <v>70935</v>
      </c>
      <c r="D2500" s="10" t="s">
        <v>8</v>
      </c>
      <c r="E2500" s="17">
        <v>1000</v>
      </c>
      <c r="F2500" s="29" t="s">
        <v>2365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 t="s">
        <v>2365</v>
      </c>
      <c r="B2501" s="12" t="s">
        <v>2778</v>
      </c>
      <c r="C2501" s="13">
        <v>70936</v>
      </c>
      <c r="D2501" s="14" t="s">
        <v>1345</v>
      </c>
      <c r="E2501" s="18">
        <v>18448.5</v>
      </c>
      <c r="F2501" s="27" t="s">
        <v>2365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 t="s">
        <v>2365</v>
      </c>
      <c r="B2502" s="8" t="s">
        <v>2779</v>
      </c>
      <c r="C2502" s="9">
        <v>70937</v>
      </c>
      <c r="D2502" s="10" t="s">
        <v>1656</v>
      </c>
      <c r="E2502" s="17">
        <v>3896</v>
      </c>
      <c r="F2502" s="29" t="s">
        <v>2365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 t="s">
        <v>2365</v>
      </c>
      <c r="B2503" s="12" t="s">
        <v>2780</v>
      </c>
      <c r="C2503" s="13">
        <v>70938</v>
      </c>
      <c r="D2503" s="14" t="s">
        <v>947</v>
      </c>
      <c r="E2503" s="18">
        <v>0.03</v>
      </c>
      <c r="F2503" s="27" t="s">
        <v>948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 t="s">
        <v>2365</v>
      </c>
      <c r="B2504" s="8" t="s">
        <v>2781</v>
      </c>
      <c r="C2504" s="9">
        <v>70939</v>
      </c>
      <c r="D2504" s="10" t="s">
        <v>175</v>
      </c>
      <c r="E2504" s="17">
        <v>2040</v>
      </c>
      <c r="F2504" s="29" t="s">
        <v>1079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 t="s">
        <v>2365</v>
      </c>
      <c r="B2505" s="12" t="s">
        <v>2782</v>
      </c>
      <c r="C2505" s="13">
        <v>70940</v>
      </c>
      <c r="D2505" s="14" t="s">
        <v>177</v>
      </c>
      <c r="E2505" s="18">
        <v>510</v>
      </c>
      <c r="F2505" s="27" t="s">
        <v>1079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 t="s">
        <v>2365</v>
      </c>
      <c r="B2506" s="8" t="s">
        <v>2783</v>
      </c>
      <c r="C2506" s="9">
        <v>70941</v>
      </c>
      <c r="D2506" s="10" t="s">
        <v>173</v>
      </c>
      <c r="E2506" s="17">
        <v>2550</v>
      </c>
      <c r="F2506" s="29" t="s">
        <v>1079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 t="s">
        <v>2365</v>
      </c>
      <c r="B2507" s="12" t="s">
        <v>2784</v>
      </c>
      <c r="C2507" s="13">
        <v>70942</v>
      </c>
      <c r="D2507" s="14" t="s">
        <v>8</v>
      </c>
      <c r="E2507" s="18">
        <v>900.6</v>
      </c>
      <c r="F2507" s="27" t="s">
        <v>2365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 t="s">
        <v>2365</v>
      </c>
      <c r="B2508" s="8" t="s">
        <v>2785</v>
      </c>
      <c r="C2508" s="9">
        <v>70943</v>
      </c>
      <c r="D2508" s="10" t="s">
        <v>2024</v>
      </c>
      <c r="E2508" s="17">
        <v>18106.3</v>
      </c>
      <c r="F2508" s="29" t="s">
        <v>1079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 t="s">
        <v>2365</v>
      </c>
      <c r="B2509" s="12" t="s">
        <v>2786</v>
      </c>
      <c r="C2509" s="13">
        <v>70944</v>
      </c>
      <c r="D2509" s="14" t="s">
        <v>179</v>
      </c>
      <c r="E2509" s="18">
        <v>5301.5</v>
      </c>
      <c r="F2509" s="27" t="s">
        <v>2365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 t="s">
        <v>1079</v>
      </c>
      <c r="B2510" s="8" t="s">
        <v>2787</v>
      </c>
      <c r="C2510" s="9">
        <v>70945</v>
      </c>
      <c r="D2510" s="10" t="s">
        <v>6</v>
      </c>
      <c r="E2510" s="17">
        <v>68663.199999999997</v>
      </c>
      <c r="F2510" s="29" t="s">
        <v>819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 t="s">
        <v>1079</v>
      </c>
      <c r="B2511" s="12" t="s">
        <v>2788</v>
      </c>
      <c r="C2511" s="13">
        <v>70946</v>
      </c>
      <c r="D2511" s="14" t="s">
        <v>21</v>
      </c>
      <c r="E2511" s="18">
        <v>4121.8</v>
      </c>
      <c r="F2511" s="27" t="s">
        <v>819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 t="s">
        <v>1079</v>
      </c>
      <c r="B2512" s="8" t="s">
        <v>2789</v>
      </c>
      <c r="C2512" s="9">
        <v>70947</v>
      </c>
      <c r="D2512" s="10" t="s">
        <v>215</v>
      </c>
      <c r="E2512" s="17">
        <v>20197.599999999999</v>
      </c>
      <c r="F2512" s="29" t="s">
        <v>1079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 t="s">
        <v>1079</v>
      </c>
      <c r="B2513" s="12" t="s">
        <v>2790</v>
      </c>
      <c r="C2513" s="13">
        <v>70948</v>
      </c>
      <c r="D2513" s="14" t="s">
        <v>8</v>
      </c>
      <c r="E2513" s="18">
        <v>3815</v>
      </c>
      <c r="F2513" s="27" t="s">
        <v>1079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 t="s">
        <v>1079</v>
      </c>
      <c r="B2514" s="8" t="s">
        <v>2791</v>
      </c>
      <c r="C2514" s="9">
        <v>70949</v>
      </c>
      <c r="D2514" s="10" t="s">
        <v>226</v>
      </c>
      <c r="E2514" s="17">
        <v>7411.1</v>
      </c>
      <c r="F2514" s="29" t="s">
        <v>819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 t="s">
        <v>1079</v>
      </c>
      <c r="B2515" s="12" t="s">
        <v>2792</v>
      </c>
      <c r="C2515" s="13">
        <v>70950</v>
      </c>
      <c r="D2515" s="14" t="s">
        <v>62</v>
      </c>
      <c r="E2515" s="18">
        <v>79228.600000000006</v>
      </c>
      <c r="F2515" s="27" t="s">
        <v>2793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 t="s">
        <v>1079</v>
      </c>
      <c r="B2516" s="8" t="s">
        <v>2794</v>
      </c>
      <c r="C2516" s="9">
        <v>70951</v>
      </c>
      <c r="D2516" s="10" t="s">
        <v>1700</v>
      </c>
      <c r="E2516" s="17">
        <v>7140</v>
      </c>
      <c r="F2516" s="29" t="s">
        <v>1079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 t="s">
        <v>1079</v>
      </c>
      <c r="B2517" s="12" t="s">
        <v>2795</v>
      </c>
      <c r="C2517" s="13">
        <v>70952</v>
      </c>
      <c r="D2517" s="14" t="s">
        <v>215</v>
      </c>
      <c r="E2517" s="18">
        <v>3025.6</v>
      </c>
      <c r="F2517" s="27" t="s">
        <v>1079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 t="s">
        <v>1079</v>
      </c>
      <c r="B2518" s="8" t="s">
        <v>2796</v>
      </c>
      <c r="C2518" s="9">
        <v>70953</v>
      </c>
      <c r="D2518" s="10" t="s">
        <v>376</v>
      </c>
      <c r="E2518" s="17">
        <v>1200</v>
      </c>
      <c r="F2518" s="29" t="s">
        <v>1079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 t="s">
        <v>1079</v>
      </c>
      <c r="B2519" s="12" t="s">
        <v>2797</v>
      </c>
      <c r="C2519" s="13">
        <v>70954</v>
      </c>
      <c r="D2519" s="14" t="s">
        <v>35</v>
      </c>
      <c r="E2519" s="18">
        <v>5280</v>
      </c>
      <c r="F2519" s="27" t="s">
        <v>1079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 t="s">
        <v>1079</v>
      </c>
      <c r="B2520" s="8" t="s">
        <v>2798</v>
      </c>
      <c r="C2520" s="9">
        <v>70955</v>
      </c>
      <c r="D2520" s="10" t="s">
        <v>23</v>
      </c>
      <c r="E2520" s="17">
        <v>7374.9</v>
      </c>
      <c r="F2520" s="29" t="s">
        <v>1079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 t="s">
        <v>1079</v>
      </c>
      <c r="B2521" s="12" t="s">
        <v>2799</v>
      </c>
      <c r="C2521" s="13">
        <v>70956</v>
      </c>
      <c r="D2521" s="14" t="s">
        <v>73</v>
      </c>
      <c r="E2521" s="18">
        <v>54789</v>
      </c>
      <c r="F2521" s="27" t="s">
        <v>2598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 t="s">
        <v>1079</v>
      </c>
      <c r="B2522" s="8" t="s">
        <v>2800</v>
      </c>
      <c r="C2522" s="9">
        <v>70957</v>
      </c>
      <c r="D2522" s="10" t="s">
        <v>572</v>
      </c>
      <c r="E2522" s="17">
        <v>8266.2999999999993</v>
      </c>
      <c r="F2522" s="29" t="s">
        <v>1079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 t="s">
        <v>1079</v>
      </c>
      <c r="B2523" s="12" t="s">
        <v>2801</v>
      </c>
      <c r="C2523" s="13">
        <v>70958</v>
      </c>
      <c r="D2523" s="14" t="s">
        <v>2348</v>
      </c>
      <c r="E2523" s="18">
        <v>1687.2</v>
      </c>
      <c r="F2523" s="27" t="s">
        <v>1079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 t="s">
        <v>1079</v>
      </c>
      <c r="B2524" s="8" t="s">
        <v>2802</v>
      </c>
      <c r="C2524" s="9">
        <v>70959</v>
      </c>
      <c r="D2524" s="10" t="s">
        <v>19</v>
      </c>
      <c r="E2524" s="17">
        <v>21368.799999999999</v>
      </c>
      <c r="F2524" s="29" t="s">
        <v>1079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 t="s">
        <v>1079</v>
      </c>
      <c r="B2525" s="12" t="s">
        <v>2803</v>
      </c>
      <c r="C2525" s="13">
        <v>70960</v>
      </c>
      <c r="D2525" s="14" t="s">
        <v>27</v>
      </c>
      <c r="E2525" s="18">
        <v>4800</v>
      </c>
      <c r="F2525" s="27" t="s">
        <v>1079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 t="s">
        <v>1079</v>
      </c>
      <c r="B2526" s="8" t="s">
        <v>2804</v>
      </c>
      <c r="C2526" s="9">
        <v>70961</v>
      </c>
      <c r="D2526" s="10" t="s">
        <v>416</v>
      </c>
      <c r="E2526" s="17">
        <v>14892.8</v>
      </c>
      <c r="F2526" s="29" t="s">
        <v>2805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 t="s">
        <v>1079</v>
      </c>
      <c r="B2527" s="12" t="s">
        <v>2806</v>
      </c>
      <c r="C2527" s="13">
        <v>70962</v>
      </c>
      <c r="D2527" s="14" t="s">
        <v>383</v>
      </c>
      <c r="E2527" s="18">
        <v>473.2</v>
      </c>
      <c r="F2527" s="27" t="s">
        <v>1079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 t="s">
        <v>1079</v>
      </c>
      <c r="B2528" s="8" t="s">
        <v>2807</v>
      </c>
      <c r="C2528" s="9">
        <v>70963</v>
      </c>
      <c r="D2528" s="10" t="s">
        <v>31</v>
      </c>
      <c r="E2528" s="17">
        <v>1683.5</v>
      </c>
      <c r="F2528" s="29" t="s">
        <v>1259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 t="s">
        <v>1079</v>
      </c>
      <c r="B2529" s="12" t="s">
        <v>2808</v>
      </c>
      <c r="C2529" s="13">
        <v>70964</v>
      </c>
      <c r="D2529" s="14" t="s">
        <v>43</v>
      </c>
      <c r="E2529" s="18">
        <v>0</v>
      </c>
      <c r="F2529" s="27" t="s">
        <v>55</v>
      </c>
      <c r="G2529" s="18">
        <v>0</v>
      </c>
      <c r="H2529" s="22">
        <f>Tabla1[[#This Row],[Importe]]-Tabla1[[#This Row],[Pagado]]</f>
        <v>0</v>
      </c>
      <c r="I2529" s="14" t="s">
        <v>56</v>
      </c>
    </row>
    <row r="2530" spans="1:9" x14ac:dyDescent="0.25">
      <c r="A2530" s="38" t="s">
        <v>1079</v>
      </c>
      <c r="B2530" s="8" t="s">
        <v>2809</v>
      </c>
      <c r="C2530" s="9">
        <v>70965</v>
      </c>
      <c r="D2530" s="10" t="s">
        <v>33</v>
      </c>
      <c r="E2530" s="17">
        <v>5440.3</v>
      </c>
      <c r="F2530" s="29" t="s">
        <v>819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x14ac:dyDescent="0.25">
      <c r="A2531" s="39" t="s">
        <v>1079</v>
      </c>
      <c r="B2531" s="12" t="s">
        <v>2810</v>
      </c>
      <c r="C2531" s="13">
        <v>70966</v>
      </c>
      <c r="D2531" s="14" t="s">
        <v>17</v>
      </c>
      <c r="E2531" s="18">
        <v>20329.5</v>
      </c>
      <c r="F2531" s="27" t="s">
        <v>2343</v>
      </c>
      <c r="G2531" s="18"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 t="s">
        <v>1079</v>
      </c>
      <c r="B2532" s="8" t="s">
        <v>2811</v>
      </c>
      <c r="C2532" s="9">
        <v>70967</v>
      </c>
      <c r="D2532" s="10" t="s">
        <v>35</v>
      </c>
      <c r="E2532" s="17">
        <v>5415.1</v>
      </c>
      <c r="F2532" s="29" t="s">
        <v>819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 t="s">
        <v>1079</v>
      </c>
      <c r="B2533" s="12" t="s">
        <v>2812</v>
      </c>
      <c r="C2533" s="13">
        <v>70968</v>
      </c>
      <c r="D2533" s="14" t="s">
        <v>41</v>
      </c>
      <c r="E2533" s="18">
        <v>8086.8</v>
      </c>
      <c r="F2533" s="27" t="s">
        <v>819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 t="s">
        <v>1079</v>
      </c>
      <c r="B2534" s="8" t="s">
        <v>2813</v>
      </c>
      <c r="C2534" s="9">
        <v>70969</v>
      </c>
      <c r="D2534" s="10" t="s">
        <v>45</v>
      </c>
      <c r="E2534" s="17">
        <v>4949</v>
      </c>
      <c r="F2534" s="29" t="s">
        <v>819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 t="s">
        <v>1079</v>
      </c>
      <c r="B2535" s="12" t="s">
        <v>2814</v>
      </c>
      <c r="C2535" s="13">
        <v>70970</v>
      </c>
      <c r="D2535" s="14" t="s">
        <v>25</v>
      </c>
      <c r="E2535" s="18">
        <v>4419.8</v>
      </c>
      <c r="F2535" s="27" t="s">
        <v>819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 t="s">
        <v>1079</v>
      </c>
      <c r="B2536" s="8" t="s">
        <v>2815</v>
      </c>
      <c r="C2536" s="9">
        <v>70971</v>
      </c>
      <c r="D2536" s="10" t="s">
        <v>119</v>
      </c>
      <c r="E2536" s="17">
        <v>784.4</v>
      </c>
      <c r="F2536" s="29" t="s">
        <v>1079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 t="s">
        <v>1079</v>
      </c>
      <c r="B2537" s="12" t="s">
        <v>2816</v>
      </c>
      <c r="C2537" s="13">
        <v>70972</v>
      </c>
      <c r="D2537" s="14" t="s">
        <v>125</v>
      </c>
      <c r="E2537" s="18">
        <v>773.8</v>
      </c>
      <c r="F2537" s="27" t="s">
        <v>1079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 t="s">
        <v>1079</v>
      </c>
      <c r="B2538" s="8" t="s">
        <v>2817</v>
      </c>
      <c r="C2538" s="9">
        <v>70973</v>
      </c>
      <c r="D2538" s="10" t="s">
        <v>37</v>
      </c>
      <c r="E2538" s="17">
        <v>4414.8999999999996</v>
      </c>
      <c r="F2538" s="29" t="s">
        <v>819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 t="s">
        <v>1079</v>
      </c>
      <c r="B2539" s="12" t="s">
        <v>2818</v>
      </c>
      <c r="C2539" s="13">
        <v>70974</v>
      </c>
      <c r="D2539" s="14" t="s">
        <v>29</v>
      </c>
      <c r="E2539" s="18">
        <v>4463.8999999999996</v>
      </c>
      <c r="F2539" s="27" t="s">
        <v>819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 t="s">
        <v>1079</v>
      </c>
      <c r="B2540" s="8" t="s">
        <v>2819</v>
      </c>
      <c r="C2540" s="9">
        <v>70975</v>
      </c>
      <c r="D2540" s="10" t="s">
        <v>39</v>
      </c>
      <c r="E2540" s="17">
        <v>4116</v>
      </c>
      <c r="F2540" s="29" t="s">
        <v>819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 t="s">
        <v>1079</v>
      </c>
      <c r="B2541" s="12" t="s">
        <v>2820</v>
      </c>
      <c r="C2541" s="13">
        <v>70976</v>
      </c>
      <c r="D2541" s="14" t="s">
        <v>123</v>
      </c>
      <c r="E2541" s="18">
        <v>1404.5</v>
      </c>
      <c r="F2541" s="27" t="s">
        <v>1079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 t="s">
        <v>1079</v>
      </c>
      <c r="B2542" s="8" t="s">
        <v>2821</v>
      </c>
      <c r="C2542" s="9">
        <v>70977</v>
      </c>
      <c r="D2542" s="10" t="s">
        <v>121</v>
      </c>
      <c r="E2542" s="17">
        <v>376.3</v>
      </c>
      <c r="F2542" s="29" t="s">
        <v>1079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 t="s">
        <v>1079</v>
      </c>
      <c r="B2543" s="12" t="s">
        <v>2822</v>
      </c>
      <c r="C2543" s="13">
        <v>70978</v>
      </c>
      <c r="D2543" s="14" t="s">
        <v>422</v>
      </c>
      <c r="E2543" s="18">
        <v>2880</v>
      </c>
      <c r="F2543" s="27" t="s">
        <v>1079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 t="s">
        <v>1079</v>
      </c>
      <c r="B2544" s="8" t="s">
        <v>2823</v>
      </c>
      <c r="C2544" s="9">
        <v>70979</v>
      </c>
      <c r="D2544" s="10" t="s">
        <v>27</v>
      </c>
      <c r="E2544" s="17">
        <v>10733</v>
      </c>
      <c r="F2544" s="29" t="s">
        <v>1079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 t="s">
        <v>1079</v>
      </c>
      <c r="B2545" s="12" t="s">
        <v>2824</v>
      </c>
      <c r="C2545" s="13">
        <v>70980</v>
      </c>
      <c r="D2545" s="14" t="s">
        <v>115</v>
      </c>
      <c r="E2545" s="18">
        <v>5760</v>
      </c>
      <c r="F2545" s="27" t="s">
        <v>819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 t="s">
        <v>1079</v>
      </c>
      <c r="B2546" s="8" t="s">
        <v>2825</v>
      </c>
      <c r="C2546" s="9">
        <v>70981</v>
      </c>
      <c r="D2546" s="10" t="s">
        <v>101</v>
      </c>
      <c r="E2546" s="17">
        <v>7062.3</v>
      </c>
      <c r="F2546" s="29" t="s">
        <v>1079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 t="s">
        <v>1079</v>
      </c>
      <c r="B2547" s="12" t="s">
        <v>2826</v>
      </c>
      <c r="C2547" s="13">
        <v>70982</v>
      </c>
      <c r="D2547" s="14" t="s">
        <v>91</v>
      </c>
      <c r="E2547" s="18">
        <v>1676.1</v>
      </c>
      <c r="F2547" s="27" t="s">
        <v>1079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 t="s">
        <v>1079</v>
      </c>
      <c r="B2548" s="8" t="s">
        <v>2827</v>
      </c>
      <c r="C2548" s="9">
        <v>70983</v>
      </c>
      <c r="D2548" s="10" t="s">
        <v>218</v>
      </c>
      <c r="E2548" s="17">
        <v>3982.5</v>
      </c>
      <c r="F2548" s="29" t="s">
        <v>819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 t="s">
        <v>1079</v>
      </c>
      <c r="B2549" s="12" t="s">
        <v>2828</v>
      </c>
      <c r="C2549" s="13">
        <v>70984</v>
      </c>
      <c r="D2549" s="14" t="s">
        <v>1</v>
      </c>
      <c r="E2549" s="18">
        <v>14773.4</v>
      </c>
      <c r="F2549" s="27" t="s">
        <v>1079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 t="s">
        <v>1079</v>
      </c>
      <c r="B2550" s="8" t="s">
        <v>2829</v>
      </c>
      <c r="C2550" s="9">
        <v>70985</v>
      </c>
      <c r="D2550" s="10" t="s">
        <v>54</v>
      </c>
      <c r="E2550" s="17">
        <v>15952.8</v>
      </c>
      <c r="F2550" s="29" t="s">
        <v>1079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 t="s">
        <v>1079</v>
      </c>
      <c r="B2551" s="12" t="s">
        <v>2830</v>
      </c>
      <c r="C2551" s="13">
        <v>70986</v>
      </c>
      <c r="D2551" s="14" t="s">
        <v>97</v>
      </c>
      <c r="E2551" s="18">
        <v>18507.900000000001</v>
      </c>
      <c r="F2551" s="27" t="s">
        <v>1079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 t="s">
        <v>1079</v>
      </c>
      <c r="B2552" s="8" t="s">
        <v>2831</v>
      </c>
      <c r="C2552" s="9">
        <v>70987</v>
      </c>
      <c r="D2552" s="10" t="s">
        <v>67</v>
      </c>
      <c r="E2552" s="17">
        <v>874.5</v>
      </c>
      <c r="F2552" s="29" t="s">
        <v>1079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 t="s">
        <v>1079</v>
      </c>
      <c r="B2553" s="12" t="s">
        <v>2832</v>
      </c>
      <c r="C2553" s="13">
        <v>70988</v>
      </c>
      <c r="D2553" s="14" t="s">
        <v>248</v>
      </c>
      <c r="E2553" s="18">
        <v>960</v>
      </c>
      <c r="F2553" s="27" t="s">
        <v>1079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 t="s">
        <v>1079</v>
      </c>
      <c r="B2554" s="8" t="s">
        <v>2833</v>
      </c>
      <c r="C2554" s="9">
        <v>70989</v>
      </c>
      <c r="D2554" s="10" t="s">
        <v>433</v>
      </c>
      <c r="E2554" s="17">
        <v>1922.8</v>
      </c>
      <c r="F2554" s="29" t="s">
        <v>1079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 t="s">
        <v>1079</v>
      </c>
      <c r="B2555" s="12" t="s">
        <v>2834</v>
      </c>
      <c r="C2555" s="13">
        <v>70990</v>
      </c>
      <c r="D2555" s="14" t="s">
        <v>89</v>
      </c>
      <c r="E2555" s="18">
        <v>12536.5</v>
      </c>
      <c r="F2555" s="27" t="s">
        <v>1079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 t="s">
        <v>1079</v>
      </c>
      <c r="B2556" s="8" t="s">
        <v>2835</v>
      </c>
      <c r="C2556" s="9">
        <v>70991</v>
      </c>
      <c r="D2556" s="10" t="s">
        <v>15</v>
      </c>
      <c r="E2556" s="17">
        <v>6226.8</v>
      </c>
      <c r="F2556" s="29" t="s">
        <v>819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 t="s">
        <v>1079</v>
      </c>
      <c r="B2557" s="12" t="s">
        <v>2836</v>
      </c>
      <c r="C2557" s="13">
        <v>70992</v>
      </c>
      <c r="D2557" s="14" t="s">
        <v>79</v>
      </c>
      <c r="E2557" s="18">
        <v>1883.3</v>
      </c>
      <c r="F2557" s="27" t="s">
        <v>819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 t="s">
        <v>1079</v>
      </c>
      <c r="B2558" s="8" t="s">
        <v>2837</v>
      </c>
      <c r="C2558" s="9">
        <v>70993</v>
      </c>
      <c r="D2558" s="10" t="s">
        <v>77</v>
      </c>
      <c r="E2558" s="17">
        <v>3145.1</v>
      </c>
      <c r="F2558" s="29" t="s">
        <v>819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 t="s">
        <v>1079</v>
      </c>
      <c r="B2559" s="12" t="s">
        <v>2838</v>
      </c>
      <c r="C2559" s="13">
        <v>70994</v>
      </c>
      <c r="D2559" s="14" t="s">
        <v>111</v>
      </c>
      <c r="E2559" s="18">
        <v>0</v>
      </c>
      <c r="F2559" s="27" t="s">
        <v>55</v>
      </c>
      <c r="G2559" s="18">
        <v>0</v>
      </c>
      <c r="H2559" s="22">
        <f>Tabla1[[#This Row],[Importe]]-Tabla1[[#This Row],[Pagado]]</f>
        <v>0</v>
      </c>
      <c r="I2559" s="14" t="s">
        <v>56</v>
      </c>
    </row>
    <row r="2560" spans="1:9" x14ac:dyDescent="0.25">
      <c r="A2560" s="38" t="s">
        <v>1079</v>
      </c>
      <c r="B2560" s="8" t="s">
        <v>2839</v>
      </c>
      <c r="C2560" s="9">
        <v>70995</v>
      </c>
      <c r="D2560" s="10" t="s">
        <v>111</v>
      </c>
      <c r="E2560" s="17">
        <v>8872.4</v>
      </c>
      <c r="F2560" s="29" t="s">
        <v>1079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 t="s">
        <v>1079</v>
      </c>
      <c r="B2561" s="12" t="s">
        <v>2840</v>
      </c>
      <c r="C2561" s="13">
        <v>70996</v>
      </c>
      <c r="D2561" s="14" t="s">
        <v>280</v>
      </c>
      <c r="E2561" s="18">
        <v>4320</v>
      </c>
      <c r="F2561" s="27" t="s">
        <v>1079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 t="s">
        <v>1079</v>
      </c>
      <c r="B2562" s="8" t="s">
        <v>2841</v>
      </c>
      <c r="C2562" s="9">
        <v>70997</v>
      </c>
      <c r="D2562" s="10" t="s">
        <v>95</v>
      </c>
      <c r="E2562" s="17">
        <v>632.29999999999995</v>
      </c>
      <c r="F2562" s="29" t="s">
        <v>1079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 t="s">
        <v>1079</v>
      </c>
      <c r="B2563" s="12" t="s">
        <v>2842</v>
      </c>
      <c r="C2563" s="13">
        <v>70998</v>
      </c>
      <c r="D2563" s="14" t="s">
        <v>767</v>
      </c>
      <c r="E2563" s="18">
        <v>528</v>
      </c>
      <c r="F2563" s="27" t="s">
        <v>1079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 t="s">
        <v>1079</v>
      </c>
      <c r="B2564" s="8" t="s">
        <v>2843</v>
      </c>
      <c r="C2564" s="9">
        <v>70999</v>
      </c>
      <c r="D2564" s="10" t="s">
        <v>259</v>
      </c>
      <c r="E2564" s="17">
        <v>4340.2</v>
      </c>
      <c r="F2564" s="29" t="s">
        <v>819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 t="s">
        <v>1079</v>
      </c>
      <c r="B2565" s="12" t="s">
        <v>2844</v>
      </c>
      <c r="C2565" s="13">
        <v>71000</v>
      </c>
      <c r="D2565" s="14" t="s">
        <v>412</v>
      </c>
      <c r="E2565" s="18">
        <v>48113.4</v>
      </c>
      <c r="F2565" s="27" t="s">
        <v>2793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 t="s">
        <v>1079</v>
      </c>
      <c r="B2566" s="8" t="s">
        <v>2845</v>
      </c>
      <c r="C2566" s="9">
        <v>71001</v>
      </c>
      <c r="D2566" s="10" t="s">
        <v>87</v>
      </c>
      <c r="E2566" s="17">
        <v>5725.9</v>
      </c>
      <c r="F2566" s="29" t="s">
        <v>1079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 t="s">
        <v>1079</v>
      </c>
      <c r="B2567" s="12" t="s">
        <v>2846</v>
      </c>
      <c r="C2567" s="13">
        <v>71002</v>
      </c>
      <c r="D2567" s="14" t="s">
        <v>113</v>
      </c>
      <c r="E2567" s="18">
        <v>2907.6</v>
      </c>
      <c r="F2567" s="27" t="s">
        <v>1079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 t="s">
        <v>1079</v>
      </c>
      <c r="B2568" s="8" t="s">
        <v>2847</v>
      </c>
      <c r="C2568" s="9">
        <v>71003</v>
      </c>
      <c r="D2568" s="10" t="s">
        <v>253</v>
      </c>
      <c r="E2568" s="17">
        <v>436.6</v>
      </c>
      <c r="F2568" s="29" t="s">
        <v>1079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 t="s">
        <v>1079</v>
      </c>
      <c r="B2569" s="12" t="s">
        <v>2848</v>
      </c>
      <c r="C2569" s="13">
        <v>71004</v>
      </c>
      <c r="D2569" s="14" t="s">
        <v>58</v>
      </c>
      <c r="E2569" s="18">
        <v>2364.5</v>
      </c>
      <c r="F2569" s="27" t="s">
        <v>1079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 t="s">
        <v>1079</v>
      </c>
      <c r="B2570" s="8" t="s">
        <v>2849</v>
      </c>
      <c r="C2570" s="9">
        <v>71005</v>
      </c>
      <c r="D2570" s="10" t="s">
        <v>85</v>
      </c>
      <c r="E2570" s="17">
        <v>3765.9</v>
      </c>
      <c r="F2570" s="29" t="s">
        <v>819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 t="s">
        <v>1079</v>
      </c>
      <c r="B2571" s="12" t="s">
        <v>2850</v>
      </c>
      <c r="C2571" s="13">
        <v>71006</v>
      </c>
      <c r="D2571" s="14" t="s">
        <v>272</v>
      </c>
      <c r="E2571" s="18">
        <v>3813.6</v>
      </c>
      <c r="F2571" s="27" t="s">
        <v>1079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 t="s">
        <v>1079</v>
      </c>
      <c r="B2572" s="8" t="s">
        <v>2851</v>
      </c>
      <c r="C2572" s="9">
        <v>71007</v>
      </c>
      <c r="D2572" s="10" t="s">
        <v>1382</v>
      </c>
      <c r="E2572" s="17">
        <v>1909.2</v>
      </c>
      <c r="F2572" s="29" t="s">
        <v>1079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 t="s">
        <v>1079</v>
      </c>
      <c r="B2573" s="12" t="s">
        <v>2852</v>
      </c>
      <c r="C2573" s="13">
        <v>71008</v>
      </c>
      <c r="D2573" s="14" t="s">
        <v>408</v>
      </c>
      <c r="E2573" s="18">
        <v>15818.4</v>
      </c>
      <c r="F2573" s="27" t="s">
        <v>1079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 t="s">
        <v>1079</v>
      </c>
      <c r="B2574" s="8" t="s">
        <v>2853</v>
      </c>
      <c r="C2574" s="9">
        <v>71009</v>
      </c>
      <c r="D2574" s="10" t="s">
        <v>2401</v>
      </c>
      <c r="E2574" s="17">
        <v>3200.4</v>
      </c>
      <c r="F2574" s="29" t="s">
        <v>1079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 t="s">
        <v>1079</v>
      </c>
      <c r="B2575" s="12" t="s">
        <v>2854</v>
      </c>
      <c r="C2575" s="13">
        <v>71010</v>
      </c>
      <c r="D2575" s="14" t="s">
        <v>71</v>
      </c>
      <c r="E2575" s="18">
        <v>10378.799999999999</v>
      </c>
      <c r="F2575" s="27" t="s">
        <v>1079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 t="s">
        <v>1079</v>
      </c>
      <c r="B2576" s="8" t="s">
        <v>2855</v>
      </c>
      <c r="C2576" s="9">
        <v>71011</v>
      </c>
      <c r="D2576" s="10" t="s">
        <v>2471</v>
      </c>
      <c r="E2576" s="17">
        <v>2761</v>
      </c>
      <c r="F2576" s="29" t="s">
        <v>1079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 t="s">
        <v>1079</v>
      </c>
      <c r="B2577" s="12" t="s">
        <v>2856</v>
      </c>
      <c r="C2577" s="13">
        <v>71012</v>
      </c>
      <c r="D2577" s="14" t="s">
        <v>2149</v>
      </c>
      <c r="E2577" s="18">
        <v>36411.199999999997</v>
      </c>
      <c r="F2577" s="27" t="s">
        <v>1079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 t="s">
        <v>1079</v>
      </c>
      <c r="B2578" s="8" t="s">
        <v>2857</v>
      </c>
      <c r="C2578" s="9">
        <v>71013</v>
      </c>
      <c r="D2578" s="10" t="s">
        <v>143</v>
      </c>
      <c r="E2578" s="17">
        <v>2060.4</v>
      </c>
      <c r="F2578" s="29" t="s">
        <v>1079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 t="s">
        <v>1079</v>
      </c>
      <c r="B2579" s="12" t="s">
        <v>2858</v>
      </c>
      <c r="C2579" s="13">
        <v>71014</v>
      </c>
      <c r="D2579" s="14" t="s">
        <v>50</v>
      </c>
      <c r="E2579" s="18">
        <v>39160.9</v>
      </c>
      <c r="F2579" s="27" t="s">
        <v>2598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 t="s">
        <v>1079</v>
      </c>
      <c r="B2580" s="8" t="s">
        <v>2859</v>
      </c>
      <c r="C2580" s="9">
        <v>71015</v>
      </c>
      <c r="D2580" s="10" t="s">
        <v>71</v>
      </c>
      <c r="E2580" s="17">
        <v>414.4</v>
      </c>
      <c r="F2580" s="29" t="s">
        <v>1079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 t="s">
        <v>1079</v>
      </c>
      <c r="B2581" s="12" t="s">
        <v>2860</v>
      </c>
      <c r="C2581" s="13">
        <v>71016</v>
      </c>
      <c r="D2581" s="14" t="s">
        <v>431</v>
      </c>
      <c r="E2581" s="18">
        <v>2596</v>
      </c>
      <c r="F2581" s="27" t="s">
        <v>819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 t="s">
        <v>1079</v>
      </c>
      <c r="B2582" s="8" t="s">
        <v>2861</v>
      </c>
      <c r="C2582" s="9">
        <v>71017</v>
      </c>
      <c r="D2582" s="10" t="s">
        <v>663</v>
      </c>
      <c r="E2582" s="17">
        <v>4175.2</v>
      </c>
      <c r="F2582" s="29" t="s">
        <v>819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 t="s">
        <v>1079</v>
      </c>
      <c r="B2583" s="12" t="s">
        <v>2862</v>
      </c>
      <c r="C2583" s="13">
        <v>71018</v>
      </c>
      <c r="D2583" s="14" t="s">
        <v>93</v>
      </c>
      <c r="E2583" s="18">
        <v>452.2</v>
      </c>
      <c r="F2583" s="27" t="s">
        <v>1079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 t="s">
        <v>1079</v>
      </c>
      <c r="B2584" s="8" t="s">
        <v>2863</v>
      </c>
      <c r="C2584" s="9">
        <v>71019</v>
      </c>
      <c r="D2584" s="10" t="s">
        <v>163</v>
      </c>
      <c r="E2584" s="17">
        <v>460</v>
      </c>
      <c r="F2584" s="29" t="s">
        <v>1079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 t="s">
        <v>1079</v>
      </c>
      <c r="B2585" s="12" t="s">
        <v>2864</v>
      </c>
      <c r="C2585" s="13">
        <v>71020</v>
      </c>
      <c r="D2585" s="14" t="s">
        <v>65</v>
      </c>
      <c r="E2585" s="18">
        <v>28494.799999999999</v>
      </c>
      <c r="F2585" s="27" t="s">
        <v>2598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 t="s">
        <v>1079</v>
      </c>
      <c r="B2586" s="8" t="s">
        <v>2865</v>
      </c>
      <c r="C2586" s="9">
        <v>71021</v>
      </c>
      <c r="D2586" s="10" t="s">
        <v>433</v>
      </c>
      <c r="E2586" s="17">
        <v>1240.2</v>
      </c>
      <c r="F2586" s="29" t="s">
        <v>819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 t="s">
        <v>1079</v>
      </c>
      <c r="B2587" s="12" t="s">
        <v>2866</v>
      </c>
      <c r="C2587" s="13">
        <v>71022</v>
      </c>
      <c r="D2587" s="14" t="s">
        <v>8</v>
      </c>
      <c r="E2587" s="18">
        <v>4085</v>
      </c>
      <c r="F2587" s="27" t="s">
        <v>1079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 t="s">
        <v>1079</v>
      </c>
      <c r="B2588" s="8" t="s">
        <v>2867</v>
      </c>
      <c r="C2588" s="9">
        <v>71023</v>
      </c>
      <c r="D2588" s="10" t="s">
        <v>129</v>
      </c>
      <c r="E2588" s="17">
        <v>5397.8</v>
      </c>
      <c r="F2588" s="29" t="s">
        <v>819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 t="s">
        <v>1079</v>
      </c>
      <c r="B2589" s="12" t="s">
        <v>2868</v>
      </c>
      <c r="C2589" s="13">
        <v>71024</v>
      </c>
      <c r="D2589" s="14" t="s">
        <v>150</v>
      </c>
      <c r="E2589" s="18">
        <v>1333</v>
      </c>
      <c r="F2589" s="27" t="s">
        <v>1079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 t="s">
        <v>1079</v>
      </c>
      <c r="B2590" s="8" t="s">
        <v>2869</v>
      </c>
      <c r="C2590" s="9">
        <v>71025</v>
      </c>
      <c r="D2590" s="10" t="s">
        <v>492</v>
      </c>
      <c r="E2590" s="17">
        <v>3866.4</v>
      </c>
      <c r="F2590" s="29" t="s">
        <v>1079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 t="s">
        <v>1079</v>
      </c>
      <c r="B2591" s="12" t="s">
        <v>2870</v>
      </c>
      <c r="C2591" s="13">
        <v>71026</v>
      </c>
      <c r="D2591" s="14" t="s">
        <v>330</v>
      </c>
      <c r="E2591" s="18">
        <v>2545.6</v>
      </c>
      <c r="F2591" s="27" t="s">
        <v>1079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 t="s">
        <v>1079</v>
      </c>
      <c r="B2592" s="8" t="s">
        <v>2871</v>
      </c>
      <c r="C2592" s="9">
        <v>71027</v>
      </c>
      <c r="D2592" s="10" t="s">
        <v>902</v>
      </c>
      <c r="E2592" s="17">
        <v>1434</v>
      </c>
      <c r="F2592" s="29" t="s">
        <v>1079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 t="s">
        <v>1079</v>
      </c>
      <c r="B2593" s="12" t="s">
        <v>2872</v>
      </c>
      <c r="C2593" s="13">
        <v>71028</v>
      </c>
      <c r="D2593" s="14" t="s">
        <v>304</v>
      </c>
      <c r="E2593" s="18">
        <v>3446.2</v>
      </c>
      <c r="F2593" s="27" t="s">
        <v>1079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 t="s">
        <v>1079</v>
      </c>
      <c r="B2594" s="8" t="s">
        <v>2873</v>
      </c>
      <c r="C2594" s="9">
        <v>71029</v>
      </c>
      <c r="D2594" s="10" t="s">
        <v>133</v>
      </c>
      <c r="E2594" s="17">
        <v>4431.3999999999996</v>
      </c>
      <c r="F2594" s="29" t="s">
        <v>1079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 t="s">
        <v>1079</v>
      </c>
      <c r="B2595" s="12" t="s">
        <v>2874</v>
      </c>
      <c r="C2595" s="13">
        <v>71030</v>
      </c>
      <c r="D2595" s="14" t="s">
        <v>276</v>
      </c>
      <c r="E2595" s="18">
        <v>5560</v>
      </c>
      <c r="F2595" s="27" t="s">
        <v>819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 t="s">
        <v>1079</v>
      </c>
      <c r="B2596" s="8" t="s">
        <v>2875</v>
      </c>
      <c r="C2596" s="9">
        <v>71031</v>
      </c>
      <c r="D2596" s="10" t="s">
        <v>152</v>
      </c>
      <c r="E2596" s="17">
        <v>21400</v>
      </c>
      <c r="F2596" s="29" t="s">
        <v>819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 t="s">
        <v>1079</v>
      </c>
      <c r="B2597" s="12" t="s">
        <v>2876</v>
      </c>
      <c r="C2597" s="13">
        <v>71032</v>
      </c>
      <c r="D2597" s="14" t="s">
        <v>43</v>
      </c>
      <c r="E2597" s="18">
        <v>41911.5</v>
      </c>
      <c r="F2597" s="27" t="s">
        <v>2687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 t="s">
        <v>1079</v>
      </c>
      <c r="B2598" s="8" t="s">
        <v>2877</v>
      </c>
      <c r="C2598" s="9">
        <v>71033</v>
      </c>
      <c r="D2598" s="10" t="s">
        <v>2878</v>
      </c>
      <c r="E2598" s="17">
        <v>3000</v>
      </c>
      <c r="F2598" s="29" t="s">
        <v>819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 t="s">
        <v>1079</v>
      </c>
      <c r="B2599" s="12" t="s">
        <v>2879</v>
      </c>
      <c r="C2599" s="13">
        <v>71034</v>
      </c>
      <c r="D2599" s="14" t="s">
        <v>165</v>
      </c>
      <c r="E2599" s="18">
        <v>2450.5</v>
      </c>
      <c r="F2599" s="27" t="s">
        <v>1079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 t="s">
        <v>1079</v>
      </c>
      <c r="B2600" s="8" t="s">
        <v>2880</v>
      </c>
      <c r="C2600" s="9">
        <v>71035</v>
      </c>
      <c r="D2600" s="10" t="s">
        <v>103</v>
      </c>
      <c r="E2600" s="17">
        <v>4315.6000000000004</v>
      </c>
      <c r="F2600" s="29" t="s">
        <v>1079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 t="s">
        <v>1079</v>
      </c>
      <c r="B2601" s="12" t="s">
        <v>2881</v>
      </c>
      <c r="C2601" s="13">
        <v>71036</v>
      </c>
      <c r="D2601" s="14" t="s">
        <v>278</v>
      </c>
      <c r="E2601" s="18">
        <v>4320</v>
      </c>
      <c r="F2601" s="27" t="s">
        <v>1079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 t="s">
        <v>1079</v>
      </c>
      <c r="B2602" s="8" t="s">
        <v>2882</v>
      </c>
      <c r="C2602" s="9">
        <v>71037</v>
      </c>
      <c r="D2602" s="10" t="s">
        <v>97</v>
      </c>
      <c r="E2602" s="17">
        <v>27979.200000000001</v>
      </c>
      <c r="F2602" s="29" t="s">
        <v>1079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 t="s">
        <v>1079</v>
      </c>
      <c r="B2603" s="12" t="s">
        <v>2883</v>
      </c>
      <c r="C2603" s="13">
        <v>71038</v>
      </c>
      <c r="D2603" s="14" t="s">
        <v>107</v>
      </c>
      <c r="E2603" s="18">
        <v>2316.1</v>
      </c>
      <c r="F2603" s="27" t="s">
        <v>1079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 t="s">
        <v>1079</v>
      </c>
      <c r="B2604" s="8" t="s">
        <v>2884</v>
      </c>
      <c r="C2604" s="9">
        <v>71039</v>
      </c>
      <c r="D2604" s="10" t="s">
        <v>115</v>
      </c>
      <c r="E2604" s="17">
        <v>1440</v>
      </c>
      <c r="F2604" s="29" t="s">
        <v>819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 t="s">
        <v>1079</v>
      </c>
      <c r="B2605" s="12" t="s">
        <v>2885</v>
      </c>
      <c r="C2605" s="13">
        <v>71040</v>
      </c>
      <c r="D2605" s="14" t="s">
        <v>158</v>
      </c>
      <c r="E2605" s="18">
        <v>3712.8</v>
      </c>
      <c r="F2605" s="27" t="s">
        <v>1079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 t="s">
        <v>1079</v>
      </c>
      <c r="B2606" s="8" t="s">
        <v>2886</v>
      </c>
      <c r="C2606" s="9">
        <v>71041</v>
      </c>
      <c r="D2606" s="10" t="s">
        <v>266</v>
      </c>
      <c r="E2606" s="17">
        <v>865.1</v>
      </c>
      <c r="F2606" s="29" t="s">
        <v>1079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 t="s">
        <v>1079</v>
      </c>
      <c r="B2607" s="12" t="s">
        <v>2887</v>
      </c>
      <c r="C2607" s="13">
        <v>71042</v>
      </c>
      <c r="D2607" s="14" t="s">
        <v>339</v>
      </c>
      <c r="E2607" s="18">
        <v>6703.5</v>
      </c>
      <c r="F2607" s="27" t="s">
        <v>1079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 t="s">
        <v>1079</v>
      </c>
      <c r="B2608" s="8" t="s">
        <v>2888</v>
      </c>
      <c r="C2608" s="9">
        <v>71043</v>
      </c>
      <c r="D2608" s="10" t="s">
        <v>314</v>
      </c>
      <c r="E2608" s="17">
        <v>3157</v>
      </c>
      <c r="F2608" s="29" t="s">
        <v>1079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 t="s">
        <v>1079</v>
      </c>
      <c r="B2609" s="12" t="s">
        <v>2889</v>
      </c>
      <c r="C2609" s="13">
        <v>71044</v>
      </c>
      <c r="D2609" s="14" t="s">
        <v>339</v>
      </c>
      <c r="E2609" s="18">
        <v>1660</v>
      </c>
      <c r="F2609" s="27" t="s">
        <v>1079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 t="s">
        <v>1079</v>
      </c>
      <c r="B2610" s="8" t="s">
        <v>2890</v>
      </c>
      <c r="C2610" s="9">
        <v>71045</v>
      </c>
      <c r="D2610" s="10" t="s">
        <v>188</v>
      </c>
      <c r="E2610" s="17">
        <v>2889.6</v>
      </c>
      <c r="F2610" s="29" t="s">
        <v>2343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 t="s">
        <v>1079</v>
      </c>
      <c r="B2611" s="12" t="s">
        <v>2891</v>
      </c>
      <c r="C2611" s="13">
        <v>71046</v>
      </c>
      <c r="D2611" s="14" t="s">
        <v>311</v>
      </c>
      <c r="E2611" s="18">
        <v>4186.3999999999996</v>
      </c>
      <c r="F2611" s="27" t="s">
        <v>1079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x14ac:dyDescent="0.25">
      <c r="A2612" s="38" t="s">
        <v>1079</v>
      </c>
      <c r="B2612" s="8" t="s">
        <v>2892</v>
      </c>
      <c r="C2612" s="9">
        <v>71047</v>
      </c>
      <c r="D2612" s="10" t="s">
        <v>325</v>
      </c>
      <c r="E2612" s="17">
        <v>10966.6</v>
      </c>
      <c r="F2612" s="29" t="s">
        <v>2463</v>
      </c>
      <c r="G2612" s="17">
        <v>10966.6</v>
      </c>
      <c r="H2612" s="22">
        <f>Tabla1[[#This Row],[Importe]]-Tabla1[[#This Row],[Pagado]]</f>
        <v>0</v>
      </c>
      <c r="I2612" s="10" t="s">
        <v>2</v>
      </c>
    </row>
    <row r="2613" spans="1:9" x14ac:dyDescent="0.25">
      <c r="A2613" s="39" t="s">
        <v>1079</v>
      </c>
      <c r="B2613" s="12" t="s">
        <v>2893</v>
      </c>
      <c r="C2613" s="13">
        <v>71048</v>
      </c>
      <c r="D2613" s="14" t="s">
        <v>337</v>
      </c>
      <c r="E2613" s="18">
        <v>4014</v>
      </c>
      <c r="F2613" s="27" t="s">
        <v>1079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 t="s">
        <v>1079</v>
      </c>
      <c r="B2614" s="8" t="s">
        <v>2894</v>
      </c>
      <c r="C2614" s="9">
        <v>71049</v>
      </c>
      <c r="D2614" s="10" t="s">
        <v>435</v>
      </c>
      <c r="E2614" s="17">
        <v>3360</v>
      </c>
      <c r="F2614" s="29" t="s">
        <v>1079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 t="s">
        <v>1079</v>
      </c>
      <c r="B2615" s="12" t="s">
        <v>2895</v>
      </c>
      <c r="C2615" s="13">
        <v>71050</v>
      </c>
      <c r="D2615" s="14" t="s">
        <v>169</v>
      </c>
      <c r="E2615" s="18">
        <v>5049.6000000000004</v>
      </c>
      <c r="F2615" s="27" t="s">
        <v>1079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 t="s">
        <v>1079</v>
      </c>
      <c r="B2616" s="8" t="s">
        <v>2896</v>
      </c>
      <c r="C2616" s="9">
        <v>71051</v>
      </c>
      <c r="D2616" s="10" t="s">
        <v>10</v>
      </c>
      <c r="E2616" s="17">
        <v>567.5</v>
      </c>
      <c r="F2616" s="29" t="s">
        <v>1079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 t="s">
        <v>1079</v>
      </c>
      <c r="B2617" s="12" t="s">
        <v>2897</v>
      </c>
      <c r="C2617" s="13">
        <v>71052</v>
      </c>
      <c r="D2617" s="14" t="s">
        <v>332</v>
      </c>
      <c r="E2617" s="18">
        <v>6609.7</v>
      </c>
      <c r="F2617" s="27" t="s">
        <v>1079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 t="s">
        <v>1079</v>
      </c>
      <c r="B2618" s="8" t="s">
        <v>2898</v>
      </c>
      <c r="C2618" s="9">
        <v>71053</v>
      </c>
      <c r="D2618" s="10" t="s">
        <v>150</v>
      </c>
      <c r="E2618" s="17">
        <v>624</v>
      </c>
      <c r="F2618" s="29" t="s">
        <v>1079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 t="s">
        <v>1079</v>
      </c>
      <c r="B2619" s="12" t="s">
        <v>2899</v>
      </c>
      <c r="C2619" s="13">
        <v>71054</v>
      </c>
      <c r="D2619" s="14" t="s">
        <v>147</v>
      </c>
      <c r="E2619" s="18">
        <v>3359.5</v>
      </c>
      <c r="F2619" s="27" t="s">
        <v>1079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 t="s">
        <v>1079</v>
      </c>
      <c r="B2620" s="8" t="s">
        <v>2900</v>
      </c>
      <c r="C2620" s="9">
        <v>71055</v>
      </c>
      <c r="D2620" s="10" t="s">
        <v>237</v>
      </c>
      <c r="E2620" s="17">
        <v>3444.6</v>
      </c>
      <c r="F2620" s="29" t="s">
        <v>819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 t="s">
        <v>1079</v>
      </c>
      <c r="B2621" s="12" t="s">
        <v>2901</v>
      </c>
      <c r="C2621" s="13">
        <v>71056</v>
      </c>
      <c r="D2621" s="14" t="s">
        <v>131</v>
      </c>
      <c r="E2621" s="18">
        <v>3669.8</v>
      </c>
      <c r="F2621" s="27" t="s">
        <v>819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 t="s">
        <v>1079</v>
      </c>
      <c r="B2622" s="8" t="s">
        <v>2902</v>
      </c>
      <c r="C2622" s="9">
        <v>71057</v>
      </c>
      <c r="D2622" s="10" t="s">
        <v>135</v>
      </c>
      <c r="E2622" s="17">
        <v>3978.8</v>
      </c>
      <c r="F2622" s="29" t="s">
        <v>819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 t="s">
        <v>1079</v>
      </c>
      <c r="B2623" s="12" t="s">
        <v>2903</v>
      </c>
      <c r="C2623" s="13">
        <v>71058</v>
      </c>
      <c r="D2623" s="14" t="s">
        <v>127</v>
      </c>
      <c r="E2623" s="18">
        <v>2579.6</v>
      </c>
      <c r="F2623" s="27" t="s">
        <v>819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 t="s">
        <v>1079</v>
      </c>
      <c r="B2624" s="8" t="s">
        <v>2904</v>
      </c>
      <c r="C2624" s="9">
        <v>71059</v>
      </c>
      <c r="D2624" s="10" t="s">
        <v>173</v>
      </c>
      <c r="E2624" s="17">
        <v>6720</v>
      </c>
      <c r="F2624" s="29" t="s">
        <v>819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 t="s">
        <v>1079</v>
      </c>
      <c r="B2625" s="12" t="s">
        <v>2905</v>
      </c>
      <c r="C2625" s="13">
        <v>71060</v>
      </c>
      <c r="D2625" s="14" t="s">
        <v>137</v>
      </c>
      <c r="E2625" s="18">
        <v>1632</v>
      </c>
      <c r="F2625" s="27" t="s">
        <v>819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 t="s">
        <v>1079</v>
      </c>
      <c r="B2626" s="8" t="s">
        <v>2906</v>
      </c>
      <c r="C2626" s="9">
        <v>71061</v>
      </c>
      <c r="D2626" s="10" t="s">
        <v>175</v>
      </c>
      <c r="E2626" s="17">
        <v>3840</v>
      </c>
      <c r="F2626" s="29" t="s">
        <v>819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 t="s">
        <v>1079</v>
      </c>
      <c r="B2627" s="12" t="s">
        <v>2907</v>
      </c>
      <c r="C2627" s="13">
        <v>71062</v>
      </c>
      <c r="D2627" s="14" t="s">
        <v>177</v>
      </c>
      <c r="E2627" s="18">
        <v>720</v>
      </c>
      <c r="F2627" s="27" t="s">
        <v>819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 t="s">
        <v>1079</v>
      </c>
      <c r="B2628" s="8" t="s">
        <v>2908</v>
      </c>
      <c r="C2628" s="9">
        <v>71063</v>
      </c>
      <c r="D2628" s="10" t="s">
        <v>2660</v>
      </c>
      <c r="E2628" s="17">
        <v>3621</v>
      </c>
      <c r="F2628" s="29" t="s">
        <v>1079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 t="s">
        <v>1079</v>
      </c>
      <c r="B2629" s="12" t="s">
        <v>2909</v>
      </c>
      <c r="C2629" s="13">
        <v>71064</v>
      </c>
      <c r="D2629" s="14" t="s">
        <v>173</v>
      </c>
      <c r="E2629" s="18">
        <v>528</v>
      </c>
      <c r="F2629" s="27" t="s">
        <v>819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 t="s">
        <v>1079</v>
      </c>
      <c r="B2630" s="8" t="s">
        <v>2910</v>
      </c>
      <c r="C2630" s="9">
        <v>71065</v>
      </c>
      <c r="D2630" s="10" t="s">
        <v>8</v>
      </c>
      <c r="E2630" s="17">
        <v>0</v>
      </c>
      <c r="F2630" s="29" t="s">
        <v>55</v>
      </c>
      <c r="G2630" s="17">
        <v>0</v>
      </c>
      <c r="H2630" s="22">
        <f>Tabla1[[#This Row],[Importe]]-Tabla1[[#This Row],[Pagado]]</f>
        <v>0</v>
      </c>
      <c r="I2630" s="10" t="s">
        <v>56</v>
      </c>
    </row>
    <row r="2631" spans="1:9" x14ac:dyDescent="0.25">
      <c r="A2631" s="39" t="s">
        <v>1079</v>
      </c>
      <c r="B2631" s="12" t="s">
        <v>2911</v>
      </c>
      <c r="C2631" s="13">
        <v>71066</v>
      </c>
      <c r="D2631" s="14" t="s">
        <v>8</v>
      </c>
      <c r="E2631" s="18">
        <v>1197.4000000000001</v>
      </c>
      <c r="F2631" s="27" t="s">
        <v>1079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 t="s">
        <v>1079</v>
      </c>
      <c r="B2632" s="8" t="s">
        <v>2912</v>
      </c>
      <c r="C2632" s="9">
        <v>71067</v>
      </c>
      <c r="D2632" s="10" t="s">
        <v>8</v>
      </c>
      <c r="E2632" s="17">
        <v>680</v>
      </c>
      <c r="F2632" s="29" t="s">
        <v>1079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 t="s">
        <v>1079</v>
      </c>
      <c r="B2633" s="12" t="s">
        <v>2913</v>
      </c>
      <c r="C2633" s="13">
        <v>71068</v>
      </c>
      <c r="D2633" s="14" t="s">
        <v>1205</v>
      </c>
      <c r="E2633" s="18">
        <v>61369.4</v>
      </c>
      <c r="F2633" s="27" t="s">
        <v>55</v>
      </c>
      <c r="G2633" s="18">
        <v>17500</v>
      </c>
      <c r="H2633" s="22">
        <f>Tabla1[[#This Row],[Importe]]-Tabla1[[#This Row],[Pagado]]</f>
        <v>43869.4</v>
      </c>
      <c r="I2633" s="14" t="s">
        <v>2914</v>
      </c>
    </row>
    <row r="2634" spans="1:9" x14ac:dyDescent="0.25">
      <c r="A2634" s="38" t="s">
        <v>1079</v>
      </c>
      <c r="B2634" s="8" t="s">
        <v>2915</v>
      </c>
      <c r="C2634" s="9">
        <v>71069</v>
      </c>
      <c r="D2634" s="10" t="s">
        <v>10</v>
      </c>
      <c r="E2634" s="17">
        <v>3835.7</v>
      </c>
      <c r="F2634" s="29" t="s">
        <v>1079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 t="s">
        <v>1079</v>
      </c>
      <c r="B2635" s="12" t="s">
        <v>2916</v>
      </c>
      <c r="C2635" s="13">
        <v>71070</v>
      </c>
      <c r="D2635" s="14" t="s">
        <v>52</v>
      </c>
      <c r="E2635" s="18">
        <v>79386.06</v>
      </c>
      <c r="F2635" s="27" t="s">
        <v>2463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 t="s">
        <v>1079</v>
      </c>
      <c r="B2636" s="8" t="s">
        <v>2917</v>
      </c>
      <c r="C2636" s="9">
        <v>71071</v>
      </c>
      <c r="D2636" s="10" t="s">
        <v>52</v>
      </c>
      <c r="E2636" s="17">
        <v>975</v>
      </c>
      <c r="F2636" s="29" t="s">
        <v>2463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 t="s">
        <v>1079</v>
      </c>
      <c r="B2637" s="12" t="s">
        <v>2918</v>
      </c>
      <c r="C2637" s="13">
        <v>71072</v>
      </c>
      <c r="D2637" s="14" t="s">
        <v>972</v>
      </c>
      <c r="E2637" s="18">
        <v>3120</v>
      </c>
      <c r="F2637" s="27" t="s">
        <v>1079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 t="s">
        <v>1079</v>
      </c>
      <c r="B2638" s="8" t="s">
        <v>2919</v>
      </c>
      <c r="C2638" s="9">
        <v>71073</v>
      </c>
      <c r="D2638" s="10" t="s">
        <v>1068</v>
      </c>
      <c r="E2638" s="17">
        <v>1106</v>
      </c>
      <c r="F2638" s="29" t="s">
        <v>1079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 t="s">
        <v>1079</v>
      </c>
      <c r="B2639" s="12" t="s">
        <v>2920</v>
      </c>
      <c r="C2639" s="13">
        <v>71074</v>
      </c>
      <c r="D2639" s="14" t="s">
        <v>8</v>
      </c>
      <c r="E2639" s="18">
        <v>3661.8</v>
      </c>
      <c r="F2639" s="27" t="s">
        <v>1079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 t="s">
        <v>1079</v>
      </c>
      <c r="B2640" s="8" t="s">
        <v>2921</v>
      </c>
      <c r="C2640" s="9">
        <v>71075</v>
      </c>
      <c r="D2640" s="10" t="s">
        <v>266</v>
      </c>
      <c r="E2640" s="17">
        <v>390</v>
      </c>
      <c r="F2640" s="29" t="s">
        <v>1079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 t="s">
        <v>1079</v>
      </c>
      <c r="B2641" s="12" t="s">
        <v>2922</v>
      </c>
      <c r="C2641" s="13">
        <v>71076</v>
      </c>
      <c r="D2641" s="14" t="s">
        <v>8</v>
      </c>
      <c r="E2641" s="18">
        <v>81.599999999999994</v>
      </c>
      <c r="F2641" s="27" t="s">
        <v>1079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 t="s">
        <v>1079</v>
      </c>
      <c r="B2642" s="8" t="s">
        <v>2923</v>
      </c>
      <c r="C2642" s="9">
        <v>71077</v>
      </c>
      <c r="D2642" s="10" t="s">
        <v>154</v>
      </c>
      <c r="E2642" s="17">
        <v>5964.4</v>
      </c>
      <c r="F2642" s="29" t="s">
        <v>1079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 t="s">
        <v>1079</v>
      </c>
      <c r="B2643" s="12" t="s">
        <v>2924</v>
      </c>
      <c r="C2643" s="13">
        <v>71078</v>
      </c>
      <c r="D2643" s="14" t="s">
        <v>2925</v>
      </c>
      <c r="E2643" s="18">
        <v>0</v>
      </c>
      <c r="F2643" s="27" t="s">
        <v>55</v>
      </c>
      <c r="G2643" s="18">
        <v>0</v>
      </c>
      <c r="H2643" s="22">
        <f>Tabla1[[#This Row],[Importe]]-Tabla1[[#This Row],[Pagado]]</f>
        <v>0</v>
      </c>
      <c r="I2643" s="14" t="s">
        <v>56</v>
      </c>
    </row>
    <row r="2644" spans="1:9" x14ac:dyDescent="0.25">
      <c r="A2644" s="38" t="s">
        <v>1079</v>
      </c>
      <c r="B2644" s="8" t="s">
        <v>2926</v>
      </c>
      <c r="C2644" s="9">
        <v>71079</v>
      </c>
      <c r="D2644" s="10" t="s">
        <v>8</v>
      </c>
      <c r="E2644" s="17">
        <v>220.8</v>
      </c>
      <c r="F2644" s="29" t="s">
        <v>1079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 t="s">
        <v>1079</v>
      </c>
      <c r="B2645" s="12" t="s">
        <v>2927</v>
      </c>
      <c r="C2645" s="13">
        <v>71080</v>
      </c>
      <c r="D2645" s="14" t="s">
        <v>23</v>
      </c>
      <c r="E2645" s="18">
        <v>2308.5</v>
      </c>
      <c r="F2645" s="27" t="s">
        <v>1079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 t="s">
        <v>1079</v>
      </c>
      <c r="B2646" s="8" t="s">
        <v>2928</v>
      </c>
      <c r="C2646" s="9">
        <v>71081</v>
      </c>
      <c r="D2646" s="10" t="s">
        <v>527</v>
      </c>
      <c r="E2646" s="17">
        <v>770.2</v>
      </c>
      <c r="F2646" s="29" t="s">
        <v>1079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 t="s">
        <v>1079</v>
      </c>
      <c r="B2647" s="12" t="s">
        <v>2929</v>
      </c>
      <c r="C2647" s="13">
        <v>71082</v>
      </c>
      <c r="D2647" s="14" t="s">
        <v>8</v>
      </c>
      <c r="E2647" s="18">
        <v>168</v>
      </c>
      <c r="F2647" s="27" t="s">
        <v>1079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 t="s">
        <v>1079</v>
      </c>
      <c r="B2648" s="8" t="s">
        <v>2930</v>
      </c>
      <c r="C2648" s="9">
        <v>71083</v>
      </c>
      <c r="D2648" s="10" t="s">
        <v>8</v>
      </c>
      <c r="E2648" s="17">
        <v>82</v>
      </c>
      <c r="F2648" s="29" t="s">
        <v>1079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 t="s">
        <v>1079</v>
      </c>
      <c r="B2649" s="12" t="s">
        <v>2931</v>
      </c>
      <c r="C2649" s="13">
        <v>71084</v>
      </c>
      <c r="D2649" s="14" t="s">
        <v>41</v>
      </c>
      <c r="E2649" s="18">
        <v>6919</v>
      </c>
      <c r="F2649" s="27" t="s">
        <v>1079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 t="s">
        <v>1079</v>
      </c>
      <c r="B2650" s="8" t="s">
        <v>2932</v>
      </c>
      <c r="C2650" s="9">
        <v>71085</v>
      </c>
      <c r="D2650" s="10" t="s">
        <v>97</v>
      </c>
      <c r="E2650" s="17">
        <v>6188.5</v>
      </c>
      <c r="F2650" s="29" t="s">
        <v>2463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 t="s">
        <v>1079</v>
      </c>
      <c r="B2651" s="12" t="s">
        <v>2933</v>
      </c>
      <c r="C2651" s="13">
        <v>71086</v>
      </c>
      <c r="D2651" s="14" t="s">
        <v>8</v>
      </c>
      <c r="E2651" s="18">
        <v>350</v>
      </c>
      <c r="F2651" s="27" t="s">
        <v>1079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 t="s">
        <v>1079</v>
      </c>
      <c r="B2652" s="8" t="s">
        <v>2934</v>
      </c>
      <c r="C2652" s="9">
        <v>71087</v>
      </c>
      <c r="D2652" s="10" t="s">
        <v>524</v>
      </c>
      <c r="E2652" s="17">
        <v>5342.4</v>
      </c>
      <c r="F2652" s="29" t="s">
        <v>1079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x14ac:dyDescent="0.25">
      <c r="A2653" s="39" t="s">
        <v>819</v>
      </c>
      <c r="B2653" s="12" t="s">
        <v>2935</v>
      </c>
      <c r="C2653" s="13">
        <v>71088</v>
      </c>
      <c r="D2653" s="14" t="s">
        <v>6</v>
      </c>
      <c r="E2653" s="18">
        <v>78838.2</v>
      </c>
      <c r="F2653" s="27" t="s">
        <v>1259</v>
      </c>
      <c r="G2653" s="18"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 t="s">
        <v>819</v>
      </c>
      <c r="B2654" s="8" t="s">
        <v>2936</v>
      </c>
      <c r="C2654" s="9">
        <v>71089</v>
      </c>
      <c r="D2654" s="10" t="s">
        <v>206</v>
      </c>
      <c r="E2654" s="17">
        <v>7680</v>
      </c>
      <c r="F2654" s="29" t="s">
        <v>819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 t="s">
        <v>819</v>
      </c>
      <c r="B2655" s="12" t="s">
        <v>2937</v>
      </c>
      <c r="C2655" s="13">
        <v>71090</v>
      </c>
      <c r="D2655" s="14" t="s">
        <v>386</v>
      </c>
      <c r="E2655" s="18">
        <v>5362.6</v>
      </c>
      <c r="F2655" s="27" t="s">
        <v>819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 t="s">
        <v>819</v>
      </c>
      <c r="B2656" s="8" t="s">
        <v>2938</v>
      </c>
      <c r="C2656" s="9">
        <v>71091</v>
      </c>
      <c r="D2656" s="10" t="s">
        <v>376</v>
      </c>
      <c r="E2656" s="17">
        <v>1200</v>
      </c>
      <c r="F2656" s="29" t="s">
        <v>819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 t="s">
        <v>819</v>
      </c>
      <c r="B2657" s="12" t="s">
        <v>2939</v>
      </c>
      <c r="C2657" s="13">
        <v>71092</v>
      </c>
      <c r="D2657" s="14" t="s">
        <v>115</v>
      </c>
      <c r="E2657" s="18">
        <v>5040</v>
      </c>
      <c r="F2657" s="27" t="s">
        <v>1259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 t="s">
        <v>819</v>
      </c>
      <c r="B2658" s="8" t="s">
        <v>2940</v>
      </c>
      <c r="C2658" s="9">
        <v>71093</v>
      </c>
      <c r="D2658" s="10" t="s">
        <v>422</v>
      </c>
      <c r="E2658" s="17">
        <v>3600</v>
      </c>
      <c r="F2658" s="29" t="s">
        <v>819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 t="s">
        <v>819</v>
      </c>
      <c r="B2659" s="12" t="s">
        <v>2941</v>
      </c>
      <c r="C2659" s="13">
        <v>71094</v>
      </c>
      <c r="D2659" s="14" t="s">
        <v>27</v>
      </c>
      <c r="E2659" s="18">
        <v>7200</v>
      </c>
      <c r="F2659" s="27" t="s">
        <v>819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 t="s">
        <v>819</v>
      </c>
      <c r="B2660" s="8" t="s">
        <v>2942</v>
      </c>
      <c r="C2660" s="9">
        <v>71095</v>
      </c>
      <c r="D2660" s="10" t="s">
        <v>8</v>
      </c>
      <c r="E2660" s="17">
        <v>2210.8000000000002</v>
      </c>
      <c r="F2660" s="29" t="s">
        <v>819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 t="s">
        <v>819</v>
      </c>
      <c r="B2661" s="12" t="s">
        <v>2943</v>
      </c>
      <c r="C2661" s="13">
        <v>71096</v>
      </c>
      <c r="D2661" s="14" t="s">
        <v>23</v>
      </c>
      <c r="E2661" s="18">
        <v>6359.3</v>
      </c>
      <c r="F2661" s="27" t="s">
        <v>819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 t="s">
        <v>819</v>
      </c>
      <c r="B2662" s="8" t="s">
        <v>2944</v>
      </c>
      <c r="C2662" s="9">
        <v>71097</v>
      </c>
      <c r="D2662" s="10" t="s">
        <v>228</v>
      </c>
      <c r="E2662" s="17">
        <v>3566.6</v>
      </c>
      <c r="F2662" s="29" t="s">
        <v>819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 t="s">
        <v>819</v>
      </c>
      <c r="B2663" s="12" t="s">
        <v>2945</v>
      </c>
      <c r="C2663" s="13">
        <v>71098</v>
      </c>
      <c r="D2663" s="14" t="s">
        <v>218</v>
      </c>
      <c r="E2663" s="18">
        <v>18391</v>
      </c>
      <c r="F2663" s="27" t="s">
        <v>1259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 t="s">
        <v>819</v>
      </c>
      <c r="B2664" s="8" t="s">
        <v>2946</v>
      </c>
      <c r="C2664" s="9">
        <v>71099</v>
      </c>
      <c r="D2664" s="10" t="s">
        <v>2947</v>
      </c>
      <c r="E2664" s="17">
        <v>12646.9</v>
      </c>
      <c r="F2664" s="29" t="s">
        <v>819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 t="s">
        <v>819</v>
      </c>
      <c r="B2665" s="12" t="s">
        <v>2948</v>
      </c>
      <c r="C2665" s="13">
        <v>71100</v>
      </c>
      <c r="D2665" s="14" t="s">
        <v>2201</v>
      </c>
      <c r="E2665" s="18">
        <v>15298.74</v>
      </c>
      <c r="F2665" s="27" t="s">
        <v>819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 t="s">
        <v>819</v>
      </c>
      <c r="B2666" s="8" t="s">
        <v>2949</v>
      </c>
      <c r="C2666" s="9">
        <v>71101</v>
      </c>
      <c r="D2666" s="10" t="s">
        <v>902</v>
      </c>
      <c r="E2666" s="17">
        <v>7512</v>
      </c>
      <c r="F2666" s="29" t="s">
        <v>819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 t="s">
        <v>819</v>
      </c>
      <c r="B2667" s="12" t="s">
        <v>2950</v>
      </c>
      <c r="C2667" s="13">
        <v>71102</v>
      </c>
      <c r="D2667" s="14" t="s">
        <v>33</v>
      </c>
      <c r="E2667" s="18">
        <v>12137.3</v>
      </c>
      <c r="F2667" s="27" t="s">
        <v>1259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 t="s">
        <v>819</v>
      </c>
      <c r="B2668" s="8" t="s">
        <v>2951</v>
      </c>
      <c r="C2668" s="9">
        <v>71103</v>
      </c>
      <c r="D2668" s="10" t="s">
        <v>29</v>
      </c>
      <c r="E2668" s="17">
        <v>8320.2000000000007</v>
      </c>
      <c r="F2668" s="29" t="s">
        <v>1259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 t="s">
        <v>819</v>
      </c>
      <c r="B2669" s="12" t="s">
        <v>2952</v>
      </c>
      <c r="C2669" s="13">
        <v>71104</v>
      </c>
      <c r="D2669" s="14" t="s">
        <v>213</v>
      </c>
      <c r="E2669" s="18">
        <v>4319.7</v>
      </c>
      <c r="F2669" s="27" t="s">
        <v>1259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 t="s">
        <v>819</v>
      </c>
      <c r="B2670" s="8" t="s">
        <v>2953</v>
      </c>
      <c r="C2670" s="9">
        <v>71105</v>
      </c>
      <c r="D2670" s="10" t="s">
        <v>39</v>
      </c>
      <c r="E2670" s="17">
        <v>8251.6</v>
      </c>
      <c r="F2670" s="29" t="s">
        <v>1259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 t="s">
        <v>819</v>
      </c>
      <c r="B2671" s="12" t="s">
        <v>2954</v>
      </c>
      <c r="C2671" s="13">
        <v>71106</v>
      </c>
      <c r="D2671" s="14" t="s">
        <v>401</v>
      </c>
      <c r="E2671" s="18">
        <v>3861.2</v>
      </c>
      <c r="F2671" s="27" t="s">
        <v>1259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 t="s">
        <v>819</v>
      </c>
      <c r="B2672" s="8" t="s">
        <v>2955</v>
      </c>
      <c r="C2672" s="9">
        <v>71107</v>
      </c>
      <c r="D2672" s="10" t="s">
        <v>47</v>
      </c>
      <c r="E2672" s="17">
        <v>7491.9</v>
      </c>
      <c r="F2672" s="29" t="s">
        <v>2343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 t="s">
        <v>819</v>
      </c>
      <c r="B2673" s="12" t="s">
        <v>2956</v>
      </c>
      <c r="C2673" s="13">
        <v>71108</v>
      </c>
      <c r="D2673" s="14" t="s">
        <v>45</v>
      </c>
      <c r="E2673" s="18">
        <v>7742</v>
      </c>
      <c r="F2673" s="27" t="s">
        <v>1259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 t="s">
        <v>819</v>
      </c>
      <c r="B2674" s="8" t="s">
        <v>2957</v>
      </c>
      <c r="C2674" s="9">
        <v>71109</v>
      </c>
      <c r="D2674" s="10" t="s">
        <v>41</v>
      </c>
      <c r="E2674" s="17">
        <v>11271</v>
      </c>
      <c r="F2674" s="29" t="s">
        <v>1259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 t="s">
        <v>819</v>
      </c>
      <c r="B2675" s="12" t="s">
        <v>2958</v>
      </c>
      <c r="C2675" s="13">
        <v>71110</v>
      </c>
      <c r="D2675" s="14" t="s">
        <v>379</v>
      </c>
      <c r="E2675" s="18">
        <v>5049</v>
      </c>
      <c r="F2675" s="27" t="s">
        <v>1259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 t="s">
        <v>819</v>
      </c>
      <c r="B2676" s="8" t="s">
        <v>2959</v>
      </c>
      <c r="C2676" s="9">
        <v>71111</v>
      </c>
      <c r="D2676" s="10" t="s">
        <v>317</v>
      </c>
      <c r="E2676" s="17">
        <v>11803.6</v>
      </c>
      <c r="F2676" s="29" t="s">
        <v>819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 t="s">
        <v>819</v>
      </c>
      <c r="B2677" s="12" t="s">
        <v>2960</v>
      </c>
      <c r="C2677" s="13">
        <v>71112</v>
      </c>
      <c r="D2677" s="14" t="s">
        <v>200</v>
      </c>
      <c r="E2677" s="18">
        <v>19577.5</v>
      </c>
      <c r="F2677" s="27" t="s">
        <v>819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 t="s">
        <v>819</v>
      </c>
      <c r="B2678" s="8" t="s">
        <v>2961</v>
      </c>
      <c r="C2678" s="9">
        <v>71113</v>
      </c>
      <c r="D2678" s="10" t="s">
        <v>21</v>
      </c>
      <c r="E2678" s="17">
        <v>4151.3999999999996</v>
      </c>
      <c r="F2678" s="29" t="s">
        <v>1259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x14ac:dyDescent="0.25">
      <c r="A2679" s="39" t="s">
        <v>819</v>
      </c>
      <c r="B2679" s="12" t="s">
        <v>2962</v>
      </c>
      <c r="C2679" s="13">
        <v>71114</v>
      </c>
      <c r="D2679" s="14" t="s">
        <v>17</v>
      </c>
      <c r="E2679" s="18">
        <v>32770.5</v>
      </c>
      <c r="F2679" s="27" t="s">
        <v>948</v>
      </c>
      <c r="G2679" s="18">
        <v>32770.5</v>
      </c>
      <c r="H2679" s="22">
        <f>Tabla1[[#This Row],[Importe]]-Tabla1[[#This Row],[Pagado]]</f>
        <v>0</v>
      </c>
      <c r="I2679" s="14" t="s">
        <v>2</v>
      </c>
    </row>
    <row r="2680" spans="1:9" x14ac:dyDescent="0.25">
      <c r="A2680" s="38" t="s">
        <v>819</v>
      </c>
      <c r="B2680" s="8" t="s">
        <v>2963</v>
      </c>
      <c r="C2680" s="9">
        <v>71115</v>
      </c>
      <c r="D2680" s="10" t="s">
        <v>43</v>
      </c>
      <c r="E2680" s="17">
        <v>45672</v>
      </c>
      <c r="F2680" s="29" t="s">
        <v>2343</v>
      </c>
      <c r="G2680" s="17"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 t="s">
        <v>819</v>
      </c>
      <c r="B2681" s="12" t="s">
        <v>2964</v>
      </c>
      <c r="C2681" s="13">
        <v>71116</v>
      </c>
      <c r="D2681" s="14" t="s">
        <v>8</v>
      </c>
      <c r="E2681" s="18">
        <v>1903.2</v>
      </c>
      <c r="F2681" s="27" t="s">
        <v>819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 t="s">
        <v>819</v>
      </c>
      <c r="B2682" s="8" t="s">
        <v>2965</v>
      </c>
      <c r="C2682" s="9">
        <v>71117</v>
      </c>
      <c r="D2682" s="10" t="s">
        <v>401</v>
      </c>
      <c r="E2682" s="17">
        <v>4223.8</v>
      </c>
      <c r="F2682" s="29" t="s">
        <v>1259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 t="s">
        <v>819</v>
      </c>
      <c r="B2683" s="12" t="s">
        <v>2966</v>
      </c>
      <c r="C2683" s="13">
        <v>71118</v>
      </c>
      <c r="D2683" s="14" t="s">
        <v>383</v>
      </c>
      <c r="E2683" s="18">
        <v>800.8</v>
      </c>
      <c r="F2683" s="27" t="s">
        <v>819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 t="s">
        <v>819</v>
      </c>
      <c r="B2684" s="8" t="s">
        <v>2967</v>
      </c>
      <c r="C2684" s="9">
        <v>71119</v>
      </c>
      <c r="D2684" s="10" t="s">
        <v>1860</v>
      </c>
      <c r="E2684" s="17">
        <v>397.8</v>
      </c>
      <c r="F2684" s="29" t="s">
        <v>819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 t="s">
        <v>819</v>
      </c>
      <c r="B2685" s="12" t="s">
        <v>2968</v>
      </c>
      <c r="C2685" s="13">
        <v>71120</v>
      </c>
      <c r="D2685" s="14" t="s">
        <v>541</v>
      </c>
      <c r="E2685" s="18">
        <v>394</v>
      </c>
      <c r="F2685" s="27" t="s">
        <v>819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 t="s">
        <v>819</v>
      </c>
      <c r="B2686" s="8" t="s">
        <v>2969</v>
      </c>
      <c r="C2686" s="9">
        <v>71121</v>
      </c>
      <c r="D2686" s="10" t="s">
        <v>543</v>
      </c>
      <c r="E2686" s="17">
        <v>550</v>
      </c>
      <c r="F2686" s="29" t="s">
        <v>819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 t="s">
        <v>819</v>
      </c>
      <c r="B2687" s="12" t="s">
        <v>2970</v>
      </c>
      <c r="C2687" s="13">
        <v>71122</v>
      </c>
      <c r="D2687" s="14" t="s">
        <v>95</v>
      </c>
      <c r="E2687" s="18">
        <v>2209</v>
      </c>
      <c r="F2687" s="27" t="s">
        <v>819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 t="s">
        <v>819</v>
      </c>
      <c r="B2688" s="8" t="s">
        <v>2971</v>
      </c>
      <c r="C2688" s="9">
        <v>71123</v>
      </c>
      <c r="D2688" s="10" t="s">
        <v>537</v>
      </c>
      <c r="E2688" s="17">
        <v>213</v>
      </c>
      <c r="F2688" s="29" t="s">
        <v>819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 t="s">
        <v>819</v>
      </c>
      <c r="B2689" s="12" t="s">
        <v>2972</v>
      </c>
      <c r="C2689" s="13">
        <v>71124</v>
      </c>
      <c r="D2689" s="14" t="s">
        <v>539</v>
      </c>
      <c r="E2689" s="18">
        <v>198</v>
      </c>
      <c r="F2689" s="27" t="s">
        <v>819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 t="s">
        <v>819</v>
      </c>
      <c r="B2690" s="8" t="s">
        <v>2973</v>
      </c>
      <c r="C2690" s="9">
        <v>71125</v>
      </c>
      <c r="D2690" s="10" t="s">
        <v>226</v>
      </c>
      <c r="E2690" s="17">
        <v>17115.2</v>
      </c>
      <c r="F2690" s="29" t="s">
        <v>1259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 t="s">
        <v>819</v>
      </c>
      <c r="B2691" s="12" t="s">
        <v>2974</v>
      </c>
      <c r="C2691" s="13">
        <v>71126</v>
      </c>
      <c r="D2691" s="14" t="s">
        <v>25</v>
      </c>
      <c r="E2691" s="18">
        <v>16115.4</v>
      </c>
      <c r="F2691" s="27" t="s">
        <v>1259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 t="s">
        <v>819</v>
      </c>
      <c r="B2692" s="8" t="s">
        <v>2975</v>
      </c>
      <c r="C2692" s="9">
        <v>71127</v>
      </c>
      <c r="D2692" s="10" t="s">
        <v>278</v>
      </c>
      <c r="E2692" s="17">
        <v>4320</v>
      </c>
      <c r="F2692" s="29" t="s">
        <v>819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 t="s">
        <v>819</v>
      </c>
      <c r="B2693" s="12" t="s">
        <v>2976</v>
      </c>
      <c r="C2693" s="13">
        <v>71128</v>
      </c>
      <c r="D2693" s="14" t="s">
        <v>289</v>
      </c>
      <c r="E2693" s="18">
        <v>0</v>
      </c>
      <c r="F2693" s="27" t="s">
        <v>55</v>
      </c>
      <c r="G2693" s="18">
        <v>0</v>
      </c>
      <c r="H2693" s="22">
        <f>Tabla1[[#This Row],[Importe]]-Tabla1[[#This Row],[Pagado]]</f>
        <v>0</v>
      </c>
      <c r="I2693" s="14" t="s">
        <v>56</v>
      </c>
    </row>
    <row r="2694" spans="1:9" x14ac:dyDescent="0.25">
      <c r="A2694" s="38" t="s">
        <v>819</v>
      </c>
      <c r="B2694" s="8" t="s">
        <v>2977</v>
      </c>
      <c r="C2694" s="9">
        <v>71129</v>
      </c>
      <c r="D2694" s="10" t="s">
        <v>101</v>
      </c>
      <c r="E2694" s="17">
        <v>13126.6</v>
      </c>
      <c r="F2694" s="29" t="s">
        <v>819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 t="s">
        <v>819</v>
      </c>
      <c r="B2695" s="12" t="s">
        <v>2978</v>
      </c>
      <c r="C2695" s="13">
        <v>71130</v>
      </c>
      <c r="D2695" s="14" t="s">
        <v>52</v>
      </c>
      <c r="E2695" s="18">
        <v>26659.84</v>
      </c>
      <c r="F2695" s="27" t="s">
        <v>2463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 t="s">
        <v>819</v>
      </c>
      <c r="B2696" s="8" t="s">
        <v>2979</v>
      </c>
      <c r="C2696" s="9">
        <v>71131</v>
      </c>
      <c r="D2696" s="10" t="s">
        <v>2401</v>
      </c>
      <c r="E2696" s="17">
        <v>4232.8</v>
      </c>
      <c r="F2696" s="29" t="s">
        <v>819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 t="s">
        <v>819</v>
      </c>
      <c r="B2697" s="12" t="s">
        <v>2980</v>
      </c>
      <c r="C2697" s="13">
        <v>71132</v>
      </c>
      <c r="D2697" s="14" t="s">
        <v>91</v>
      </c>
      <c r="E2697" s="18">
        <v>5354.7</v>
      </c>
      <c r="F2697" s="27" t="s">
        <v>819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 t="s">
        <v>819</v>
      </c>
      <c r="B2698" s="8" t="s">
        <v>2981</v>
      </c>
      <c r="C2698" s="9">
        <v>71133</v>
      </c>
      <c r="D2698" s="10" t="s">
        <v>113</v>
      </c>
      <c r="E2698" s="17">
        <v>4362.8</v>
      </c>
      <c r="F2698" s="29" t="s">
        <v>819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 t="s">
        <v>819</v>
      </c>
      <c r="B2699" s="12" t="s">
        <v>2982</v>
      </c>
      <c r="C2699" s="13">
        <v>71134</v>
      </c>
      <c r="D2699" s="14" t="s">
        <v>119</v>
      </c>
      <c r="E2699" s="18">
        <v>381.6</v>
      </c>
      <c r="F2699" s="27" t="s">
        <v>819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 t="s">
        <v>819</v>
      </c>
      <c r="B2700" s="8" t="s">
        <v>2983</v>
      </c>
      <c r="C2700" s="9">
        <v>71135</v>
      </c>
      <c r="D2700" s="10" t="s">
        <v>121</v>
      </c>
      <c r="E2700" s="17">
        <v>805.6</v>
      </c>
      <c r="F2700" s="29" t="s">
        <v>819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 t="s">
        <v>819</v>
      </c>
      <c r="B2701" s="12" t="s">
        <v>2984</v>
      </c>
      <c r="C2701" s="13">
        <v>71136</v>
      </c>
      <c r="D2701" s="14" t="s">
        <v>125</v>
      </c>
      <c r="E2701" s="18">
        <v>4681.6000000000004</v>
      </c>
      <c r="F2701" s="27" t="s">
        <v>819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 t="s">
        <v>819</v>
      </c>
      <c r="B2702" s="8" t="s">
        <v>2985</v>
      </c>
      <c r="C2702" s="9">
        <v>71137</v>
      </c>
      <c r="D2702" s="10" t="s">
        <v>123</v>
      </c>
      <c r="E2702" s="17">
        <v>4371.6000000000004</v>
      </c>
      <c r="F2702" s="29" t="s">
        <v>819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 t="s">
        <v>819</v>
      </c>
      <c r="B2703" s="12" t="s">
        <v>2986</v>
      </c>
      <c r="C2703" s="13">
        <v>71138</v>
      </c>
      <c r="D2703" s="14" t="s">
        <v>111</v>
      </c>
      <c r="E2703" s="18">
        <v>18225.3</v>
      </c>
      <c r="F2703" s="27" t="s">
        <v>819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 t="s">
        <v>819</v>
      </c>
      <c r="B2704" s="8" t="s">
        <v>2987</v>
      </c>
      <c r="C2704" s="9">
        <v>71139</v>
      </c>
      <c r="D2704" s="10" t="s">
        <v>75</v>
      </c>
      <c r="E2704" s="17">
        <v>12696.9</v>
      </c>
      <c r="F2704" s="29" t="s">
        <v>819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 t="s">
        <v>819</v>
      </c>
      <c r="B2705" s="12" t="s">
        <v>2988</v>
      </c>
      <c r="C2705" s="13">
        <v>71140</v>
      </c>
      <c r="D2705" s="14" t="s">
        <v>145</v>
      </c>
      <c r="E2705" s="18">
        <v>2275</v>
      </c>
      <c r="F2705" s="27" t="s">
        <v>819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 t="s">
        <v>819</v>
      </c>
      <c r="B2706" s="8" t="s">
        <v>2989</v>
      </c>
      <c r="C2706" s="9">
        <v>71141</v>
      </c>
      <c r="D2706" s="10" t="s">
        <v>79</v>
      </c>
      <c r="E2706" s="17">
        <v>2449.4</v>
      </c>
      <c r="F2706" s="29" t="s">
        <v>819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 t="s">
        <v>819</v>
      </c>
      <c r="B2707" s="12" t="s">
        <v>2990</v>
      </c>
      <c r="C2707" s="13">
        <v>71142</v>
      </c>
      <c r="D2707" s="14" t="s">
        <v>248</v>
      </c>
      <c r="E2707" s="18">
        <v>1920</v>
      </c>
      <c r="F2707" s="27" t="s">
        <v>819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 t="s">
        <v>819</v>
      </c>
      <c r="B2708" s="8" t="s">
        <v>2991</v>
      </c>
      <c r="C2708" s="9">
        <v>71143</v>
      </c>
      <c r="D2708" s="10" t="s">
        <v>67</v>
      </c>
      <c r="E2708" s="17">
        <v>779.1</v>
      </c>
      <c r="F2708" s="29" t="s">
        <v>819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 t="s">
        <v>819</v>
      </c>
      <c r="B2709" s="12" t="s">
        <v>2992</v>
      </c>
      <c r="C2709" s="13">
        <v>71144</v>
      </c>
      <c r="D2709" s="14" t="s">
        <v>280</v>
      </c>
      <c r="E2709" s="18">
        <v>4105</v>
      </c>
      <c r="F2709" s="27" t="s">
        <v>819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 t="s">
        <v>819</v>
      </c>
      <c r="B2710" s="8" t="s">
        <v>2993</v>
      </c>
      <c r="C2710" s="9">
        <v>71145</v>
      </c>
      <c r="D2710" s="10" t="s">
        <v>77</v>
      </c>
      <c r="E2710" s="17">
        <v>2851.1</v>
      </c>
      <c r="F2710" s="29" t="s">
        <v>819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 t="s">
        <v>819</v>
      </c>
      <c r="B2711" s="12" t="s">
        <v>2994</v>
      </c>
      <c r="C2711" s="13">
        <v>71146</v>
      </c>
      <c r="D2711" s="14" t="s">
        <v>54</v>
      </c>
      <c r="E2711" s="18">
        <v>15830.4</v>
      </c>
      <c r="F2711" s="27" t="s">
        <v>819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 t="s">
        <v>819</v>
      </c>
      <c r="B2712" s="8" t="s">
        <v>2995</v>
      </c>
      <c r="C2712" s="9">
        <v>71147</v>
      </c>
      <c r="D2712" s="10" t="s">
        <v>58</v>
      </c>
      <c r="E2712" s="17">
        <v>3138.5</v>
      </c>
      <c r="F2712" s="29" t="s">
        <v>819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 t="s">
        <v>819</v>
      </c>
      <c r="B2713" s="12" t="s">
        <v>2996</v>
      </c>
      <c r="C2713" s="13">
        <v>71148</v>
      </c>
      <c r="D2713" s="14" t="s">
        <v>433</v>
      </c>
      <c r="E2713" s="18">
        <v>4763.1000000000004</v>
      </c>
      <c r="F2713" s="27" t="s">
        <v>819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 t="s">
        <v>819</v>
      </c>
      <c r="B2714" s="8" t="s">
        <v>2997</v>
      </c>
      <c r="C2714" s="9">
        <v>71149</v>
      </c>
      <c r="D2714" s="10" t="s">
        <v>71</v>
      </c>
      <c r="E2714" s="17">
        <v>10702.2</v>
      </c>
      <c r="F2714" s="29" t="s">
        <v>819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 t="s">
        <v>819</v>
      </c>
      <c r="B2715" s="12" t="s">
        <v>2998</v>
      </c>
      <c r="C2715" s="13">
        <v>71150</v>
      </c>
      <c r="D2715" s="14" t="s">
        <v>87</v>
      </c>
      <c r="E2715" s="18">
        <v>3056.4</v>
      </c>
      <c r="F2715" s="27" t="s">
        <v>819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 t="s">
        <v>819</v>
      </c>
      <c r="B2716" s="8" t="s">
        <v>2999</v>
      </c>
      <c r="C2716" s="9">
        <v>71151</v>
      </c>
      <c r="D2716" s="10" t="s">
        <v>81</v>
      </c>
      <c r="E2716" s="17">
        <v>3780.4</v>
      </c>
      <c r="F2716" s="29" t="s">
        <v>819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 t="s">
        <v>819</v>
      </c>
      <c r="B2717" s="12" t="s">
        <v>3000</v>
      </c>
      <c r="C2717" s="13">
        <v>71152</v>
      </c>
      <c r="D2717" s="14" t="s">
        <v>77</v>
      </c>
      <c r="E2717" s="18">
        <v>395</v>
      </c>
      <c r="F2717" s="27" t="s">
        <v>819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 t="s">
        <v>819</v>
      </c>
      <c r="B2718" s="8" t="s">
        <v>3001</v>
      </c>
      <c r="C2718" s="9">
        <v>71153</v>
      </c>
      <c r="D2718" s="10" t="s">
        <v>259</v>
      </c>
      <c r="E2718" s="17">
        <v>8498.4</v>
      </c>
      <c r="F2718" s="29" t="s">
        <v>819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 t="s">
        <v>819</v>
      </c>
      <c r="B2719" s="12" t="s">
        <v>3002</v>
      </c>
      <c r="C2719" s="13">
        <v>71154</v>
      </c>
      <c r="D2719" s="14" t="s">
        <v>85</v>
      </c>
      <c r="E2719" s="18">
        <v>2242</v>
      </c>
      <c r="F2719" s="27" t="s">
        <v>819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 t="s">
        <v>819</v>
      </c>
      <c r="B2720" s="8" t="s">
        <v>3003</v>
      </c>
      <c r="C2720" s="9">
        <v>71155</v>
      </c>
      <c r="D2720" s="10" t="s">
        <v>77</v>
      </c>
      <c r="E2720" s="17">
        <v>354</v>
      </c>
      <c r="F2720" s="29" t="s">
        <v>819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 t="s">
        <v>819</v>
      </c>
      <c r="B2721" s="12" t="s">
        <v>3004</v>
      </c>
      <c r="C2721" s="13">
        <v>71156</v>
      </c>
      <c r="D2721" s="14" t="s">
        <v>77</v>
      </c>
      <c r="E2721" s="18">
        <v>518.4</v>
      </c>
      <c r="F2721" s="27" t="s">
        <v>819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 t="s">
        <v>819</v>
      </c>
      <c r="B2722" s="8" t="s">
        <v>3005</v>
      </c>
      <c r="C2722" s="9">
        <v>71157</v>
      </c>
      <c r="D2722" s="10" t="s">
        <v>332</v>
      </c>
      <c r="E2722" s="17">
        <v>1553.8</v>
      </c>
      <c r="F2722" s="29" t="s">
        <v>819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 t="s">
        <v>819</v>
      </c>
      <c r="B2723" s="12" t="s">
        <v>3006</v>
      </c>
      <c r="C2723" s="13">
        <v>71158</v>
      </c>
      <c r="D2723" s="14" t="s">
        <v>83</v>
      </c>
      <c r="E2723" s="18">
        <v>4155</v>
      </c>
      <c r="F2723" s="27" t="s">
        <v>819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 t="s">
        <v>819</v>
      </c>
      <c r="B2724" s="8" t="s">
        <v>3007</v>
      </c>
      <c r="C2724" s="9">
        <v>71159</v>
      </c>
      <c r="D2724" s="10" t="s">
        <v>614</v>
      </c>
      <c r="E2724" s="17">
        <v>1144</v>
      </c>
      <c r="F2724" s="29" t="s">
        <v>819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 t="s">
        <v>819</v>
      </c>
      <c r="B2725" s="12" t="s">
        <v>3008</v>
      </c>
      <c r="C2725" s="13">
        <v>71160</v>
      </c>
      <c r="D2725" s="14" t="s">
        <v>105</v>
      </c>
      <c r="E2725" s="18">
        <v>960</v>
      </c>
      <c r="F2725" s="27" t="s">
        <v>819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 t="s">
        <v>819</v>
      </c>
      <c r="B2726" s="8" t="s">
        <v>3009</v>
      </c>
      <c r="C2726" s="9">
        <v>71161</v>
      </c>
      <c r="D2726" s="10" t="s">
        <v>115</v>
      </c>
      <c r="E2726" s="17">
        <v>1920</v>
      </c>
      <c r="F2726" s="29" t="s">
        <v>1259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 t="s">
        <v>819</v>
      </c>
      <c r="B2727" s="12" t="s">
        <v>3010</v>
      </c>
      <c r="C2727" s="13">
        <v>71162</v>
      </c>
      <c r="D2727" s="14" t="s">
        <v>8</v>
      </c>
      <c r="E2727" s="18">
        <v>566.79999999999995</v>
      </c>
      <c r="F2727" s="27" t="s">
        <v>819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 t="s">
        <v>819</v>
      </c>
      <c r="B2728" s="8" t="s">
        <v>3011</v>
      </c>
      <c r="C2728" s="9">
        <v>71163</v>
      </c>
      <c r="D2728" s="10" t="s">
        <v>513</v>
      </c>
      <c r="E2728" s="17">
        <v>9347.6</v>
      </c>
      <c r="F2728" s="29" t="s">
        <v>819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 t="s">
        <v>819</v>
      </c>
      <c r="B2729" s="12" t="s">
        <v>3012</v>
      </c>
      <c r="C2729" s="13">
        <v>71164</v>
      </c>
      <c r="D2729" s="14" t="s">
        <v>680</v>
      </c>
      <c r="E2729" s="18">
        <v>3237.6</v>
      </c>
      <c r="F2729" s="27" t="s">
        <v>819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 t="s">
        <v>819</v>
      </c>
      <c r="B2730" s="8" t="s">
        <v>3013</v>
      </c>
      <c r="C2730" s="9">
        <v>71165</v>
      </c>
      <c r="D2730" s="10" t="s">
        <v>276</v>
      </c>
      <c r="E2730" s="17">
        <v>5562.2</v>
      </c>
      <c r="F2730" s="29" t="s">
        <v>2687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 t="s">
        <v>819</v>
      </c>
      <c r="B2731" s="12" t="s">
        <v>3014</v>
      </c>
      <c r="C2731" s="13">
        <v>71166</v>
      </c>
      <c r="D2731" s="14" t="s">
        <v>431</v>
      </c>
      <c r="E2731" s="18">
        <v>2690</v>
      </c>
      <c r="F2731" s="27" t="s">
        <v>819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 t="s">
        <v>819</v>
      </c>
      <c r="B2732" s="8" t="s">
        <v>3015</v>
      </c>
      <c r="C2732" s="9">
        <v>71167</v>
      </c>
      <c r="D2732" s="10" t="s">
        <v>274</v>
      </c>
      <c r="E2732" s="17">
        <v>2067</v>
      </c>
      <c r="F2732" s="29" t="s">
        <v>819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 t="s">
        <v>819</v>
      </c>
      <c r="B2733" s="12" t="s">
        <v>3016</v>
      </c>
      <c r="C2733" s="13">
        <v>71168</v>
      </c>
      <c r="D2733" s="14" t="s">
        <v>1942</v>
      </c>
      <c r="E2733" s="18">
        <v>129110.39999999999</v>
      </c>
      <c r="F2733" s="27" t="s">
        <v>819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 t="s">
        <v>819</v>
      </c>
      <c r="B2734" s="8" t="s">
        <v>3017</v>
      </c>
      <c r="C2734" s="9">
        <v>71169</v>
      </c>
      <c r="D2734" s="10" t="s">
        <v>680</v>
      </c>
      <c r="E2734" s="17">
        <v>910.08</v>
      </c>
      <c r="F2734" s="29" t="s">
        <v>819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 t="s">
        <v>819</v>
      </c>
      <c r="B2735" s="12" t="s">
        <v>3018</v>
      </c>
      <c r="C2735" s="13">
        <v>71170</v>
      </c>
      <c r="D2735" s="14" t="s">
        <v>141</v>
      </c>
      <c r="E2735" s="18">
        <v>9600</v>
      </c>
      <c r="F2735" s="27" t="s">
        <v>819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 t="s">
        <v>819</v>
      </c>
      <c r="B2736" s="8" t="s">
        <v>3019</v>
      </c>
      <c r="C2736" s="9">
        <v>71171</v>
      </c>
      <c r="D2736" s="10" t="s">
        <v>1942</v>
      </c>
      <c r="E2736" s="17">
        <v>0</v>
      </c>
      <c r="F2736" s="29" t="s">
        <v>55</v>
      </c>
      <c r="G2736" s="17">
        <v>0</v>
      </c>
      <c r="H2736" s="22">
        <f>Tabla1[[#This Row],[Importe]]-Tabla1[[#This Row],[Pagado]]</f>
        <v>0</v>
      </c>
      <c r="I2736" s="10" t="s">
        <v>56</v>
      </c>
    </row>
    <row r="2737" spans="1:9" x14ac:dyDescent="0.25">
      <c r="A2737" s="39" t="s">
        <v>819</v>
      </c>
      <c r="B2737" s="12" t="s">
        <v>3020</v>
      </c>
      <c r="C2737" s="13">
        <v>71172</v>
      </c>
      <c r="D2737" s="14" t="s">
        <v>330</v>
      </c>
      <c r="E2737" s="18">
        <v>3833.2</v>
      </c>
      <c r="F2737" s="27" t="s">
        <v>819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 t="s">
        <v>819</v>
      </c>
      <c r="B2738" s="8" t="s">
        <v>3021</v>
      </c>
      <c r="C2738" s="9">
        <v>71173</v>
      </c>
      <c r="D2738" s="10" t="s">
        <v>152</v>
      </c>
      <c r="E2738" s="17">
        <v>31098</v>
      </c>
      <c r="F2738" s="29" t="s">
        <v>819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 t="s">
        <v>819</v>
      </c>
      <c r="B2739" s="12" t="s">
        <v>3022</v>
      </c>
      <c r="C2739" s="13">
        <v>71174</v>
      </c>
      <c r="D2739" s="14" t="s">
        <v>314</v>
      </c>
      <c r="E2739" s="18">
        <v>15839.1</v>
      </c>
      <c r="F2739" s="27" t="s">
        <v>2687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 t="s">
        <v>819</v>
      </c>
      <c r="B2740" s="8" t="s">
        <v>3023</v>
      </c>
      <c r="C2740" s="9">
        <v>71175</v>
      </c>
      <c r="D2740" s="10" t="s">
        <v>431</v>
      </c>
      <c r="E2740" s="17">
        <v>1166</v>
      </c>
      <c r="F2740" s="29" t="s">
        <v>819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 t="s">
        <v>819</v>
      </c>
      <c r="B2741" s="12" t="s">
        <v>3024</v>
      </c>
      <c r="C2741" s="13">
        <v>71176</v>
      </c>
      <c r="D2741" s="14" t="s">
        <v>492</v>
      </c>
      <c r="E2741" s="18">
        <v>4795.2</v>
      </c>
      <c r="F2741" s="27" t="s">
        <v>819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 t="s">
        <v>819</v>
      </c>
      <c r="B2742" s="8" t="s">
        <v>3025</v>
      </c>
      <c r="C2742" s="9">
        <v>71177</v>
      </c>
      <c r="D2742" s="10" t="s">
        <v>253</v>
      </c>
      <c r="E2742" s="17">
        <v>936.4</v>
      </c>
      <c r="F2742" s="29" t="s">
        <v>819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 t="s">
        <v>819</v>
      </c>
      <c r="B2743" s="12" t="s">
        <v>3026</v>
      </c>
      <c r="C2743" s="13">
        <v>71178</v>
      </c>
      <c r="D2743" s="14" t="s">
        <v>129</v>
      </c>
      <c r="E2743" s="18">
        <v>3666</v>
      </c>
      <c r="F2743" s="27" t="s">
        <v>819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 t="s">
        <v>819</v>
      </c>
      <c r="B2744" s="8" t="s">
        <v>3027</v>
      </c>
      <c r="C2744" s="9">
        <v>71179</v>
      </c>
      <c r="D2744" s="10" t="s">
        <v>503</v>
      </c>
      <c r="E2744" s="17">
        <v>7900.4</v>
      </c>
      <c r="F2744" s="29" t="s">
        <v>819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 t="s">
        <v>819</v>
      </c>
      <c r="B2745" s="12" t="s">
        <v>3028</v>
      </c>
      <c r="C2745" s="13">
        <v>71180</v>
      </c>
      <c r="D2745" s="14" t="s">
        <v>339</v>
      </c>
      <c r="E2745" s="18">
        <v>2880</v>
      </c>
      <c r="F2745" s="27" t="s">
        <v>819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 t="s">
        <v>819</v>
      </c>
      <c r="B2746" s="8" t="s">
        <v>3029</v>
      </c>
      <c r="C2746" s="9">
        <v>71181</v>
      </c>
      <c r="D2746" s="10" t="s">
        <v>165</v>
      </c>
      <c r="E2746" s="17">
        <v>432.9</v>
      </c>
      <c r="F2746" s="29" t="s">
        <v>819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 t="s">
        <v>819</v>
      </c>
      <c r="B2747" s="12" t="s">
        <v>3030</v>
      </c>
      <c r="C2747" s="13">
        <v>71182</v>
      </c>
      <c r="D2747" s="14" t="s">
        <v>299</v>
      </c>
      <c r="E2747" s="18">
        <v>1269.0999999999999</v>
      </c>
      <c r="F2747" s="27" t="s">
        <v>2687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 t="s">
        <v>819</v>
      </c>
      <c r="B2748" s="8" t="s">
        <v>3031</v>
      </c>
      <c r="C2748" s="9">
        <v>71183</v>
      </c>
      <c r="D2748" s="10" t="s">
        <v>133</v>
      </c>
      <c r="E2748" s="17">
        <v>1160</v>
      </c>
      <c r="F2748" s="29" t="s">
        <v>2687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 t="s">
        <v>819</v>
      </c>
      <c r="B2749" s="12" t="s">
        <v>3032</v>
      </c>
      <c r="C2749" s="13">
        <v>71184</v>
      </c>
      <c r="D2749" s="14" t="s">
        <v>661</v>
      </c>
      <c r="E2749" s="18">
        <v>1600</v>
      </c>
      <c r="F2749" s="27" t="s">
        <v>2687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 t="s">
        <v>819</v>
      </c>
      <c r="B2750" s="8" t="s">
        <v>3033</v>
      </c>
      <c r="C2750" s="9">
        <v>71185</v>
      </c>
      <c r="D2750" s="10" t="s">
        <v>109</v>
      </c>
      <c r="E2750" s="17">
        <v>16428</v>
      </c>
      <c r="F2750" s="29" t="s">
        <v>2687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 t="s">
        <v>819</v>
      </c>
      <c r="B2751" s="12" t="s">
        <v>3034</v>
      </c>
      <c r="C2751" s="13">
        <v>71186</v>
      </c>
      <c r="D2751" s="14" t="s">
        <v>173</v>
      </c>
      <c r="E2751" s="18">
        <v>9600</v>
      </c>
      <c r="F2751" s="27" t="s">
        <v>2687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 t="s">
        <v>819</v>
      </c>
      <c r="B2752" s="8" t="s">
        <v>3035</v>
      </c>
      <c r="C2752" s="9">
        <v>71187</v>
      </c>
      <c r="D2752" s="10" t="s">
        <v>1314</v>
      </c>
      <c r="E2752" s="17">
        <v>2247</v>
      </c>
      <c r="F2752" s="29" t="s">
        <v>819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 t="s">
        <v>819</v>
      </c>
      <c r="B2753" s="12" t="s">
        <v>3036</v>
      </c>
      <c r="C2753" s="13">
        <v>71188</v>
      </c>
      <c r="D2753" s="14" t="s">
        <v>341</v>
      </c>
      <c r="E2753" s="18">
        <v>836</v>
      </c>
      <c r="F2753" s="27" t="s">
        <v>819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 t="s">
        <v>819</v>
      </c>
      <c r="B2754" s="8" t="s">
        <v>3037</v>
      </c>
      <c r="C2754" s="9">
        <v>71189</v>
      </c>
      <c r="D2754" s="10" t="s">
        <v>177</v>
      </c>
      <c r="E2754" s="17">
        <v>1440</v>
      </c>
      <c r="F2754" s="29" t="s">
        <v>2687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 t="s">
        <v>819</v>
      </c>
      <c r="B2755" s="12" t="s">
        <v>3038</v>
      </c>
      <c r="C2755" s="13">
        <v>71190</v>
      </c>
      <c r="D2755" s="14" t="s">
        <v>175</v>
      </c>
      <c r="E2755" s="18">
        <v>8478</v>
      </c>
      <c r="F2755" s="27" t="s">
        <v>2687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 t="s">
        <v>819</v>
      </c>
      <c r="B2756" s="8" t="s">
        <v>3039</v>
      </c>
      <c r="C2756" s="9">
        <v>71191</v>
      </c>
      <c r="D2756" s="10" t="s">
        <v>143</v>
      </c>
      <c r="E2756" s="17">
        <v>2305.8000000000002</v>
      </c>
      <c r="F2756" s="29" t="s">
        <v>948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 t="s">
        <v>819</v>
      </c>
      <c r="B2757" s="12" t="s">
        <v>3040</v>
      </c>
      <c r="C2757" s="13">
        <v>71192</v>
      </c>
      <c r="D2757" s="14" t="s">
        <v>2076</v>
      </c>
      <c r="E2757" s="18">
        <v>3000</v>
      </c>
      <c r="F2757" s="27" t="s">
        <v>819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 t="s">
        <v>819</v>
      </c>
      <c r="B2758" s="8" t="s">
        <v>3041</v>
      </c>
      <c r="C2758" s="9">
        <v>71193</v>
      </c>
      <c r="D2758" s="10" t="s">
        <v>289</v>
      </c>
      <c r="E2758" s="17">
        <v>51167.4</v>
      </c>
      <c r="F2758" s="29" t="s">
        <v>819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 t="s">
        <v>819</v>
      </c>
      <c r="B2759" s="12" t="s">
        <v>3042</v>
      </c>
      <c r="C2759" s="13">
        <v>71194</v>
      </c>
      <c r="D2759" s="14" t="s">
        <v>363</v>
      </c>
      <c r="E2759" s="18">
        <v>2.93</v>
      </c>
      <c r="F2759" s="27" t="s">
        <v>1827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 t="s">
        <v>819</v>
      </c>
      <c r="B2760" s="8" t="s">
        <v>3043</v>
      </c>
      <c r="C2760" s="9">
        <v>71195</v>
      </c>
      <c r="D2760" s="10" t="s">
        <v>141</v>
      </c>
      <c r="E2760" s="17">
        <v>8000</v>
      </c>
      <c r="F2760" s="29" t="s">
        <v>819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 t="s">
        <v>819</v>
      </c>
      <c r="B2761" s="12" t="s">
        <v>3044</v>
      </c>
      <c r="C2761" s="13">
        <v>71196</v>
      </c>
      <c r="D2761" s="14" t="s">
        <v>1942</v>
      </c>
      <c r="E2761" s="18">
        <v>32428.799999999999</v>
      </c>
      <c r="F2761" s="27" t="s">
        <v>55</v>
      </c>
      <c r="G2761" s="18">
        <v>0</v>
      </c>
      <c r="H2761" s="22">
        <f>Tabla1[[#This Row],[Importe]]-Tabla1[[#This Row],[Pagado]]</f>
        <v>32428.799999999999</v>
      </c>
      <c r="I2761" s="14" t="s">
        <v>522</v>
      </c>
    </row>
    <row r="2762" spans="1:9" x14ac:dyDescent="0.25">
      <c r="A2762" s="38" t="s">
        <v>819</v>
      </c>
      <c r="B2762" s="8" t="s">
        <v>3045</v>
      </c>
      <c r="C2762" s="9">
        <v>71197</v>
      </c>
      <c r="D2762" s="10" t="s">
        <v>97</v>
      </c>
      <c r="E2762" s="17">
        <v>91985.02</v>
      </c>
      <c r="F2762" s="29" t="s">
        <v>2463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 t="s">
        <v>819</v>
      </c>
      <c r="B2763" s="12" t="s">
        <v>3046</v>
      </c>
      <c r="C2763" s="13">
        <v>71198</v>
      </c>
      <c r="D2763" s="14" t="s">
        <v>274</v>
      </c>
      <c r="E2763" s="18">
        <v>1224.3</v>
      </c>
      <c r="F2763" s="27" t="s">
        <v>819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 t="s">
        <v>819</v>
      </c>
      <c r="B2764" s="8" t="s">
        <v>3047</v>
      </c>
      <c r="C2764" s="9">
        <v>71199</v>
      </c>
      <c r="D2764" s="10" t="s">
        <v>93</v>
      </c>
      <c r="E2764" s="17">
        <v>1213.7</v>
      </c>
      <c r="F2764" s="29" t="s">
        <v>819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 t="s">
        <v>819</v>
      </c>
      <c r="B2765" s="12" t="s">
        <v>3048</v>
      </c>
      <c r="C2765" s="13">
        <v>71200</v>
      </c>
      <c r="D2765" s="14" t="s">
        <v>531</v>
      </c>
      <c r="E2765" s="18">
        <v>4719.2</v>
      </c>
      <c r="F2765" s="27" t="s">
        <v>819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 t="s">
        <v>819</v>
      </c>
      <c r="B2766" s="8" t="s">
        <v>3049</v>
      </c>
      <c r="C2766" s="9">
        <v>71201</v>
      </c>
      <c r="D2766" s="10" t="s">
        <v>91</v>
      </c>
      <c r="E2766" s="17">
        <v>1191.4000000000001</v>
      </c>
      <c r="F2766" s="29" t="s">
        <v>819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 t="s">
        <v>819</v>
      </c>
      <c r="B2767" s="12" t="s">
        <v>3050</v>
      </c>
      <c r="C2767" s="13">
        <v>71202</v>
      </c>
      <c r="D2767" s="14" t="s">
        <v>23</v>
      </c>
      <c r="E2767" s="18">
        <v>1952.5</v>
      </c>
      <c r="F2767" s="27" t="s">
        <v>819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 t="s">
        <v>819</v>
      </c>
      <c r="B2768" s="8" t="s">
        <v>3051</v>
      </c>
      <c r="C2768" s="9">
        <v>71203</v>
      </c>
      <c r="D2768" s="10" t="s">
        <v>527</v>
      </c>
      <c r="E2768" s="17">
        <v>1288.2</v>
      </c>
      <c r="F2768" s="29" t="s">
        <v>819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 t="s">
        <v>819</v>
      </c>
      <c r="B2769" s="12" t="s">
        <v>3052</v>
      </c>
      <c r="C2769" s="13">
        <v>71204</v>
      </c>
      <c r="D2769" s="14" t="s">
        <v>8</v>
      </c>
      <c r="E2769" s="18">
        <v>0</v>
      </c>
      <c r="F2769" s="27" t="s">
        <v>55</v>
      </c>
      <c r="G2769" s="18">
        <v>0</v>
      </c>
      <c r="H2769" s="22">
        <f>Tabla1[[#This Row],[Importe]]-Tabla1[[#This Row],[Pagado]]</f>
        <v>0</v>
      </c>
      <c r="I2769" s="14" t="s">
        <v>56</v>
      </c>
    </row>
    <row r="2770" spans="1:9" x14ac:dyDescent="0.25">
      <c r="A2770" s="38" t="s">
        <v>819</v>
      </c>
      <c r="B2770" s="8" t="s">
        <v>3053</v>
      </c>
      <c r="C2770" s="9">
        <v>71205</v>
      </c>
      <c r="D2770" s="10" t="s">
        <v>115</v>
      </c>
      <c r="E2770" s="17">
        <v>5760</v>
      </c>
      <c r="F2770" s="29" t="s">
        <v>1259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 t="s">
        <v>819</v>
      </c>
      <c r="B2771" s="12" t="s">
        <v>3054</v>
      </c>
      <c r="C2771" s="13">
        <v>71206</v>
      </c>
      <c r="D2771" s="14" t="s">
        <v>52</v>
      </c>
      <c r="E2771" s="18">
        <v>63162.2</v>
      </c>
      <c r="F2771" s="27" t="s">
        <v>2463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 t="s">
        <v>819</v>
      </c>
      <c r="B2772" s="8" t="s">
        <v>3055</v>
      </c>
      <c r="C2772" s="9">
        <v>71207</v>
      </c>
      <c r="D2772" s="10" t="s">
        <v>433</v>
      </c>
      <c r="E2772" s="17">
        <v>2336.9</v>
      </c>
      <c r="F2772" s="29" t="s">
        <v>819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 t="s">
        <v>819</v>
      </c>
      <c r="B2773" s="12" t="s">
        <v>3056</v>
      </c>
      <c r="C2773" s="13">
        <v>71208</v>
      </c>
      <c r="D2773" s="14" t="s">
        <v>97</v>
      </c>
      <c r="E2773" s="18">
        <v>35475.800000000003</v>
      </c>
      <c r="F2773" s="27" t="s">
        <v>2463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 t="s">
        <v>819</v>
      </c>
      <c r="B2774" s="8" t="s">
        <v>3057</v>
      </c>
      <c r="C2774" s="9">
        <v>71209</v>
      </c>
      <c r="D2774" s="10" t="s">
        <v>8</v>
      </c>
      <c r="E2774" s="17">
        <v>85</v>
      </c>
      <c r="F2774" s="29" t="s">
        <v>819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 t="s">
        <v>819</v>
      </c>
      <c r="B2775" s="12" t="s">
        <v>3058</v>
      </c>
      <c r="C2775" s="13">
        <v>71210</v>
      </c>
      <c r="D2775" s="14" t="s">
        <v>645</v>
      </c>
      <c r="E2775" s="18">
        <v>7233.6</v>
      </c>
      <c r="F2775" s="27" t="s">
        <v>819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 t="s">
        <v>819</v>
      </c>
      <c r="B2776" s="8" t="s">
        <v>3059</v>
      </c>
      <c r="C2776" s="9">
        <v>71211</v>
      </c>
      <c r="D2776" s="10" t="s">
        <v>107</v>
      </c>
      <c r="E2776" s="17">
        <v>964.6</v>
      </c>
      <c r="F2776" s="29" t="s">
        <v>819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 t="s">
        <v>819</v>
      </c>
      <c r="B2777" s="12" t="s">
        <v>3060</v>
      </c>
      <c r="C2777" s="13">
        <v>71212</v>
      </c>
      <c r="D2777" s="14" t="s">
        <v>41</v>
      </c>
      <c r="E2777" s="18">
        <v>6615.6</v>
      </c>
      <c r="F2777" s="27" t="s">
        <v>819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 t="s">
        <v>819</v>
      </c>
      <c r="B2778" s="8" t="s">
        <v>3061</v>
      </c>
      <c r="C2778" s="9">
        <v>71213</v>
      </c>
      <c r="D2778" s="10" t="s">
        <v>8</v>
      </c>
      <c r="E2778" s="17">
        <v>394.7</v>
      </c>
      <c r="F2778" s="29" t="s">
        <v>819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 t="s">
        <v>819</v>
      </c>
      <c r="B2779" s="12" t="s">
        <v>3062</v>
      </c>
      <c r="C2779" s="13">
        <v>71214</v>
      </c>
      <c r="D2779" s="14" t="s">
        <v>8</v>
      </c>
      <c r="E2779" s="18">
        <v>76.8</v>
      </c>
      <c r="F2779" s="27" t="s">
        <v>819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 t="s">
        <v>819</v>
      </c>
      <c r="B2780" s="8" t="s">
        <v>3063</v>
      </c>
      <c r="C2780" s="9">
        <v>71215</v>
      </c>
      <c r="D2780" s="10" t="s">
        <v>8</v>
      </c>
      <c r="E2780" s="17">
        <v>70</v>
      </c>
      <c r="F2780" s="29" t="s">
        <v>819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 t="s">
        <v>2687</v>
      </c>
      <c r="B2781" s="12" t="s">
        <v>3064</v>
      </c>
      <c r="C2781" s="13">
        <v>71216</v>
      </c>
      <c r="D2781" s="14" t="s">
        <v>6</v>
      </c>
      <c r="E2781" s="18">
        <v>39373.5</v>
      </c>
      <c r="F2781" s="27" t="s">
        <v>1259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 t="s">
        <v>2687</v>
      </c>
      <c r="B2782" s="8" t="s">
        <v>3065</v>
      </c>
      <c r="C2782" s="9">
        <v>71217</v>
      </c>
      <c r="D2782" s="10" t="s">
        <v>23</v>
      </c>
      <c r="E2782" s="17">
        <v>6097.1</v>
      </c>
      <c r="F2782" s="29" t="s">
        <v>2687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 t="s">
        <v>2687</v>
      </c>
      <c r="B2783" s="12" t="s">
        <v>3066</v>
      </c>
      <c r="C2783" s="13">
        <v>71218</v>
      </c>
      <c r="D2783" s="14" t="s">
        <v>680</v>
      </c>
      <c r="E2783" s="18">
        <v>3307.8</v>
      </c>
      <c r="F2783" s="27" t="s">
        <v>2687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 t="s">
        <v>2687</v>
      </c>
      <c r="B2784" s="8" t="s">
        <v>3067</v>
      </c>
      <c r="C2784" s="9">
        <v>71219</v>
      </c>
      <c r="D2784" s="10" t="s">
        <v>572</v>
      </c>
      <c r="E2784" s="17">
        <v>16620.8</v>
      </c>
      <c r="F2784" s="29" t="s">
        <v>2687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 t="s">
        <v>2687</v>
      </c>
      <c r="B2785" s="12" t="s">
        <v>3068</v>
      </c>
      <c r="C2785" s="13">
        <v>71220</v>
      </c>
      <c r="D2785" s="14" t="s">
        <v>3069</v>
      </c>
      <c r="E2785" s="18">
        <v>15162.6</v>
      </c>
      <c r="F2785" s="27" t="s">
        <v>2687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 t="s">
        <v>2687</v>
      </c>
      <c r="B2786" s="8" t="s">
        <v>3070</v>
      </c>
      <c r="C2786" s="9">
        <v>71221</v>
      </c>
      <c r="D2786" s="10" t="s">
        <v>202</v>
      </c>
      <c r="E2786" s="17">
        <v>4840</v>
      </c>
      <c r="F2786" s="29" t="s">
        <v>2687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 t="s">
        <v>2687</v>
      </c>
      <c r="B2787" s="12" t="s">
        <v>3071</v>
      </c>
      <c r="C2787" s="13">
        <v>71222</v>
      </c>
      <c r="D2787" s="14" t="s">
        <v>330</v>
      </c>
      <c r="E2787" s="18">
        <v>3137.6</v>
      </c>
      <c r="F2787" s="27" t="s">
        <v>2687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 t="s">
        <v>2687</v>
      </c>
      <c r="B2788" s="8" t="s">
        <v>3072</v>
      </c>
      <c r="C2788" s="9">
        <v>71223</v>
      </c>
      <c r="D2788" s="10" t="s">
        <v>2348</v>
      </c>
      <c r="E2788" s="17">
        <v>4558.3999999999996</v>
      </c>
      <c r="F2788" s="29" t="s">
        <v>2687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 t="s">
        <v>2687</v>
      </c>
      <c r="B2789" s="12" t="s">
        <v>3073</v>
      </c>
      <c r="C2789" s="13">
        <v>71224</v>
      </c>
      <c r="D2789" s="14" t="s">
        <v>43</v>
      </c>
      <c r="E2789" s="18">
        <v>42284.800000000003</v>
      </c>
      <c r="F2789" s="27" t="s">
        <v>2343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 t="s">
        <v>2687</v>
      </c>
      <c r="B2790" s="8" t="s">
        <v>3074</v>
      </c>
      <c r="C2790" s="9">
        <v>71225</v>
      </c>
      <c r="D2790" s="10" t="s">
        <v>91</v>
      </c>
      <c r="E2790" s="17">
        <v>7966.2</v>
      </c>
      <c r="F2790" s="29" t="s">
        <v>2687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 t="s">
        <v>2687</v>
      </c>
      <c r="B2791" s="12" t="s">
        <v>3075</v>
      </c>
      <c r="C2791" s="13">
        <v>71226</v>
      </c>
      <c r="D2791" s="14" t="s">
        <v>87</v>
      </c>
      <c r="E2791" s="18">
        <v>4663.6000000000004</v>
      </c>
      <c r="F2791" s="27" t="s">
        <v>2687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 t="s">
        <v>2687</v>
      </c>
      <c r="B2792" s="8" t="s">
        <v>3076</v>
      </c>
      <c r="C2792" s="9">
        <v>71227</v>
      </c>
      <c r="D2792" s="10" t="s">
        <v>278</v>
      </c>
      <c r="E2792" s="17">
        <v>4320</v>
      </c>
      <c r="F2792" s="29" t="s">
        <v>2687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 t="s">
        <v>2687</v>
      </c>
      <c r="B2793" s="12" t="s">
        <v>3077</v>
      </c>
      <c r="C2793" s="13">
        <v>71228</v>
      </c>
      <c r="D2793" s="14" t="s">
        <v>572</v>
      </c>
      <c r="E2793" s="18">
        <v>6839.5</v>
      </c>
      <c r="F2793" s="27" t="s">
        <v>2687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 t="s">
        <v>2687</v>
      </c>
      <c r="B2794" s="8" t="s">
        <v>3078</v>
      </c>
      <c r="C2794" s="9">
        <v>71229</v>
      </c>
      <c r="D2794" s="10" t="s">
        <v>95</v>
      </c>
      <c r="E2794" s="17">
        <v>1202.8</v>
      </c>
      <c r="F2794" s="29" t="s">
        <v>2687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 t="s">
        <v>2687</v>
      </c>
      <c r="B2795" s="12" t="s">
        <v>3079</v>
      </c>
      <c r="C2795" s="13">
        <v>71230</v>
      </c>
      <c r="D2795" s="14" t="s">
        <v>105</v>
      </c>
      <c r="E2795" s="18">
        <v>1440</v>
      </c>
      <c r="F2795" s="27" t="s">
        <v>2687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 t="s">
        <v>2687</v>
      </c>
      <c r="B2796" s="8" t="s">
        <v>3080</v>
      </c>
      <c r="C2796" s="9">
        <v>71231</v>
      </c>
      <c r="D2796" s="10" t="s">
        <v>266</v>
      </c>
      <c r="E2796" s="17">
        <v>2043</v>
      </c>
      <c r="F2796" s="29" t="s">
        <v>2687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 t="s">
        <v>2687</v>
      </c>
      <c r="B2797" s="12" t="s">
        <v>3081</v>
      </c>
      <c r="C2797" s="13">
        <v>71232</v>
      </c>
      <c r="D2797" s="14" t="s">
        <v>10</v>
      </c>
      <c r="E2797" s="18">
        <v>582.79999999999995</v>
      </c>
      <c r="F2797" s="27" t="s">
        <v>2687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 t="s">
        <v>2687</v>
      </c>
      <c r="B2798" s="8" t="s">
        <v>3082</v>
      </c>
      <c r="C2798" s="9">
        <v>71233</v>
      </c>
      <c r="D2798" s="10" t="s">
        <v>408</v>
      </c>
      <c r="E2798" s="17">
        <v>13152.1</v>
      </c>
      <c r="F2798" s="29" t="s">
        <v>2687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 t="s">
        <v>2687</v>
      </c>
      <c r="B2799" s="12" t="s">
        <v>3083</v>
      </c>
      <c r="C2799" s="13">
        <v>71234</v>
      </c>
      <c r="D2799" s="14" t="s">
        <v>2401</v>
      </c>
      <c r="E2799" s="18">
        <v>3204.2</v>
      </c>
      <c r="F2799" s="27" t="s">
        <v>2687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 t="s">
        <v>2687</v>
      </c>
      <c r="B2800" s="8" t="s">
        <v>3084</v>
      </c>
      <c r="C2800" s="9">
        <v>71235</v>
      </c>
      <c r="D2800" s="10" t="s">
        <v>17</v>
      </c>
      <c r="E2800" s="17">
        <v>1814.4</v>
      </c>
      <c r="F2800" s="29" t="s">
        <v>2687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 t="s">
        <v>2687</v>
      </c>
      <c r="B2801" s="12" t="s">
        <v>3085</v>
      </c>
      <c r="C2801" s="13">
        <v>71236</v>
      </c>
      <c r="D2801" s="14" t="s">
        <v>8</v>
      </c>
      <c r="E2801" s="18">
        <v>220.8</v>
      </c>
      <c r="F2801" s="27" t="s">
        <v>2687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 t="s">
        <v>2687</v>
      </c>
      <c r="B2802" s="8" t="s">
        <v>3086</v>
      </c>
      <c r="C2802" s="9">
        <v>71237</v>
      </c>
      <c r="D2802" s="10" t="s">
        <v>58</v>
      </c>
      <c r="E2802" s="17">
        <v>2249.6</v>
      </c>
      <c r="F2802" s="29" t="s">
        <v>2687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 t="s">
        <v>2687</v>
      </c>
      <c r="B2803" s="12" t="s">
        <v>3087</v>
      </c>
      <c r="C2803" s="13">
        <v>71238</v>
      </c>
      <c r="D2803" s="14" t="s">
        <v>71</v>
      </c>
      <c r="E2803" s="18">
        <v>6514.4</v>
      </c>
      <c r="F2803" s="27" t="s">
        <v>2687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 t="s">
        <v>2687</v>
      </c>
      <c r="B2804" s="8" t="s">
        <v>3088</v>
      </c>
      <c r="C2804" s="9">
        <v>71239</v>
      </c>
      <c r="D2804" s="10" t="s">
        <v>93</v>
      </c>
      <c r="E2804" s="17">
        <v>322</v>
      </c>
      <c r="F2804" s="29" t="s">
        <v>2687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 t="s">
        <v>2687</v>
      </c>
      <c r="B2805" s="12" t="s">
        <v>3089</v>
      </c>
      <c r="C2805" s="13">
        <v>71240</v>
      </c>
      <c r="D2805" s="14" t="s">
        <v>429</v>
      </c>
      <c r="E2805" s="18">
        <v>3915.1</v>
      </c>
      <c r="F2805" s="27" t="s">
        <v>2687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 t="s">
        <v>2687</v>
      </c>
      <c r="B2806" s="8" t="s">
        <v>3090</v>
      </c>
      <c r="C2806" s="9">
        <v>71241</v>
      </c>
      <c r="D2806" s="10" t="s">
        <v>429</v>
      </c>
      <c r="E2806" s="17">
        <v>1291.3</v>
      </c>
      <c r="F2806" s="29" t="s">
        <v>2687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 t="s">
        <v>2687</v>
      </c>
      <c r="B2807" s="12" t="s">
        <v>3091</v>
      </c>
      <c r="C2807" s="13">
        <v>71242</v>
      </c>
      <c r="D2807" s="14" t="s">
        <v>433</v>
      </c>
      <c r="E2807" s="18">
        <v>906.5</v>
      </c>
      <c r="F2807" s="27" t="s">
        <v>2687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 t="s">
        <v>2687</v>
      </c>
      <c r="B2808" s="8" t="s">
        <v>3092</v>
      </c>
      <c r="C2808" s="9">
        <v>71243</v>
      </c>
      <c r="D2808" s="10" t="s">
        <v>614</v>
      </c>
      <c r="E2808" s="17">
        <v>3781.6</v>
      </c>
      <c r="F2808" s="29" t="s">
        <v>2687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 t="s">
        <v>2687</v>
      </c>
      <c r="B2809" s="12" t="s">
        <v>3093</v>
      </c>
      <c r="C2809" s="13">
        <v>71244</v>
      </c>
      <c r="D2809" s="14" t="s">
        <v>812</v>
      </c>
      <c r="E2809" s="18">
        <v>6018.7</v>
      </c>
      <c r="F2809" s="27" t="s">
        <v>2687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 t="s">
        <v>2687</v>
      </c>
      <c r="B2810" s="8" t="s">
        <v>3094</v>
      </c>
      <c r="C2810" s="9">
        <v>71245</v>
      </c>
      <c r="D2810" s="10" t="s">
        <v>276</v>
      </c>
      <c r="E2810" s="17">
        <v>4010</v>
      </c>
      <c r="F2810" s="29" t="s">
        <v>1259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 t="s">
        <v>2687</v>
      </c>
      <c r="B2811" s="12" t="s">
        <v>3095</v>
      </c>
      <c r="C2811" s="13">
        <v>71246</v>
      </c>
      <c r="D2811" s="14" t="s">
        <v>314</v>
      </c>
      <c r="E2811" s="18">
        <v>12428.7</v>
      </c>
      <c r="F2811" s="27" t="s">
        <v>1259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 t="s">
        <v>2687</v>
      </c>
      <c r="B2812" s="8" t="s">
        <v>3096</v>
      </c>
      <c r="C2812" s="9">
        <v>71247</v>
      </c>
      <c r="D2812" s="10" t="s">
        <v>435</v>
      </c>
      <c r="E2812" s="17">
        <v>4464</v>
      </c>
      <c r="F2812" s="29" t="s">
        <v>2687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 t="s">
        <v>2687</v>
      </c>
      <c r="B2813" s="12" t="s">
        <v>3097</v>
      </c>
      <c r="C2813" s="13">
        <v>71248</v>
      </c>
      <c r="D2813" s="14" t="s">
        <v>473</v>
      </c>
      <c r="E2813" s="18">
        <v>2360.6</v>
      </c>
      <c r="F2813" s="27" t="s">
        <v>2687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 t="s">
        <v>2687</v>
      </c>
      <c r="B2814" s="8" t="s">
        <v>3098</v>
      </c>
      <c r="C2814" s="9">
        <v>71249</v>
      </c>
      <c r="D2814" s="10" t="s">
        <v>503</v>
      </c>
      <c r="E2814" s="17">
        <v>10755.9</v>
      </c>
      <c r="F2814" s="29" t="s">
        <v>2687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 t="s">
        <v>2687</v>
      </c>
      <c r="B2815" s="12" t="s">
        <v>3099</v>
      </c>
      <c r="C2815" s="13">
        <v>71250</v>
      </c>
      <c r="D2815" s="14" t="s">
        <v>101</v>
      </c>
      <c r="E2815" s="18">
        <v>7805.5</v>
      </c>
      <c r="F2815" s="27" t="s">
        <v>2687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 t="s">
        <v>2687</v>
      </c>
      <c r="B2816" s="8" t="s">
        <v>3100</v>
      </c>
      <c r="C2816" s="9">
        <v>71251</v>
      </c>
      <c r="D2816" s="10" t="s">
        <v>165</v>
      </c>
      <c r="E2816" s="17">
        <v>2580</v>
      </c>
      <c r="F2816" s="29" t="s">
        <v>2687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 t="s">
        <v>2687</v>
      </c>
      <c r="B2817" s="12" t="s">
        <v>3101</v>
      </c>
      <c r="C2817" s="13">
        <v>71252</v>
      </c>
      <c r="D2817" s="14" t="s">
        <v>339</v>
      </c>
      <c r="E2817" s="18">
        <v>2440</v>
      </c>
      <c r="F2817" s="27" t="s">
        <v>2687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 t="s">
        <v>2687</v>
      </c>
      <c r="B2818" s="8" t="s">
        <v>3102</v>
      </c>
      <c r="C2818" s="9">
        <v>71253</v>
      </c>
      <c r="D2818" s="10" t="s">
        <v>335</v>
      </c>
      <c r="E2818" s="17">
        <v>612</v>
      </c>
      <c r="F2818" s="29" t="s">
        <v>2687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 t="s">
        <v>2687</v>
      </c>
      <c r="B2819" s="12" t="s">
        <v>3103</v>
      </c>
      <c r="C2819" s="13">
        <v>71254</v>
      </c>
      <c r="D2819" s="14" t="s">
        <v>341</v>
      </c>
      <c r="E2819" s="18">
        <v>820</v>
      </c>
      <c r="F2819" s="27" t="s">
        <v>2687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 t="s">
        <v>2687</v>
      </c>
      <c r="B2820" s="8" t="s">
        <v>3104</v>
      </c>
      <c r="C2820" s="9">
        <v>71255</v>
      </c>
      <c r="D2820" s="10" t="s">
        <v>200</v>
      </c>
      <c r="E2820" s="17">
        <v>13531.4</v>
      </c>
      <c r="F2820" s="29" t="s">
        <v>2687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 t="s">
        <v>2687</v>
      </c>
      <c r="B2821" s="12" t="s">
        <v>3105</v>
      </c>
      <c r="C2821" s="13">
        <v>71256</v>
      </c>
      <c r="D2821" s="14" t="s">
        <v>89</v>
      </c>
      <c r="E2821" s="18">
        <v>7997.6</v>
      </c>
      <c r="F2821" s="27" t="s">
        <v>2687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 t="s">
        <v>2687</v>
      </c>
      <c r="B2822" s="8" t="s">
        <v>3106</v>
      </c>
      <c r="C2822" s="9">
        <v>71257</v>
      </c>
      <c r="D2822" s="10" t="s">
        <v>200</v>
      </c>
      <c r="E2822" s="17">
        <v>899</v>
      </c>
      <c r="F2822" s="29" t="s">
        <v>2687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 t="s">
        <v>2687</v>
      </c>
      <c r="B2823" s="12" t="s">
        <v>3107</v>
      </c>
      <c r="C2823" s="13">
        <v>71258</v>
      </c>
      <c r="D2823" s="14" t="s">
        <v>237</v>
      </c>
      <c r="E2823" s="18">
        <v>857.5</v>
      </c>
      <c r="F2823" s="27" t="s">
        <v>2687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 t="s">
        <v>2687</v>
      </c>
      <c r="B2824" s="8" t="s">
        <v>3108</v>
      </c>
      <c r="C2824" s="9">
        <v>71259</v>
      </c>
      <c r="D2824" s="10" t="s">
        <v>107</v>
      </c>
      <c r="E2824" s="17">
        <v>2509</v>
      </c>
      <c r="F2824" s="29" t="s">
        <v>2687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 t="s">
        <v>2687</v>
      </c>
      <c r="B2825" s="12" t="s">
        <v>3109</v>
      </c>
      <c r="C2825" s="13">
        <v>71260</v>
      </c>
      <c r="D2825" s="14" t="s">
        <v>8</v>
      </c>
      <c r="E2825" s="18">
        <v>444</v>
      </c>
      <c r="F2825" s="27" t="s">
        <v>2687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 t="s">
        <v>2687</v>
      </c>
      <c r="B2826" s="8" t="s">
        <v>3110</v>
      </c>
      <c r="C2826" s="9">
        <v>71261</v>
      </c>
      <c r="D2826" s="10" t="s">
        <v>91</v>
      </c>
      <c r="E2826" s="17">
        <v>1787.1</v>
      </c>
      <c r="F2826" s="29" t="s">
        <v>2687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 t="s">
        <v>2687</v>
      </c>
      <c r="B2827" s="12" t="s">
        <v>3111</v>
      </c>
      <c r="C2827" s="13">
        <v>71262</v>
      </c>
      <c r="D2827" s="14" t="s">
        <v>335</v>
      </c>
      <c r="E2827" s="18">
        <v>758.4</v>
      </c>
      <c r="F2827" s="27" t="s">
        <v>2687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 t="s">
        <v>2687</v>
      </c>
      <c r="B2828" s="8" t="s">
        <v>3112</v>
      </c>
      <c r="C2828" s="9">
        <v>71263</v>
      </c>
      <c r="D2828" s="10" t="s">
        <v>111</v>
      </c>
      <c r="E2828" s="17">
        <v>1672</v>
      </c>
      <c r="F2828" s="29" t="s">
        <v>2687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 t="s">
        <v>2687</v>
      </c>
      <c r="B2829" s="12" t="s">
        <v>3113</v>
      </c>
      <c r="C2829" s="13">
        <v>71264</v>
      </c>
      <c r="D2829" s="14" t="s">
        <v>179</v>
      </c>
      <c r="E2829" s="18">
        <v>23059.8</v>
      </c>
      <c r="F2829" s="27" t="s">
        <v>2687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 t="s">
        <v>2687</v>
      </c>
      <c r="B2830" s="8" t="s">
        <v>3114</v>
      </c>
      <c r="C2830" s="9">
        <v>71265</v>
      </c>
      <c r="D2830" s="10" t="s">
        <v>339</v>
      </c>
      <c r="E2830" s="17">
        <v>930</v>
      </c>
      <c r="F2830" s="29" t="s">
        <v>1259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 t="s">
        <v>1259</v>
      </c>
      <c r="B2831" s="12" t="s">
        <v>3115</v>
      </c>
      <c r="C2831" s="13">
        <v>71266</v>
      </c>
      <c r="D2831" s="14" t="s">
        <v>6</v>
      </c>
      <c r="E2831" s="18">
        <v>85251.1</v>
      </c>
      <c r="F2831" s="27" t="s">
        <v>948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 t="s">
        <v>1259</v>
      </c>
      <c r="B2832" s="8" t="s">
        <v>3116</v>
      </c>
      <c r="C2832" s="9">
        <v>71267</v>
      </c>
      <c r="D2832" s="10" t="s">
        <v>65</v>
      </c>
      <c r="E2832" s="17">
        <v>10254.4</v>
      </c>
      <c r="F2832" s="29" t="s">
        <v>2598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 t="s">
        <v>1259</v>
      </c>
      <c r="B2833" s="12" t="s">
        <v>3117</v>
      </c>
      <c r="C2833" s="13">
        <v>71268</v>
      </c>
      <c r="D2833" s="14" t="s">
        <v>73</v>
      </c>
      <c r="E2833" s="18">
        <v>37380</v>
      </c>
      <c r="F2833" s="27" t="s">
        <v>2805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 t="s">
        <v>1259</v>
      </c>
      <c r="B2834" s="8" t="s">
        <v>3118</v>
      </c>
      <c r="C2834" s="9">
        <v>71269</v>
      </c>
      <c r="D2834" s="10" t="s">
        <v>47</v>
      </c>
      <c r="E2834" s="17">
        <v>3559.8</v>
      </c>
      <c r="F2834" s="29" t="s">
        <v>2598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 t="s">
        <v>1259</v>
      </c>
      <c r="B2835" s="12" t="s">
        <v>3119</v>
      </c>
      <c r="C2835" s="13">
        <v>71270</v>
      </c>
      <c r="D2835" s="14" t="s">
        <v>213</v>
      </c>
      <c r="E2835" s="18">
        <v>4284</v>
      </c>
      <c r="F2835" s="27" t="s">
        <v>2343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 t="s">
        <v>1259</v>
      </c>
      <c r="B2836" s="8" t="s">
        <v>3120</v>
      </c>
      <c r="C2836" s="9">
        <v>71271</v>
      </c>
      <c r="D2836" s="10" t="s">
        <v>41</v>
      </c>
      <c r="E2836" s="17">
        <v>3682.2</v>
      </c>
      <c r="F2836" s="29" t="s">
        <v>2343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 t="s">
        <v>1259</v>
      </c>
      <c r="B2837" s="12" t="s">
        <v>3121</v>
      </c>
      <c r="C2837" s="13">
        <v>71272</v>
      </c>
      <c r="D2837" s="14" t="s">
        <v>401</v>
      </c>
      <c r="E2837" s="18">
        <v>4090.2</v>
      </c>
      <c r="F2837" s="27" t="s">
        <v>2343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 t="s">
        <v>1259</v>
      </c>
      <c r="B2838" s="8" t="s">
        <v>3122</v>
      </c>
      <c r="C2838" s="9">
        <v>71273</v>
      </c>
      <c r="D2838" s="10" t="s">
        <v>45</v>
      </c>
      <c r="E2838" s="17">
        <v>4282.6000000000004</v>
      </c>
      <c r="F2838" s="29" t="s">
        <v>948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 t="s">
        <v>1259</v>
      </c>
      <c r="B2839" s="12" t="s">
        <v>3123</v>
      </c>
      <c r="C2839" s="13">
        <v>71274</v>
      </c>
      <c r="D2839" s="14" t="s">
        <v>379</v>
      </c>
      <c r="E2839" s="18">
        <v>4110.6000000000004</v>
      </c>
      <c r="F2839" s="27" t="s">
        <v>2343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 t="s">
        <v>1259</v>
      </c>
      <c r="B2840" s="8" t="s">
        <v>3124</v>
      </c>
      <c r="C2840" s="9">
        <v>71275</v>
      </c>
      <c r="D2840" s="10" t="s">
        <v>37</v>
      </c>
      <c r="E2840" s="17">
        <v>4645.2</v>
      </c>
      <c r="F2840" s="29" t="s">
        <v>2343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 t="s">
        <v>1259</v>
      </c>
      <c r="B2841" s="12" t="s">
        <v>3125</v>
      </c>
      <c r="C2841" s="13">
        <v>71276</v>
      </c>
      <c r="D2841" s="14" t="s">
        <v>62</v>
      </c>
      <c r="E2841" s="18">
        <v>22061.200000000001</v>
      </c>
      <c r="F2841" s="27" t="s">
        <v>2793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 t="s">
        <v>1259</v>
      </c>
      <c r="B2842" s="8" t="s">
        <v>3126</v>
      </c>
      <c r="C2842" s="9">
        <v>71277</v>
      </c>
      <c r="D2842" s="10" t="s">
        <v>25</v>
      </c>
      <c r="E2842" s="17">
        <v>3689.7</v>
      </c>
      <c r="F2842" s="29" t="s">
        <v>2343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 t="s">
        <v>1259</v>
      </c>
      <c r="B2843" s="12" t="s">
        <v>3127</v>
      </c>
      <c r="C2843" s="13">
        <v>71278</v>
      </c>
      <c r="D2843" s="14" t="s">
        <v>35</v>
      </c>
      <c r="E2843" s="18">
        <v>6137.9</v>
      </c>
      <c r="F2843" s="27" t="s">
        <v>948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 t="s">
        <v>1259</v>
      </c>
      <c r="B2844" s="8" t="s">
        <v>3128</v>
      </c>
      <c r="C2844" s="9">
        <v>71279</v>
      </c>
      <c r="D2844" s="10" t="s">
        <v>50</v>
      </c>
      <c r="E2844" s="17">
        <v>14994.2</v>
      </c>
      <c r="F2844" s="29" t="s">
        <v>2598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 t="s">
        <v>1259</v>
      </c>
      <c r="B2845" s="12" t="s">
        <v>3129</v>
      </c>
      <c r="C2845" s="13">
        <v>71280</v>
      </c>
      <c r="D2845" s="14" t="s">
        <v>416</v>
      </c>
      <c r="E2845" s="18">
        <v>13241.6</v>
      </c>
      <c r="F2845" s="27" t="s">
        <v>2805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 t="s">
        <v>1259</v>
      </c>
      <c r="B2846" s="8" t="s">
        <v>3130</v>
      </c>
      <c r="C2846" s="9">
        <v>71281</v>
      </c>
      <c r="D2846" s="10" t="s">
        <v>1</v>
      </c>
      <c r="E2846" s="17">
        <v>4742.2</v>
      </c>
      <c r="F2846" s="29" t="s">
        <v>1259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 t="s">
        <v>1259</v>
      </c>
      <c r="B2847" s="12" t="s">
        <v>3131</v>
      </c>
      <c r="C2847" s="13">
        <v>71282</v>
      </c>
      <c r="D2847" s="14" t="s">
        <v>29</v>
      </c>
      <c r="E2847" s="18">
        <v>4307.1000000000004</v>
      </c>
      <c r="F2847" s="27" t="s">
        <v>2343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 t="s">
        <v>1259</v>
      </c>
      <c r="B2848" s="8" t="s">
        <v>3132</v>
      </c>
      <c r="C2848" s="9">
        <v>71283</v>
      </c>
      <c r="D2848" s="10" t="s">
        <v>87</v>
      </c>
      <c r="E2848" s="17">
        <v>3625</v>
      </c>
      <c r="F2848" s="29" t="s">
        <v>1259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 t="s">
        <v>1259</v>
      </c>
      <c r="B2849" s="12" t="s">
        <v>3133</v>
      </c>
      <c r="C2849" s="13">
        <v>71284</v>
      </c>
      <c r="D2849" s="14" t="s">
        <v>43</v>
      </c>
      <c r="E2849" s="18">
        <v>51448.3</v>
      </c>
      <c r="F2849" s="27" t="s">
        <v>948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 t="s">
        <v>1259</v>
      </c>
      <c r="B2850" s="8" t="s">
        <v>3134</v>
      </c>
      <c r="C2850" s="9">
        <v>71285</v>
      </c>
      <c r="D2850" s="10" t="s">
        <v>226</v>
      </c>
      <c r="E2850" s="17">
        <v>6060.2</v>
      </c>
      <c r="F2850" s="29" t="s">
        <v>2343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 t="s">
        <v>1259</v>
      </c>
      <c r="B2851" s="12" t="s">
        <v>3135</v>
      </c>
      <c r="C2851" s="13">
        <v>71286</v>
      </c>
      <c r="D2851" s="14" t="s">
        <v>23</v>
      </c>
      <c r="E2851" s="18">
        <v>6539.7</v>
      </c>
      <c r="F2851" s="27" t="s">
        <v>1259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 t="s">
        <v>1259</v>
      </c>
      <c r="B2852" s="8" t="s">
        <v>3136</v>
      </c>
      <c r="C2852" s="9">
        <v>71287</v>
      </c>
      <c r="D2852" s="10" t="s">
        <v>383</v>
      </c>
      <c r="E2852" s="17">
        <v>431.6</v>
      </c>
      <c r="F2852" s="29" t="s">
        <v>1259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 t="s">
        <v>1259</v>
      </c>
      <c r="B2853" s="12" t="s">
        <v>3137</v>
      </c>
      <c r="C2853" s="13">
        <v>71288</v>
      </c>
      <c r="D2853" s="14" t="s">
        <v>2348</v>
      </c>
      <c r="E2853" s="18">
        <v>2264.4</v>
      </c>
      <c r="F2853" s="27" t="s">
        <v>1259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 t="s">
        <v>1259</v>
      </c>
      <c r="B2854" s="8" t="s">
        <v>3138</v>
      </c>
      <c r="C2854" s="9">
        <v>71289</v>
      </c>
      <c r="D2854" s="10" t="s">
        <v>15</v>
      </c>
      <c r="E2854" s="17">
        <v>14727.2</v>
      </c>
      <c r="F2854" s="29" t="s">
        <v>2793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 t="s">
        <v>1259</v>
      </c>
      <c r="B2855" s="12" t="s">
        <v>3139</v>
      </c>
      <c r="C2855" s="13">
        <v>71290</v>
      </c>
      <c r="D2855" s="14" t="s">
        <v>8</v>
      </c>
      <c r="E2855" s="18">
        <v>2017.6</v>
      </c>
      <c r="F2855" s="27" t="s">
        <v>1259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 t="s">
        <v>1259</v>
      </c>
      <c r="B2856" s="8" t="s">
        <v>3140</v>
      </c>
      <c r="C2856" s="9">
        <v>71291</v>
      </c>
      <c r="D2856" s="10" t="s">
        <v>21</v>
      </c>
      <c r="E2856" s="17">
        <v>7184.2</v>
      </c>
      <c r="F2856" s="29" t="s">
        <v>2343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 t="s">
        <v>1259</v>
      </c>
      <c r="B2857" s="12" t="s">
        <v>3141</v>
      </c>
      <c r="C2857" s="13">
        <v>71292</v>
      </c>
      <c r="D2857" s="14" t="s">
        <v>376</v>
      </c>
      <c r="E2857" s="18">
        <v>960</v>
      </c>
      <c r="F2857" s="27" t="s">
        <v>1259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x14ac:dyDescent="0.25">
      <c r="A2858" s="38" t="s">
        <v>1259</v>
      </c>
      <c r="B2858" s="8" t="s">
        <v>3142</v>
      </c>
      <c r="C2858" s="9">
        <v>71293</v>
      </c>
      <c r="D2858" s="10" t="s">
        <v>17</v>
      </c>
      <c r="E2858" s="17">
        <v>28096.400000000001</v>
      </c>
      <c r="F2858" s="29" t="s">
        <v>2793</v>
      </c>
      <c r="G2858" s="17">
        <v>28096.400000000001</v>
      </c>
      <c r="H2858" s="22">
        <f>Tabla1[[#This Row],[Importe]]-Tabla1[[#This Row],[Pagado]]</f>
        <v>0</v>
      </c>
      <c r="I2858" s="10" t="s">
        <v>2</v>
      </c>
    </row>
    <row r="2859" spans="1:9" x14ac:dyDescent="0.25">
      <c r="A2859" s="39" t="s">
        <v>1259</v>
      </c>
      <c r="B2859" s="12" t="s">
        <v>3143</v>
      </c>
      <c r="C2859" s="13">
        <v>71294</v>
      </c>
      <c r="D2859" s="14" t="s">
        <v>206</v>
      </c>
      <c r="E2859" s="18">
        <v>6240</v>
      </c>
      <c r="F2859" s="27" t="s">
        <v>1259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 t="s">
        <v>1259</v>
      </c>
      <c r="B2860" s="8" t="s">
        <v>3144</v>
      </c>
      <c r="C2860" s="9">
        <v>71295</v>
      </c>
      <c r="D2860" s="10" t="s">
        <v>386</v>
      </c>
      <c r="E2860" s="17">
        <v>5061</v>
      </c>
      <c r="F2860" s="29" t="s">
        <v>1259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 t="s">
        <v>1259</v>
      </c>
      <c r="B2861" s="12" t="s">
        <v>3145</v>
      </c>
      <c r="C2861" s="13">
        <v>71296</v>
      </c>
      <c r="D2861" s="14" t="s">
        <v>237</v>
      </c>
      <c r="E2861" s="18">
        <v>3659.8</v>
      </c>
      <c r="F2861" s="27" t="s">
        <v>1259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 t="s">
        <v>1259</v>
      </c>
      <c r="B2862" s="8" t="s">
        <v>3146</v>
      </c>
      <c r="C2862" s="9">
        <v>71297</v>
      </c>
      <c r="D2862" s="10" t="s">
        <v>163</v>
      </c>
      <c r="E2862" s="17">
        <v>420</v>
      </c>
      <c r="F2862" s="29" t="s">
        <v>1259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 t="s">
        <v>1259</v>
      </c>
      <c r="B2863" s="12" t="s">
        <v>3147</v>
      </c>
      <c r="C2863" s="13">
        <v>71298</v>
      </c>
      <c r="D2863" s="14" t="s">
        <v>19</v>
      </c>
      <c r="E2863" s="18">
        <v>31928</v>
      </c>
      <c r="F2863" s="27" t="s">
        <v>2343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 t="s">
        <v>1259</v>
      </c>
      <c r="B2864" s="8" t="s">
        <v>3148</v>
      </c>
      <c r="C2864" s="9">
        <v>71299</v>
      </c>
      <c r="D2864" s="10" t="s">
        <v>145</v>
      </c>
      <c r="E2864" s="17">
        <v>1827</v>
      </c>
      <c r="F2864" s="29" t="s">
        <v>1259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 t="s">
        <v>1259</v>
      </c>
      <c r="B2865" s="12" t="s">
        <v>3149</v>
      </c>
      <c r="C2865" s="13">
        <v>71300</v>
      </c>
      <c r="D2865" s="14" t="s">
        <v>75</v>
      </c>
      <c r="E2865" s="18">
        <v>4046.9</v>
      </c>
      <c r="F2865" s="27" t="s">
        <v>2343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 t="s">
        <v>1259</v>
      </c>
      <c r="B2866" s="8" t="s">
        <v>3150</v>
      </c>
      <c r="C2866" s="9">
        <v>71301</v>
      </c>
      <c r="D2866" s="10" t="s">
        <v>85</v>
      </c>
      <c r="E2866" s="17">
        <v>2547.6999999999998</v>
      </c>
      <c r="F2866" s="29" t="s">
        <v>2343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 t="s">
        <v>1259</v>
      </c>
      <c r="B2867" s="12" t="s">
        <v>3151</v>
      </c>
      <c r="C2867" s="13">
        <v>71302</v>
      </c>
      <c r="D2867" s="14" t="s">
        <v>259</v>
      </c>
      <c r="E2867" s="18">
        <v>2702.3</v>
      </c>
      <c r="F2867" s="27" t="s">
        <v>2343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 t="s">
        <v>1259</v>
      </c>
      <c r="B2868" s="8" t="s">
        <v>3152</v>
      </c>
      <c r="C2868" s="9">
        <v>71303</v>
      </c>
      <c r="D2868" s="10" t="s">
        <v>83</v>
      </c>
      <c r="E2868" s="17">
        <v>7284.88</v>
      </c>
      <c r="F2868" s="29" t="s">
        <v>2343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 t="s">
        <v>1259</v>
      </c>
      <c r="B2869" s="12" t="s">
        <v>3153</v>
      </c>
      <c r="C2869" s="13">
        <v>71304</v>
      </c>
      <c r="D2869" s="14" t="s">
        <v>8</v>
      </c>
      <c r="E2869" s="18">
        <v>3020.8</v>
      </c>
      <c r="F2869" s="27" t="s">
        <v>1259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 t="s">
        <v>1259</v>
      </c>
      <c r="B2870" s="8" t="s">
        <v>3154</v>
      </c>
      <c r="C2870" s="9">
        <v>71305</v>
      </c>
      <c r="D2870" s="10" t="s">
        <v>79</v>
      </c>
      <c r="E2870" s="17">
        <v>1957.3</v>
      </c>
      <c r="F2870" s="29" t="s">
        <v>2343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 t="s">
        <v>1259</v>
      </c>
      <c r="B2871" s="12" t="s">
        <v>3155</v>
      </c>
      <c r="C2871" s="13">
        <v>71306</v>
      </c>
      <c r="D2871" s="14" t="s">
        <v>27</v>
      </c>
      <c r="E2871" s="18">
        <v>2880</v>
      </c>
      <c r="F2871" s="27" t="s">
        <v>2343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 t="s">
        <v>1259</v>
      </c>
      <c r="B2872" s="8" t="s">
        <v>3156</v>
      </c>
      <c r="C2872" s="9">
        <v>71307</v>
      </c>
      <c r="D2872" s="10" t="s">
        <v>27</v>
      </c>
      <c r="E2872" s="17">
        <v>2400</v>
      </c>
      <c r="F2872" s="29" t="s">
        <v>2343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 t="s">
        <v>1259</v>
      </c>
      <c r="B2873" s="12" t="s">
        <v>3157</v>
      </c>
      <c r="C2873" s="13">
        <v>71308</v>
      </c>
      <c r="D2873" s="14" t="s">
        <v>431</v>
      </c>
      <c r="E2873" s="18">
        <v>3406.8</v>
      </c>
      <c r="F2873" s="27" t="s">
        <v>2343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 t="s">
        <v>1259</v>
      </c>
      <c r="B2874" s="8" t="s">
        <v>3158</v>
      </c>
      <c r="C2874" s="9">
        <v>71309</v>
      </c>
      <c r="D2874" s="10" t="s">
        <v>2401</v>
      </c>
      <c r="E2874" s="17">
        <v>2290.3000000000002</v>
      </c>
      <c r="F2874" s="29" t="s">
        <v>1259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 t="s">
        <v>1259</v>
      </c>
      <c r="B2875" s="12" t="s">
        <v>3159</v>
      </c>
      <c r="C2875" s="13">
        <v>71310</v>
      </c>
      <c r="D2875" s="14" t="s">
        <v>115</v>
      </c>
      <c r="E2875" s="18">
        <v>3360</v>
      </c>
      <c r="F2875" s="27" t="s">
        <v>2598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 t="s">
        <v>1259</v>
      </c>
      <c r="B2876" s="8" t="s">
        <v>3160</v>
      </c>
      <c r="C2876" s="9">
        <v>71311</v>
      </c>
      <c r="D2876" s="10" t="s">
        <v>433</v>
      </c>
      <c r="E2876" s="17">
        <v>1927.7</v>
      </c>
      <c r="F2876" s="29" t="s">
        <v>2343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 t="s">
        <v>1259</v>
      </c>
      <c r="B2877" s="12" t="s">
        <v>3161</v>
      </c>
      <c r="C2877" s="13">
        <v>71312</v>
      </c>
      <c r="D2877" s="14" t="s">
        <v>91</v>
      </c>
      <c r="E2877" s="18">
        <v>4362.5</v>
      </c>
      <c r="F2877" s="27" t="s">
        <v>1259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 t="s">
        <v>1259</v>
      </c>
      <c r="B2878" s="8" t="s">
        <v>3162</v>
      </c>
      <c r="C2878" s="9">
        <v>71313</v>
      </c>
      <c r="D2878" s="10" t="s">
        <v>767</v>
      </c>
      <c r="E2878" s="17">
        <v>1345.4</v>
      </c>
      <c r="F2878" s="29" t="s">
        <v>1259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 t="s">
        <v>1259</v>
      </c>
      <c r="B2879" s="12" t="s">
        <v>3163</v>
      </c>
      <c r="C2879" s="13">
        <v>71314</v>
      </c>
      <c r="D2879" s="14" t="s">
        <v>95</v>
      </c>
      <c r="E2879" s="18">
        <v>1036.3</v>
      </c>
      <c r="F2879" s="27" t="s">
        <v>1259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 t="s">
        <v>1259</v>
      </c>
      <c r="B2880" s="8" t="s">
        <v>3164</v>
      </c>
      <c r="C2880" s="9">
        <v>71315</v>
      </c>
      <c r="D2880" s="10" t="s">
        <v>54</v>
      </c>
      <c r="E2880" s="17">
        <v>11653.5</v>
      </c>
      <c r="F2880" s="29" t="s">
        <v>1259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 t="s">
        <v>1259</v>
      </c>
      <c r="B2881" s="12" t="s">
        <v>3165</v>
      </c>
      <c r="C2881" s="13">
        <v>71316</v>
      </c>
      <c r="D2881" s="14" t="s">
        <v>58</v>
      </c>
      <c r="E2881" s="18">
        <v>2578.4</v>
      </c>
      <c r="F2881" s="27" t="s">
        <v>1259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 t="s">
        <v>1259</v>
      </c>
      <c r="B2882" s="8" t="s">
        <v>3166</v>
      </c>
      <c r="C2882" s="9">
        <v>71317</v>
      </c>
      <c r="D2882" s="10" t="s">
        <v>614</v>
      </c>
      <c r="E2882" s="17">
        <v>3845.4</v>
      </c>
      <c r="F2882" s="29" t="s">
        <v>1259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 t="s">
        <v>1259</v>
      </c>
      <c r="B2883" s="12" t="s">
        <v>3167</v>
      </c>
      <c r="C2883" s="13">
        <v>71318</v>
      </c>
      <c r="D2883" s="14" t="s">
        <v>67</v>
      </c>
      <c r="E2883" s="18">
        <v>895.7</v>
      </c>
      <c r="F2883" s="27" t="s">
        <v>1259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 t="s">
        <v>1259</v>
      </c>
      <c r="B2884" s="8" t="s">
        <v>3168</v>
      </c>
      <c r="C2884" s="9">
        <v>71319</v>
      </c>
      <c r="D2884" s="10" t="s">
        <v>289</v>
      </c>
      <c r="E2884" s="17">
        <v>47363.4</v>
      </c>
      <c r="F2884" s="29" t="s">
        <v>1259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 t="s">
        <v>1259</v>
      </c>
      <c r="B2885" s="12" t="s">
        <v>3169</v>
      </c>
      <c r="C2885" s="13">
        <v>71320</v>
      </c>
      <c r="D2885" s="14" t="s">
        <v>869</v>
      </c>
      <c r="E2885" s="18">
        <v>8352.1</v>
      </c>
      <c r="F2885" s="27" t="s">
        <v>1259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 t="s">
        <v>1259</v>
      </c>
      <c r="B2886" s="8" t="s">
        <v>3170</v>
      </c>
      <c r="C2886" s="9">
        <v>71321</v>
      </c>
      <c r="D2886" s="10" t="s">
        <v>266</v>
      </c>
      <c r="E2886" s="17">
        <v>2570</v>
      </c>
      <c r="F2886" s="29" t="s">
        <v>1259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 t="s">
        <v>1259</v>
      </c>
      <c r="B2887" s="12" t="s">
        <v>3171</v>
      </c>
      <c r="C2887" s="13">
        <v>71322</v>
      </c>
      <c r="D2887" s="14" t="s">
        <v>248</v>
      </c>
      <c r="E2887" s="18">
        <v>480</v>
      </c>
      <c r="F2887" s="27" t="s">
        <v>1259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 t="s">
        <v>1259</v>
      </c>
      <c r="B2888" s="8" t="s">
        <v>3172</v>
      </c>
      <c r="C2888" s="9">
        <v>71323</v>
      </c>
      <c r="D2888" s="10" t="s">
        <v>232</v>
      </c>
      <c r="E2888" s="17">
        <v>1559.7</v>
      </c>
      <c r="F2888" s="29" t="s">
        <v>1259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 t="s">
        <v>1259</v>
      </c>
      <c r="B2889" s="12" t="s">
        <v>3173</v>
      </c>
      <c r="C2889" s="13">
        <v>71324</v>
      </c>
      <c r="D2889" s="14" t="s">
        <v>113</v>
      </c>
      <c r="E2889" s="18">
        <v>1341.6</v>
      </c>
      <c r="F2889" s="27" t="s">
        <v>1259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 t="s">
        <v>1259</v>
      </c>
      <c r="B2890" s="8" t="s">
        <v>3174</v>
      </c>
      <c r="C2890" s="9">
        <v>71325</v>
      </c>
      <c r="D2890" s="10" t="s">
        <v>119</v>
      </c>
      <c r="E2890" s="17">
        <v>3288.8</v>
      </c>
      <c r="F2890" s="29" t="s">
        <v>1259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 t="s">
        <v>1259</v>
      </c>
      <c r="B2891" s="12" t="s">
        <v>3175</v>
      </c>
      <c r="C2891" s="13">
        <v>71326</v>
      </c>
      <c r="D2891" s="14" t="s">
        <v>123</v>
      </c>
      <c r="E2891" s="18">
        <v>4280.6000000000004</v>
      </c>
      <c r="F2891" s="27" t="s">
        <v>1259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 t="s">
        <v>1259</v>
      </c>
      <c r="B2892" s="8" t="s">
        <v>3176</v>
      </c>
      <c r="C2892" s="9">
        <v>71327</v>
      </c>
      <c r="D2892" s="10" t="s">
        <v>286</v>
      </c>
      <c r="E2892" s="17">
        <v>885.1</v>
      </c>
      <c r="F2892" s="29" t="s">
        <v>1259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 t="s">
        <v>1259</v>
      </c>
      <c r="B2893" s="12" t="s">
        <v>3177</v>
      </c>
      <c r="C2893" s="13">
        <v>71328</v>
      </c>
      <c r="D2893" s="14" t="s">
        <v>125</v>
      </c>
      <c r="E2893" s="18">
        <v>4031.5</v>
      </c>
      <c r="F2893" s="27" t="s">
        <v>1259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 t="s">
        <v>1259</v>
      </c>
      <c r="B2894" s="8" t="s">
        <v>3178</v>
      </c>
      <c r="C2894" s="9">
        <v>71329</v>
      </c>
      <c r="D2894" s="10" t="s">
        <v>121</v>
      </c>
      <c r="E2894" s="17">
        <v>1983.2</v>
      </c>
      <c r="F2894" s="29" t="s">
        <v>1259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 t="s">
        <v>1259</v>
      </c>
      <c r="B2895" s="12" t="s">
        <v>3179</v>
      </c>
      <c r="C2895" s="13">
        <v>71330</v>
      </c>
      <c r="D2895" s="14" t="s">
        <v>304</v>
      </c>
      <c r="E2895" s="18">
        <v>3563.6</v>
      </c>
      <c r="F2895" s="27" t="s">
        <v>1259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 t="s">
        <v>1259</v>
      </c>
      <c r="B2896" s="8" t="s">
        <v>3180</v>
      </c>
      <c r="C2896" s="9">
        <v>71331</v>
      </c>
      <c r="D2896" s="10" t="s">
        <v>133</v>
      </c>
      <c r="E2896" s="17">
        <v>3445.6</v>
      </c>
      <c r="F2896" s="29" t="s">
        <v>1259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 t="s">
        <v>1259</v>
      </c>
      <c r="B2897" s="12" t="s">
        <v>3181</v>
      </c>
      <c r="C2897" s="13">
        <v>71332</v>
      </c>
      <c r="D2897" s="14" t="s">
        <v>3182</v>
      </c>
      <c r="E2897" s="18">
        <v>12360.8</v>
      </c>
      <c r="F2897" s="27" t="s">
        <v>1259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 t="s">
        <v>1259</v>
      </c>
      <c r="B2898" s="8" t="s">
        <v>3183</v>
      </c>
      <c r="C2898" s="9">
        <v>71333</v>
      </c>
      <c r="D2898" s="10" t="s">
        <v>311</v>
      </c>
      <c r="E2898" s="17">
        <v>4969</v>
      </c>
      <c r="F2898" s="29" t="s">
        <v>1259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 t="s">
        <v>1259</v>
      </c>
      <c r="B2899" s="12" t="s">
        <v>3184</v>
      </c>
      <c r="C2899" s="13">
        <v>71334</v>
      </c>
      <c r="D2899" s="14" t="s">
        <v>167</v>
      </c>
      <c r="E2899" s="18">
        <v>10623.38</v>
      </c>
      <c r="F2899" s="27" t="s">
        <v>1827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 t="s">
        <v>1259</v>
      </c>
      <c r="B2900" s="8" t="s">
        <v>3185</v>
      </c>
      <c r="C2900" s="9">
        <v>71335</v>
      </c>
      <c r="D2900" s="10" t="s">
        <v>71</v>
      </c>
      <c r="E2900" s="17">
        <v>8238.2000000000007</v>
      </c>
      <c r="F2900" s="29" t="s">
        <v>1259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 t="s">
        <v>1259</v>
      </c>
      <c r="B2901" s="12" t="s">
        <v>3186</v>
      </c>
      <c r="C2901" s="13">
        <v>71336</v>
      </c>
      <c r="D2901" s="14" t="s">
        <v>52</v>
      </c>
      <c r="E2901" s="18">
        <v>42269.1</v>
      </c>
      <c r="F2901" s="27" t="s">
        <v>2463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 t="s">
        <v>1259</v>
      </c>
      <c r="B2902" s="8" t="s">
        <v>3187</v>
      </c>
      <c r="C2902" s="9">
        <v>71337</v>
      </c>
      <c r="D2902" s="10" t="s">
        <v>812</v>
      </c>
      <c r="E2902" s="17">
        <v>9934.6</v>
      </c>
      <c r="F2902" s="29" t="s">
        <v>3188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 t="s">
        <v>1259</v>
      </c>
      <c r="B2903" s="12" t="s">
        <v>3189</v>
      </c>
      <c r="C2903" s="13">
        <v>71338</v>
      </c>
      <c r="D2903" s="14" t="s">
        <v>276</v>
      </c>
      <c r="E2903" s="18">
        <v>4232.8</v>
      </c>
      <c r="F2903" s="27" t="s">
        <v>2463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 t="s">
        <v>1259</v>
      </c>
      <c r="B2904" s="8" t="s">
        <v>3190</v>
      </c>
      <c r="C2904" s="9">
        <v>71339</v>
      </c>
      <c r="D2904" s="10" t="s">
        <v>169</v>
      </c>
      <c r="E2904" s="17">
        <v>7339.6</v>
      </c>
      <c r="F2904" s="29" t="s">
        <v>1259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 t="s">
        <v>1259</v>
      </c>
      <c r="B2905" s="12" t="s">
        <v>3191</v>
      </c>
      <c r="C2905" s="13">
        <v>71340</v>
      </c>
      <c r="D2905" s="14" t="s">
        <v>169</v>
      </c>
      <c r="E2905" s="18">
        <v>22500</v>
      </c>
      <c r="F2905" s="27" t="s">
        <v>1259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 t="s">
        <v>1259</v>
      </c>
      <c r="B2906" s="8" t="s">
        <v>3192</v>
      </c>
      <c r="C2906" s="9">
        <v>71341</v>
      </c>
      <c r="D2906" s="10" t="s">
        <v>107</v>
      </c>
      <c r="E2906" s="17">
        <v>2088.1999999999998</v>
      </c>
      <c r="F2906" s="29" t="s">
        <v>1259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 t="s">
        <v>1259</v>
      </c>
      <c r="B2907" s="12" t="s">
        <v>3193</v>
      </c>
      <c r="C2907" s="13">
        <v>71342</v>
      </c>
      <c r="D2907" s="14" t="s">
        <v>93</v>
      </c>
      <c r="E2907" s="18">
        <v>1827.6</v>
      </c>
      <c r="F2907" s="27" t="s">
        <v>1259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 t="s">
        <v>1259</v>
      </c>
      <c r="B2908" s="8" t="s">
        <v>3194</v>
      </c>
      <c r="C2908" s="9">
        <v>71343</v>
      </c>
      <c r="D2908" s="10" t="s">
        <v>93</v>
      </c>
      <c r="E2908" s="17">
        <v>686.8</v>
      </c>
      <c r="F2908" s="29" t="s">
        <v>1259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 t="s">
        <v>1259</v>
      </c>
      <c r="B2909" s="12" t="s">
        <v>3195</v>
      </c>
      <c r="C2909" s="13">
        <v>71344</v>
      </c>
      <c r="D2909" s="14" t="s">
        <v>200</v>
      </c>
      <c r="E2909" s="18">
        <v>12642.9</v>
      </c>
      <c r="F2909" s="27" t="s">
        <v>1259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 t="s">
        <v>1259</v>
      </c>
      <c r="B2910" s="8" t="s">
        <v>3196</v>
      </c>
      <c r="C2910" s="9">
        <v>71345</v>
      </c>
      <c r="D2910" s="10" t="s">
        <v>103</v>
      </c>
      <c r="E2910" s="17">
        <v>4325.7</v>
      </c>
      <c r="F2910" s="29" t="s">
        <v>1259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 t="s">
        <v>1259</v>
      </c>
      <c r="B2911" s="12" t="s">
        <v>3197</v>
      </c>
      <c r="C2911" s="13">
        <v>71346</v>
      </c>
      <c r="D2911" s="14" t="s">
        <v>137</v>
      </c>
      <c r="E2911" s="18">
        <v>960</v>
      </c>
      <c r="F2911" s="27" t="s">
        <v>2343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 t="s">
        <v>1259</v>
      </c>
      <c r="B2912" s="8" t="s">
        <v>3198</v>
      </c>
      <c r="C2912" s="9">
        <v>71347</v>
      </c>
      <c r="D2912" s="10" t="s">
        <v>101</v>
      </c>
      <c r="E2912" s="17">
        <v>7903.6</v>
      </c>
      <c r="F2912" s="29" t="s">
        <v>1259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 t="s">
        <v>1259</v>
      </c>
      <c r="B2913" s="12" t="s">
        <v>3199</v>
      </c>
      <c r="C2913" s="13">
        <v>71348</v>
      </c>
      <c r="D2913" s="14" t="s">
        <v>109</v>
      </c>
      <c r="E2913" s="18">
        <v>8427</v>
      </c>
      <c r="F2913" s="27" t="s">
        <v>2343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 t="s">
        <v>1259</v>
      </c>
      <c r="B2914" s="8" t="s">
        <v>3200</v>
      </c>
      <c r="C2914" s="9">
        <v>71349</v>
      </c>
      <c r="D2914" s="10" t="s">
        <v>314</v>
      </c>
      <c r="E2914" s="17">
        <v>18473.2</v>
      </c>
      <c r="F2914" s="29" t="s">
        <v>2343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 t="s">
        <v>1259</v>
      </c>
      <c r="B2915" s="12" t="s">
        <v>3201</v>
      </c>
      <c r="C2915" s="13">
        <v>71350</v>
      </c>
      <c r="D2915" s="14" t="s">
        <v>661</v>
      </c>
      <c r="E2915" s="18">
        <v>2474.5</v>
      </c>
      <c r="F2915" s="27" t="s">
        <v>2343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 t="s">
        <v>1259</v>
      </c>
      <c r="B2916" s="8" t="s">
        <v>3202</v>
      </c>
      <c r="C2916" s="9">
        <v>71351</v>
      </c>
      <c r="D2916" s="10" t="s">
        <v>257</v>
      </c>
      <c r="E2916" s="17">
        <v>6163</v>
      </c>
      <c r="F2916" s="29" t="s">
        <v>1259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 t="s">
        <v>1259</v>
      </c>
      <c r="B2917" s="12" t="s">
        <v>3203</v>
      </c>
      <c r="C2917" s="13">
        <v>71352</v>
      </c>
      <c r="D2917" s="14" t="s">
        <v>717</v>
      </c>
      <c r="E2917" s="18">
        <v>2244.6</v>
      </c>
      <c r="F2917" s="27" t="s">
        <v>1259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 t="s">
        <v>1259</v>
      </c>
      <c r="B2918" s="8" t="s">
        <v>3204</v>
      </c>
      <c r="C2918" s="9">
        <v>71353</v>
      </c>
      <c r="D2918" s="10" t="s">
        <v>158</v>
      </c>
      <c r="E2918" s="17">
        <v>3790.8</v>
      </c>
      <c r="F2918" s="29" t="s">
        <v>1259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 t="s">
        <v>1259</v>
      </c>
      <c r="B2919" s="12" t="s">
        <v>3205</v>
      </c>
      <c r="C2919" s="13">
        <v>71354</v>
      </c>
      <c r="D2919" s="14" t="s">
        <v>135</v>
      </c>
      <c r="E2919" s="18">
        <v>17837.900000000001</v>
      </c>
      <c r="F2919" s="27" t="s">
        <v>2343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 t="s">
        <v>1259</v>
      </c>
      <c r="B2920" s="8" t="s">
        <v>3206</v>
      </c>
      <c r="C2920" s="9">
        <v>71355</v>
      </c>
      <c r="D2920" s="10" t="s">
        <v>175</v>
      </c>
      <c r="E2920" s="17">
        <v>1920</v>
      </c>
      <c r="F2920" s="29" t="s">
        <v>2343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 t="s">
        <v>1259</v>
      </c>
      <c r="B2921" s="12" t="s">
        <v>3207</v>
      </c>
      <c r="C2921" s="13">
        <v>71356</v>
      </c>
      <c r="D2921" s="14" t="s">
        <v>173</v>
      </c>
      <c r="E2921" s="18">
        <v>4800</v>
      </c>
      <c r="F2921" s="27" t="s">
        <v>2343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 t="s">
        <v>1259</v>
      </c>
      <c r="B2922" s="8" t="s">
        <v>3208</v>
      </c>
      <c r="C2922" s="9">
        <v>71357</v>
      </c>
      <c r="D2922" s="10" t="s">
        <v>177</v>
      </c>
      <c r="E2922" s="17">
        <v>720</v>
      </c>
      <c r="F2922" s="29" t="s">
        <v>2343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 t="s">
        <v>1259</v>
      </c>
      <c r="B2923" s="12" t="s">
        <v>3209</v>
      </c>
      <c r="C2923" s="13">
        <v>71358</v>
      </c>
      <c r="D2923" s="14" t="s">
        <v>97</v>
      </c>
      <c r="E2923" s="18">
        <v>106006.35</v>
      </c>
      <c r="F2923" s="27" t="s">
        <v>2463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 t="s">
        <v>1259</v>
      </c>
      <c r="B2924" s="8" t="s">
        <v>3210</v>
      </c>
      <c r="C2924" s="9">
        <v>71359</v>
      </c>
      <c r="D2924" s="10" t="s">
        <v>818</v>
      </c>
      <c r="E2924" s="17">
        <v>7783.92</v>
      </c>
      <c r="F2924" s="29" t="s">
        <v>55</v>
      </c>
      <c r="G2924" s="17">
        <v>0</v>
      </c>
      <c r="H2924" s="22">
        <f>Tabla1[[#This Row],[Importe]]-Tabla1[[#This Row],[Pagado]]</f>
        <v>7783.92</v>
      </c>
      <c r="I2924" s="10" t="s">
        <v>522</v>
      </c>
    </row>
    <row r="2925" spans="1:9" x14ac:dyDescent="0.25">
      <c r="A2925" s="39" t="s">
        <v>1259</v>
      </c>
      <c r="B2925" s="12" t="s">
        <v>3211</v>
      </c>
      <c r="C2925" s="13">
        <v>71360</v>
      </c>
      <c r="D2925" s="14" t="s">
        <v>31</v>
      </c>
      <c r="E2925" s="18">
        <v>1897.2</v>
      </c>
      <c r="F2925" s="27" t="s">
        <v>2343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 t="s">
        <v>1259</v>
      </c>
      <c r="B2926" s="8" t="s">
        <v>3212</v>
      </c>
      <c r="C2926" s="9">
        <v>71361</v>
      </c>
      <c r="D2926" s="10" t="s">
        <v>127</v>
      </c>
      <c r="E2926" s="17">
        <v>2342.4</v>
      </c>
      <c r="F2926" s="29" t="s">
        <v>2343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 t="s">
        <v>1259</v>
      </c>
      <c r="B2927" s="12" t="s">
        <v>3213</v>
      </c>
      <c r="C2927" s="13">
        <v>71362</v>
      </c>
      <c r="D2927" s="14" t="s">
        <v>135</v>
      </c>
      <c r="E2927" s="18">
        <v>963.6</v>
      </c>
      <c r="F2927" s="27" t="s">
        <v>2343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 t="s">
        <v>1259</v>
      </c>
      <c r="B2928" s="8" t="s">
        <v>3214</v>
      </c>
      <c r="C2928" s="9">
        <v>71363</v>
      </c>
      <c r="D2928" s="10" t="s">
        <v>105</v>
      </c>
      <c r="E2928" s="17">
        <v>1920</v>
      </c>
      <c r="F2928" s="29" t="s">
        <v>1259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 t="s">
        <v>1259</v>
      </c>
      <c r="B2929" s="12" t="s">
        <v>3215</v>
      </c>
      <c r="C2929" s="13">
        <v>71364</v>
      </c>
      <c r="D2929" s="14" t="s">
        <v>337</v>
      </c>
      <c r="E2929" s="18">
        <v>4873.8999999999996</v>
      </c>
      <c r="F2929" s="27" t="s">
        <v>1259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 t="s">
        <v>1259</v>
      </c>
      <c r="B2930" s="8" t="s">
        <v>3216</v>
      </c>
      <c r="C2930" s="9">
        <v>71365</v>
      </c>
      <c r="D2930" s="10" t="s">
        <v>337</v>
      </c>
      <c r="E2930" s="17">
        <v>585</v>
      </c>
      <c r="F2930" s="29" t="s">
        <v>1259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 t="s">
        <v>1259</v>
      </c>
      <c r="B2931" s="12" t="s">
        <v>3217</v>
      </c>
      <c r="C2931" s="13">
        <v>71366</v>
      </c>
      <c r="D2931" s="14" t="s">
        <v>339</v>
      </c>
      <c r="E2931" s="18">
        <v>1620</v>
      </c>
      <c r="F2931" s="27" t="s">
        <v>1259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 t="s">
        <v>1259</v>
      </c>
      <c r="B2932" s="8" t="s">
        <v>3218</v>
      </c>
      <c r="C2932" s="9">
        <v>71367</v>
      </c>
      <c r="D2932" s="10" t="s">
        <v>796</v>
      </c>
      <c r="E2932" s="17">
        <v>13475</v>
      </c>
      <c r="F2932" s="29" t="s">
        <v>1259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 t="s">
        <v>1259</v>
      </c>
      <c r="B2933" s="12" t="s">
        <v>3219</v>
      </c>
      <c r="C2933" s="13">
        <v>71368</v>
      </c>
      <c r="D2933" s="14" t="s">
        <v>823</v>
      </c>
      <c r="E2933" s="18">
        <v>13566</v>
      </c>
      <c r="F2933" s="27" t="s">
        <v>1259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 t="s">
        <v>1259</v>
      </c>
      <c r="B2934" s="8" t="s">
        <v>3220</v>
      </c>
      <c r="C2934" s="9">
        <v>71369</v>
      </c>
      <c r="D2934" s="10" t="s">
        <v>330</v>
      </c>
      <c r="E2934" s="17">
        <v>1938.8</v>
      </c>
      <c r="F2934" s="29" t="s">
        <v>1259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 t="s">
        <v>1259</v>
      </c>
      <c r="B2935" s="12" t="s">
        <v>3221</v>
      </c>
      <c r="C2935" s="13">
        <v>71370</v>
      </c>
      <c r="D2935" s="14" t="s">
        <v>218</v>
      </c>
      <c r="E2935" s="18">
        <v>2040</v>
      </c>
      <c r="F2935" s="27" t="s">
        <v>1259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 t="s">
        <v>1259</v>
      </c>
      <c r="B2936" s="8" t="s">
        <v>3222</v>
      </c>
      <c r="C2936" s="9">
        <v>71371</v>
      </c>
      <c r="D2936" s="10" t="s">
        <v>332</v>
      </c>
      <c r="E2936" s="17">
        <v>6798.5</v>
      </c>
      <c r="F2936" s="29" t="s">
        <v>1259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 t="s">
        <v>1259</v>
      </c>
      <c r="B2937" s="12" t="s">
        <v>3223</v>
      </c>
      <c r="C2937" s="13">
        <v>71372</v>
      </c>
      <c r="D2937" s="14" t="s">
        <v>325</v>
      </c>
      <c r="E2937" s="18">
        <v>15219.2</v>
      </c>
      <c r="F2937" s="27" t="s">
        <v>1827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 t="s">
        <v>1259</v>
      </c>
      <c r="B2938" s="8" t="s">
        <v>3224</v>
      </c>
      <c r="C2938" s="9">
        <v>71373</v>
      </c>
      <c r="D2938" s="10" t="s">
        <v>335</v>
      </c>
      <c r="E2938" s="17">
        <v>1300</v>
      </c>
      <c r="F2938" s="29" t="s">
        <v>1259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 t="s">
        <v>1259</v>
      </c>
      <c r="B2939" s="12" t="s">
        <v>3225</v>
      </c>
      <c r="C2939" s="13">
        <v>71374</v>
      </c>
      <c r="D2939" s="14" t="s">
        <v>165</v>
      </c>
      <c r="E2939" s="18">
        <v>1398.4</v>
      </c>
      <c r="F2939" s="27" t="s">
        <v>1259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 t="s">
        <v>1259</v>
      </c>
      <c r="B2940" s="8" t="s">
        <v>3226</v>
      </c>
      <c r="C2940" s="9">
        <v>71375</v>
      </c>
      <c r="D2940" s="10" t="s">
        <v>489</v>
      </c>
      <c r="E2940" s="17">
        <v>1443</v>
      </c>
      <c r="F2940" s="29" t="s">
        <v>1259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 t="s">
        <v>1259</v>
      </c>
      <c r="B2941" s="12" t="s">
        <v>3227</v>
      </c>
      <c r="C2941" s="13">
        <v>71376</v>
      </c>
      <c r="D2941" s="14" t="s">
        <v>6</v>
      </c>
      <c r="E2941" s="18">
        <v>26933.1</v>
      </c>
      <c r="F2941" s="27" t="s">
        <v>948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 t="s">
        <v>1259</v>
      </c>
      <c r="B2942" s="8" t="s">
        <v>3228</v>
      </c>
      <c r="C2942" s="9">
        <v>71377</v>
      </c>
      <c r="D2942" s="10" t="s">
        <v>508</v>
      </c>
      <c r="E2942" s="17">
        <v>1582.2</v>
      </c>
      <c r="F2942" s="29" t="s">
        <v>1259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 t="s">
        <v>1259</v>
      </c>
      <c r="B2943" s="12" t="s">
        <v>3229</v>
      </c>
      <c r="C2943" s="13">
        <v>71378</v>
      </c>
      <c r="D2943" s="14" t="s">
        <v>501</v>
      </c>
      <c r="E2943" s="18">
        <v>2285.5</v>
      </c>
      <c r="F2943" s="27" t="s">
        <v>1259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 t="s">
        <v>1259</v>
      </c>
      <c r="B2944" s="8" t="s">
        <v>3230</v>
      </c>
      <c r="C2944" s="9">
        <v>71379</v>
      </c>
      <c r="D2944" s="10" t="s">
        <v>200</v>
      </c>
      <c r="E2944" s="17">
        <v>1292.5</v>
      </c>
      <c r="F2944" s="29" t="s">
        <v>1259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 t="s">
        <v>1259</v>
      </c>
      <c r="B2945" s="12" t="s">
        <v>3231</v>
      </c>
      <c r="C2945" s="13">
        <v>71380</v>
      </c>
      <c r="D2945" s="14" t="s">
        <v>339</v>
      </c>
      <c r="E2945" s="18">
        <v>877.5</v>
      </c>
      <c r="F2945" s="27" t="s">
        <v>1259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 t="s">
        <v>1259</v>
      </c>
      <c r="B2946" s="8" t="s">
        <v>3232</v>
      </c>
      <c r="C2946" s="9">
        <v>71381</v>
      </c>
      <c r="D2946" s="10" t="s">
        <v>1816</v>
      </c>
      <c r="E2946" s="17">
        <v>1526.4</v>
      </c>
      <c r="F2946" s="29" t="s">
        <v>1259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 t="s">
        <v>1259</v>
      </c>
      <c r="B2947" s="12" t="s">
        <v>3233</v>
      </c>
      <c r="C2947" s="13">
        <v>71382</v>
      </c>
      <c r="D2947" s="14" t="s">
        <v>979</v>
      </c>
      <c r="E2947" s="18">
        <v>39422</v>
      </c>
      <c r="F2947" s="27" t="s">
        <v>2343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 t="s">
        <v>1259</v>
      </c>
      <c r="B2948" s="8" t="s">
        <v>3234</v>
      </c>
      <c r="C2948" s="9">
        <v>71383</v>
      </c>
      <c r="D2948" s="10" t="s">
        <v>143</v>
      </c>
      <c r="E2948" s="17">
        <v>1882.8</v>
      </c>
      <c r="F2948" s="29" t="s">
        <v>948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 t="s">
        <v>1259</v>
      </c>
      <c r="B2949" s="12" t="s">
        <v>3235</v>
      </c>
      <c r="C2949" s="13">
        <v>71384</v>
      </c>
      <c r="D2949" s="14" t="s">
        <v>1074</v>
      </c>
      <c r="E2949" s="18">
        <v>41732.400000000001</v>
      </c>
      <c r="F2949" s="27" t="s">
        <v>2343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 t="s">
        <v>1259</v>
      </c>
      <c r="B2950" s="8" t="s">
        <v>3236</v>
      </c>
      <c r="C2950" s="9">
        <v>71385</v>
      </c>
      <c r="D2950" s="10" t="s">
        <v>1700</v>
      </c>
      <c r="E2950" s="17">
        <v>7140</v>
      </c>
      <c r="F2950" s="29" t="s">
        <v>2343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 t="s">
        <v>1259</v>
      </c>
      <c r="B2951" s="12" t="s">
        <v>3237</v>
      </c>
      <c r="C2951" s="13">
        <v>71386</v>
      </c>
      <c r="D2951" s="14" t="s">
        <v>878</v>
      </c>
      <c r="E2951" s="18">
        <v>36804.800000000003</v>
      </c>
      <c r="F2951" s="27" t="s">
        <v>3188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 t="s">
        <v>1259</v>
      </c>
      <c r="B2952" s="8" t="s">
        <v>3238</v>
      </c>
      <c r="C2952" s="9">
        <v>71387</v>
      </c>
      <c r="D2952" s="10" t="s">
        <v>878</v>
      </c>
      <c r="E2952" s="17">
        <v>16456</v>
      </c>
      <c r="F2952" s="29" t="s">
        <v>2805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 t="s">
        <v>1259</v>
      </c>
      <c r="B2953" s="12" t="s">
        <v>3239</v>
      </c>
      <c r="C2953" s="13">
        <v>71388</v>
      </c>
      <c r="D2953" s="14" t="s">
        <v>274</v>
      </c>
      <c r="E2953" s="18">
        <v>1730.6</v>
      </c>
      <c r="F2953" s="27" t="s">
        <v>1259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 t="s">
        <v>1259</v>
      </c>
      <c r="B2954" s="8" t="s">
        <v>3240</v>
      </c>
      <c r="C2954" s="9">
        <v>71389</v>
      </c>
      <c r="D2954" s="10" t="s">
        <v>41</v>
      </c>
      <c r="E2954" s="17">
        <v>4995</v>
      </c>
      <c r="F2954" s="29" t="s">
        <v>1259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 t="s">
        <v>1259</v>
      </c>
      <c r="B2955" s="12" t="s">
        <v>3241</v>
      </c>
      <c r="C2955" s="13">
        <v>71390</v>
      </c>
      <c r="D2955" s="14" t="s">
        <v>52</v>
      </c>
      <c r="E2955" s="18">
        <v>3041</v>
      </c>
      <c r="F2955" s="27" t="s">
        <v>2463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 t="s">
        <v>1259</v>
      </c>
      <c r="B2956" s="8" t="s">
        <v>3242</v>
      </c>
      <c r="C2956" s="9">
        <v>71391</v>
      </c>
      <c r="D2956" s="10" t="s">
        <v>190</v>
      </c>
      <c r="E2956" s="17">
        <v>5317.2</v>
      </c>
      <c r="F2956" s="29" t="s">
        <v>1259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 t="s">
        <v>1259</v>
      </c>
      <c r="B2957" s="12" t="s">
        <v>3243</v>
      </c>
      <c r="C2957" s="13">
        <v>71392</v>
      </c>
      <c r="D2957" s="14" t="s">
        <v>422</v>
      </c>
      <c r="E2957" s="18">
        <v>3754.4</v>
      </c>
      <c r="F2957" s="27" t="s">
        <v>2343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 t="s">
        <v>1259</v>
      </c>
      <c r="B2958" s="8" t="s">
        <v>3244</v>
      </c>
      <c r="C2958" s="9">
        <v>71393</v>
      </c>
      <c r="D2958" s="10" t="s">
        <v>8</v>
      </c>
      <c r="E2958" s="17">
        <v>382.4</v>
      </c>
      <c r="F2958" s="29" t="s">
        <v>2343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 t="s">
        <v>1259</v>
      </c>
      <c r="B2959" s="12" t="s">
        <v>3245</v>
      </c>
      <c r="C2959" s="13">
        <v>71394</v>
      </c>
      <c r="D2959" s="14" t="s">
        <v>6</v>
      </c>
      <c r="E2959" s="18">
        <v>10704.9</v>
      </c>
      <c r="F2959" s="27" t="s">
        <v>948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 t="s">
        <v>1259</v>
      </c>
      <c r="B2960" s="8" t="s">
        <v>3246</v>
      </c>
      <c r="C2960" s="9">
        <v>71395</v>
      </c>
      <c r="D2960" s="10" t="s">
        <v>1848</v>
      </c>
      <c r="E2960" s="17">
        <v>309.2</v>
      </c>
      <c r="F2960" s="29" t="s">
        <v>2343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 t="s">
        <v>2343</v>
      </c>
      <c r="B2961" s="12" t="s">
        <v>3247</v>
      </c>
      <c r="C2961" s="13">
        <v>71396</v>
      </c>
      <c r="D2961" s="14" t="s">
        <v>6</v>
      </c>
      <c r="E2961" s="18">
        <v>8216.1</v>
      </c>
      <c r="F2961" s="27" t="s">
        <v>948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 t="s">
        <v>2343</v>
      </c>
      <c r="B2962" s="8" t="s">
        <v>3248</v>
      </c>
      <c r="C2962" s="9">
        <v>71397</v>
      </c>
      <c r="D2962" s="10" t="s">
        <v>27</v>
      </c>
      <c r="E2962" s="17">
        <v>4000</v>
      </c>
      <c r="F2962" s="29" t="s">
        <v>2343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 t="s">
        <v>2343</v>
      </c>
      <c r="B2963" s="12" t="s">
        <v>3249</v>
      </c>
      <c r="C2963" s="13">
        <v>71398</v>
      </c>
      <c r="D2963" s="14" t="s">
        <v>215</v>
      </c>
      <c r="E2963" s="18">
        <v>13224.8</v>
      </c>
      <c r="F2963" s="27" t="s">
        <v>2343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 t="s">
        <v>2343</v>
      </c>
      <c r="B2964" s="8" t="s">
        <v>3250</v>
      </c>
      <c r="C2964" s="9">
        <v>71399</v>
      </c>
      <c r="D2964" s="10" t="s">
        <v>21</v>
      </c>
      <c r="E2964" s="17">
        <v>2758.8</v>
      </c>
      <c r="F2964" s="29" t="s">
        <v>948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 t="s">
        <v>2343</v>
      </c>
      <c r="B2965" s="12" t="s">
        <v>3251</v>
      </c>
      <c r="C2965" s="13">
        <v>71400</v>
      </c>
      <c r="D2965" s="14" t="s">
        <v>25</v>
      </c>
      <c r="E2965" s="18">
        <v>5878.8</v>
      </c>
      <c r="F2965" s="27" t="s">
        <v>948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 t="s">
        <v>2343</v>
      </c>
      <c r="B2966" s="8" t="s">
        <v>3252</v>
      </c>
      <c r="C2966" s="9">
        <v>71401</v>
      </c>
      <c r="D2966" s="10" t="s">
        <v>35</v>
      </c>
      <c r="E2966" s="17">
        <v>4243.3999999999996</v>
      </c>
      <c r="F2966" s="29" t="s">
        <v>2463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 t="s">
        <v>2343</v>
      </c>
      <c r="B2967" s="12" t="s">
        <v>3253</v>
      </c>
      <c r="C2967" s="13">
        <v>71402</v>
      </c>
      <c r="D2967" s="14" t="s">
        <v>47</v>
      </c>
      <c r="E2967" s="18">
        <v>4217.7</v>
      </c>
      <c r="F2967" s="27" t="s">
        <v>2463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 t="s">
        <v>2343</v>
      </c>
      <c r="B2968" s="8" t="s">
        <v>3254</v>
      </c>
      <c r="C2968" s="9">
        <v>71403</v>
      </c>
      <c r="D2968" s="10" t="s">
        <v>33</v>
      </c>
      <c r="E2968" s="17">
        <v>3895.5</v>
      </c>
      <c r="F2968" s="29" t="s">
        <v>948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 t="s">
        <v>2343</v>
      </c>
      <c r="B2969" s="12" t="s">
        <v>3255</v>
      </c>
      <c r="C2969" s="13">
        <v>71404</v>
      </c>
      <c r="D2969" s="14" t="s">
        <v>1860</v>
      </c>
      <c r="E2969" s="18">
        <v>456.3</v>
      </c>
      <c r="F2969" s="27" t="s">
        <v>948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 t="s">
        <v>2343</v>
      </c>
      <c r="B2970" s="8" t="s">
        <v>3256</v>
      </c>
      <c r="C2970" s="9">
        <v>71405</v>
      </c>
      <c r="D2970" s="10" t="s">
        <v>23</v>
      </c>
      <c r="E2970" s="17">
        <v>4762.8999999999996</v>
      </c>
      <c r="F2970" s="29" t="s">
        <v>2343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 t="s">
        <v>2343</v>
      </c>
      <c r="B2971" s="12" t="s">
        <v>3257</v>
      </c>
      <c r="C2971" s="13">
        <v>71406</v>
      </c>
      <c r="D2971" s="14" t="s">
        <v>39</v>
      </c>
      <c r="E2971" s="18">
        <v>4160.1000000000004</v>
      </c>
      <c r="F2971" s="27" t="s">
        <v>948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 t="s">
        <v>2343</v>
      </c>
      <c r="B2972" s="8" t="s">
        <v>3258</v>
      </c>
      <c r="C2972" s="9">
        <v>71407</v>
      </c>
      <c r="D2972" s="10" t="s">
        <v>29</v>
      </c>
      <c r="E2972" s="17">
        <v>9117.6</v>
      </c>
      <c r="F2972" s="29" t="s">
        <v>2598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 t="s">
        <v>2343</v>
      </c>
      <c r="B2973" s="12" t="s">
        <v>3259</v>
      </c>
      <c r="C2973" s="13">
        <v>71408</v>
      </c>
      <c r="D2973" s="14" t="s">
        <v>226</v>
      </c>
      <c r="E2973" s="18">
        <v>8443</v>
      </c>
      <c r="F2973" s="27" t="s">
        <v>948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 t="s">
        <v>2343</v>
      </c>
      <c r="B2974" s="8" t="s">
        <v>3260</v>
      </c>
      <c r="C2974" s="9">
        <v>71409</v>
      </c>
      <c r="D2974" s="10" t="s">
        <v>2076</v>
      </c>
      <c r="E2974" s="17">
        <v>2181.6</v>
      </c>
      <c r="F2974" s="29" t="s">
        <v>2343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 t="s">
        <v>2343</v>
      </c>
      <c r="B2975" s="12" t="s">
        <v>3261</v>
      </c>
      <c r="C2975" s="13">
        <v>71410</v>
      </c>
      <c r="D2975" s="14" t="s">
        <v>41</v>
      </c>
      <c r="E2975" s="18">
        <v>8114.1</v>
      </c>
      <c r="F2975" s="27" t="s">
        <v>948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 t="s">
        <v>2343</v>
      </c>
      <c r="B2976" s="8" t="s">
        <v>3262</v>
      </c>
      <c r="C2976" s="9">
        <v>71411</v>
      </c>
      <c r="D2976" s="10" t="s">
        <v>43</v>
      </c>
      <c r="E2976" s="17">
        <v>42627.5</v>
      </c>
      <c r="F2976" s="29" t="s">
        <v>948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 t="s">
        <v>2343</v>
      </c>
      <c r="B2977" s="12" t="s">
        <v>3263</v>
      </c>
      <c r="C2977" s="13">
        <v>71412</v>
      </c>
      <c r="D2977" s="14" t="s">
        <v>572</v>
      </c>
      <c r="E2977" s="18">
        <v>15935.3</v>
      </c>
      <c r="F2977" s="27" t="s">
        <v>2343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 t="s">
        <v>2343</v>
      </c>
      <c r="B2978" s="8" t="s">
        <v>3264</v>
      </c>
      <c r="C2978" s="9">
        <v>71413</v>
      </c>
      <c r="D2978" s="10" t="s">
        <v>299</v>
      </c>
      <c r="E2978" s="17">
        <v>6664</v>
      </c>
      <c r="F2978" s="29" t="s">
        <v>2343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 t="s">
        <v>2343</v>
      </c>
      <c r="B2979" s="12" t="s">
        <v>3265</v>
      </c>
      <c r="C2979" s="13">
        <v>71414</v>
      </c>
      <c r="D2979" s="14" t="s">
        <v>304</v>
      </c>
      <c r="E2979" s="18">
        <v>3156.5</v>
      </c>
      <c r="F2979" s="27" t="s">
        <v>2343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 t="s">
        <v>2343</v>
      </c>
      <c r="B2980" s="8" t="s">
        <v>3266</v>
      </c>
      <c r="C2980" s="9">
        <v>71415</v>
      </c>
      <c r="D2980" s="10" t="s">
        <v>131</v>
      </c>
      <c r="E2980" s="17">
        <v>3280.4</v>
      </c>
      <c r="F2980" s="29" t="s">
        <v>2343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 t="s">
        <v>2343</v>
      </c>
      <c r="B2981" s="12" t="s">
        <v>3267</v>
      </c>
      <c r="C2981" s="13">
        <v>71416</v>
      </c>
      <c r="D2981" s="14" t="s">
        <v>8</v>
      </c>
      <c r="E2981" s="18">
        <v>1970.8</v>
      </c>
      <c r="F2981" s="27" t="s">
        <v>2343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x14ac:dyDescent="0.25">
      <c r="A2982" s="38" t="s">
        <v>2343</v>
      </c>
      <c r="B2982" s="8" t="s">
        <v>3268</v>
      </c>
      <c r="C2982" s="9">
        <v>71417</v>
      </c>
      <c r="D2982" s="10" t="s">
        <v>17</v>
      </c>
      <c r="E2982" s="17">
        <v>23982</v>
      </c>
      <c r="F2982" s="29" t="s">
        <v>2598</v>
      </c>
      <c r="G2982" s="17"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 t="s">
        <v>2343</v>
      </c>
      <c r="B2983" s="12" t="s">
        <v>3269</v>
      </c>
      <c r="C2983" s="13">
        <v>71418</v>
      </c>
      <c r="D2983" s="14" t="s">
        <v>206</v>
      </c>
      <c r="E2983" s="18">
        <v>6000</v>
      </c>
      <c r="F2983" s="27" t="s">
        <v>2343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 t="s">
        <v>2343</v>
      </c>
      <c r="B2984" s="8" t="s">
        <v>3270</v>
      </c>
      <c r="C2984" s="9">
        <v>71419</v>
      </c>
      <c r="D2984" s="10" t="s">
        <v>376</v>
      </c>
      <c r="E2984" s="17">
        <v>750</v>
      </c>
      <c r="F2984" s="29" t="s">
        <v>2343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 t="s">
        <v>2343</v>
      </c>
      <c r="B2985" s="12" t="s">
        <v>3271</v>
      </c>
      <c r="C2985" s="13">
        <v>71420</v>
      </c>
      <c r="D2985" s="14" t="s">
        <v>60</v>
      </c>
      <c r="E2985" s="18">
        <v>615.6</v>
      </c>
      <c r="F2985" s="27" t="s">
        <v>2343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 t="s">
        <v>2343</v>
      </c>
      <c r="B2986" s="8" t="s">
        <v>3272</v>
      </c>
      <c r="C2986" s="9">
        <v>71421</v>
      </c>
      <c r="D2986" s="10" t="s">
        <v>60</v>
      </c>
      <c r="E2986" s="17">
        <v>821.6</v>
      </c>
      <c r="F2986" s="29" t="s">
        <v>2343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 t="s">
        <v>2343</v>
      </c>
      <c r="B2987" s="12" t="s">
        <v>3273</v>
      </c>
      <c r="C2987" s="13">
        <v>71422</v>
      </c>
      <c r="D2987" s="14" t="s">
        <v>663</v>
      </c>
      <c r="E2987" s="18">
        <v>1749</v>
      </c>
      <c r="F2987" s="27" t="s">
        <v>2343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 t="s">
        <v>2343</v>
      </c>
      <c r="B2988" s="8" t="s">
        <v>3274</v>
      </c>
      <c r="C2988" s="9">
        <v>71423</v>
      </c>
      <c r="D2988" s="10" t="s">
        <v>663</v>
      </c>
      <c r="E2988" s="17">
        <v>1778.4</v>
      </c>
      <c r="F2988" s="29" t="s">
        <v>2343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 t="s">
        <v>2343</v>
      </c>
      <c r="B2989" s="12" t="s">
        <v>3275</v>
      </c>
      <c r="C2989" s="13">
        <v>71424</v>
      </c>
      <c r="D2989" s="14" t="s">
        <v>75</v>
      </c>
      <c r="E2989" s="18">
        <v>6029.1</v>
      </c>
      <c r="F2989" s="27" t="s">
        <v>2343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 t="s">
        <v>2343</v>
      </c>
      <c r="B2990" s="8" t="s">
        <v>3276</v>
      </c>
      <c r="C2990" s="9">
        <v>71425</v>
      </c>
      <c r="D2990" s="10" t="s">
        <v>85</v>
      </c>
      <c r="E2990" s="17">
        <v>1648.3</v>
      </c>
      <c r="F2990" s="29" t="s">
        <v>2343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 t="s">
        <v>2343</v>
      </c>
      <c r="B2991" s="12" t="s">
        <v>3277</v>
      </c>
      <c r="C2991" s="13">
        <v>71426</v>
      </c>
      <c r="D2991" s="14" t="s">
        <v>237</v>
      </c>
      <c r="E2991" s="18">
        <v>1680</v>
      </c>
      <c r="F2991" s="27" t="s">
        <v>2343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 t="s">
        <v>2343</v>
      </c>
      <c r="B2992" s="8" t="s">
        <v>3278</v>
      </c>
      <c r="C2992" s="9">
        <v>71427</v>
      </c>
      <c r="D2992" s="10" t="s">
        <v>105</v>
      </c>
      <c r="E2992" s="17">
        <v>1250</v>
      </c>
      <c r="F2992" s="29" t="s">
        <v>2343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 t="s">
        <v>2343</v>
      </c>
      <c r="B2993" s="12" t="s">
        <v>3279</v>
      </c>
      <c r="C2993" s="13">
        <v>71428</v>
      </c>
      <c r="D2993" s="14" t="s">
        <v>431</v>
      </c>
      <c r="E2993" s="18">
        <v>3021.8</v>
      </c>
      <c r="F2993" s="27" t="s">
        <v>2343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 t="s">
        <v>2343</v>
      </c>
      <c r="B2994" s="8" t="s">
        <v>3280</v>
      </c>
      <c r="C2994" s="9">
        <v>71429</v>
      </c>
      <c r="D2994" s="10" t="s">
        <v>79</v>
      </c>
      <c r="E2994" s="17">
        <v>4591.3</v>
      </c>
      <c r="F2994" s="29" t="s">
        <v>2343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 t="s">
        <v>2343</v>
      </c>
      <c r="B2995" s="12" t="s">
        <v>3281</v>
      </c>
      <c r="C2995" s="13">
        <v>71430</v>
      </c>
      <c r="D2995" s="14" t="s">
        <v>828</v>
      </c>
      <c r="E2995" s="18">
        <v>18000</v>
      </c>
      <c r="F2995" s="27" t="s">
        <v>2343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 t="s">
        <v>2343</v>
      </c>
      <c r="B2996" s="8" t="s">
        <v>3282</v>
      </c>
      <c r="C2996" s="9">
        <v>71431</v>
      </c>
      <c r="D2996" s="10" t="s">
        <v>87</v>
      </c>
      <c r="E2996" s="17">
        <v>3792.5</v>
      </c>
      <c r="F2996" s="29" t="s">
        <v>2343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 t="s">
        <v>2343</v>
      </c>
      <c r="B2997" s="12" t="s">
        <v>3283</v>
      </c>
      <c r="C2997" s="13">
        <v>71432</v>
      </c>
      <c r="D2997" s="14" t="s">
        <v>259</v>
      </c>
      <c r="E2997" s="18">
        <v>2283.8000000000002</v>
      </c>
      <c r="F2997" s="27" t="s">
        <v>2343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 t="s">
        <v>2343</v>
      </c>
      <c r="B2998" s="8" t="s">
        <v>3284</v>
      </c>
      <c r="C2998" s="9">
        <v>71433</v>
      </c>
      <c r="D2998" s="10" t="s">
        <v>330</v>
      </c>
      <c r="E2998" s="17">
        <v>1854.4</v>
      </c>
      <c r="F2998" s="29" t="s">
        <v>2343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 t="s">
        <v>2343</v>
      </c>
      <c r="B2999" s="12" t="s">
        <v>3285</v>
      </c>
      <c r="C2999" s="13">
        <v>71434</v>
      </c>
      <c r="D2999" s="14" t="s">
        <v>83</v>
      </c>
      <c r="E2999" s="18">
        <v>4544.8</v>
      </c>
      <c r="F2999" s="27" t="s">
        <v>2343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 t="s">
        <v>2343</v>
      </c>
      <c r="B3000" s="8" t="s">
        <v>3286</v>
      </c>
      <c r="C3000" s="9">
        <v>71435</v>
      </c>
      <c r="D3000" s="10" t="s">
        <v>1</v>
      </c>
      <c r="E3000" s="17">
        <v>4800</v>
      </c>
      <c r="F3000" s="29" t="s">
        <v>2343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 t="s">
        <v>2343</v>
      </c>
      <c r="B3001" s="12" t="s">
        <v>3287</v>
      </c>
      <c r="C3001" s="13">
        <v>71436</v>
      </c>
      <c r="D3001" s="14" t="s">
        <v>422</v>
      </c>
      <c r="E3001" s="18">
        <v>1000</v>
      </c>
      <c r="F3001" s="27" t="s">
        <v>2343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 t="s">
        <v>2343</v>
      </c>
      <c r="B3002" s="8" t="s">
        <v>3288</v>
      </c>
      <c r="C3002" s="9">
        <v>71437</v>
      </c>
      <c r="D3002" s="10" t="s">
        <v>1314</v>
      </c>
      <c r="E3002" s="17">
        <v>1231.2</v>
      </c>
      <c r="F3002" s="29" t="s">
        <v>2343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 t="s">
        <v>2343</v>
      </c>
      <c r="B3003" s="12" t="s">
        <v>3289</v>
      </c>
      <c r="C3003" s="13">
        <v>71438</v>
      </c>
      <c r="D3003" s="14" t="s">
        <v>248</v>
      </c>
      <c r="E3003" s="18">
        <v>750</v>
      </c>
      <c r="F3003" s="27" t="s">
        <v>2343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 t="s">
        <v>2343</v>
      </c>
      <c r="B3004" s="8" t="s">
        <v>3290</v>
      </c>
      <c r="C3004" s="9">
        <v>71439</v>
      </c>
      <c r="D3004" s="10" t="s">
        <v>95</v>
      </c>
      <c r="E3004" s="17">
        <v>486</v>
      </c>
      <c r="F3004" s="29" t="s">
        <v>2343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 t="s">
        <v>2343</v>
      </c>
      <c r="B3005" s="12" t="s">
        <v>3291</v>
      </c>
      <c r="C3005" s="13">
        <v>71440</v>
      </c>
      <c r="D3005" s="14" t="s">
        <v>95</v>
      </c>
      <c r="E3005" s="18">
        <v>1153.2</v>
      </c>
      <c r="F3005" s="27" t="s">
        <v>2343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 t="s">
        <v>2343</v>
      </c>
      <c r="B3006" s="8" t="s">
        <v>3292</v>
      </c>
      <c r="C3006" s="9">
        <v>71441</v>
      </c>
      <c r="D3006" s="10" t="s">
        <v>503</v>
      </c>
      <c r="E3006" s="17">
        <v>8252.2999999999993</v>
      </c>
      <c r="F3006" s="29" t="s">
        <v>2343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 t="s">
        <v>2343</v>
      </c>
      <c r="B3007" s="12" t="s">
        <v>3293</v>
      </c>
      <c r="C3007" s="13">
        <v>71442</v>
      </c>
      <c r="D3007" s="14" t="s">
        <v>67</v>
      </c>
      <c r="E3007" s="18">
        <v>1193.4000000000001</v>
      </c>
      <c r="F3007" s="27" t="s">
        <v>2343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 t="s">
        <v>2343</v>
      </c>
      <c r="B3008" s="8" t="s">
        <v>3294</v>
      </c>
      <c r="C3008" s="9">
        <v>71443</v>
      </c>
      <c r="D3008" s="10" t="s">
        <v>71</v>
      </c>
      <c r="E3008" s="17">
        <v>7256.6</v>
      </c>
      <c r="F3008" s="29" t="s">
        <v>2343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 t="s">
        <v>2343</v>
      </c>
      <c r="B3009" s="12" t="s">
        <v>3295</v>
      </c>
      <c r="C3009" s="13">
        <v>71444</v>
      </c>
      <c r="D3009" s="14" t="s">
        <v>91</v>
      </c>
      <c r="E3009" s="18">
        <v>4464.7</v>
      </c>
      <c r="F3009" s="27" t="s">
        <v>2343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 t="s">
        <v>2343</v>
      </c>
      <c r="B3010" s="8" t="s">
        <v>3296</v>
      </c>
      <c r="C3010" s="9">
        <v>71445</v>
      </c>
      <c r="D3010" s="10" t="s">
        <v>2401</v>
      </c>
      <c r="E3010" s="17">
        <v>3078</v>
      </c>
      <c r="F3010" s="29" t="s">
        <v>2343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 t="s">
        <v>2343</v>
      </c>
      <c r="B3011" s="12" t="s">
        <v>3297</v>
      </c>
      <c r="C3011" s="13">
        <v>71446</v>
      </c>
      <c r="D3011" s="14" t="s">
        <v>408</v>
      </c>
      <c r="E3011" s="18">
        <v>11490.7</v>
      </c>
      <c r="F3011" s="27" t="s">
        <v>2343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 t="s">
        <v>2343</v>
      </c>
      <c r="B3012" s="8" t="s">
        <v>3298</v>
      </c>
      <c r="C3012" s="9">
        <v>71447</v>
      </c>
      <c r="D3012" s="10" t="s">
        <v>289</v>
      </c>
      <c r="E3012" s="17">
        <v>43887.7</v>
      </c>
      <c r="F3012" s="29" t="s">
        <v>2343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 t="s">
        <v>2343</v>
      </c>
      <c r="B3013" s="12" t="s">
        <v>3299</v>
      </c>
      <c r="C3013" s="13">
        <v>71448</v>
      </c>
      <c r="D3013" s="14" t="s">
        <v>58</v>
      </c>
      <c r="E3013" s="18">
        <v>2574.6</v>
      </c>
      <c r="F3013" s="27" t="s">
        <v>2343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 t="s">
        <v>2343</v>
      </c>
      <c r="B3014" s="8" t="s">
        <v>3300</v>
      </c>
      <c r="C3014" s="9">
        <v>71449</v>
      </c>
      <c r="D3014" s="10" t="s">
        <v>111</v>
      </c>
      <c r="E3014" s="17">
        <v>8333.4</v>
      </c>
      <c r="F3014" s="29" t="s">
        <v>2343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 t="s">
        <v>2343</v>
      </c>
      <c r="B3015" s="12" t="s">
        <v>3301</v>
      </c>
      <c r="C3015" s="13">
        <v>71450</v>
      </c>
      <c r="D3015" s="14" t="s">
        <v>54</v>
      </c>
      <c r="E3015" s="18">
        <v>15912</v>
      </c>
      <c r="F3015" s="27" t="s">
        <v>2343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 t="s">
        <v>2343</v>
      </c>
      <c r="B3016" s="8" t="s">
        <v>3302</v>
      </c>
      <c r="C3016" s="9">
        <v>71451</v>
      </c>
      <c r="D3016" s="10" t="s">
        <v>93</v>
      </c>
      <c r="E3016" s="17">
        <v>3514.4</v>
      </c>
      <c r="F3016" s="29" t="s">
        <v>2343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 t="s">
        <v>2343</v>
      </c>
      <c r="B3017" s="12" t="s">
        <v>3303</v>
      </c>
      <c r="C3017" s="13">
        <v>71452</v>
      </c>
      <c r="D3017" s="14" t="s">
        <v>274</v>
      </c>
      <c r="E3017" s="18">
        <v>1917.1</v>
      </c>
      <c r="F3017" s="27" t="s">
        <v>2343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 t="s">
        <v>2343</v>
      </c>
      <c r="B3018" s="8" t="s">
        <v>3304</v>
      </c>
      <c r="C3018" s="9">
        <v>71453</v>
      </c>
      <c r="D3018" s="10" t="s">
        <v>115</v>
      </c>
      <c r="E3018" s="17">
        <v>3500</v>
      </c>
      <c r="F3018" s="29" t="s">
        <v>2598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 t="s">
        <v>2343</v>
      </c>
      <c r="B3019" s="12" t="s">
        <v>3305</v>
      </c>
      <c r="C3019" s="13">
        <v>71454</v>
      </c>
      <c r="D3019" s="14" t="s">
        <v>680</v>
      </c>
      <c r="E3019" s="18">
        <v>1436.4</v>
      </c>
      <c r="F3019" s="27" t="s">
        <v>2343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 t="s">
        <v>2343</v>
      </c>
      <c r="B3020" s="8" t="s">
        <v>3306</v>
      </c>
      <c r="C3020" s="9">
        <v>71455</v>
      </c>
      <c r="D3020" s="10" t="s">
        <v>113</v>
      </c>
      <c r="E3020" s="17">
        <v>1019.7</v>
      </c>
      <c r="F3020" s="29" t="s">
        <v>2343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 t="s">
        <v>2343</v>
      </c>
      <c r="B3021" s="12" t="s">
        <v>3307</v>
      </c>
      <c r="C3021" s="13">
        <v>71456</v>
      </c>
      <c r="D3021" s="14" t="s">
        <v>123</v>
      </c>
      <c r="E3021" s="18">
        <v>4554.7</v>
      </c>
      <c r="F3021" s="27" t="s">
        <v>2343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 t="s">
        <v>2343</v>
      </c>
      <c r="B3022" s="8" t="s">
        <v>3308</v>
      </c>
      <c r="C3022" s="9">
        <v>71457</v>
      </c>
      <c r="D3022" s="10" t="s">
        <v>121</v>
      </c>
      <c r="E3022" s="17">
        <v>810</v>
      </c>
      <c r="F3022" s="29" t="s">
        <v>2343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 t="s">
        <v>2343</v>
      </c>
      <c r="B3023" s="12" t="s">
        <v>3309</v>
      </c>
      <c r="C3023" s="13">
        <v>71458</v>
      </c>
      <c r="D3023" s="14" t="s">
        <v>119</v>
      </c>
      <c r="E3023" s="18">
        <v>837</v>
      </c>
      <c r="F3023" s="27" t="s">
        <v>2343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 t="s">
        <v>2343</v>
      </c>
      <c r="B3024" s="8" t="s">
        <v>3310</v>
      </c>
      <c r="C3024" s="9">
        <v>71459</v>
      </c>
      <c r="D3024" s="10" t="s">
        <v>125</v>
      </c>
      <c r="E3024" s="17">
        <v>1247.4000000000001</v>
      </c>
      <c r="F3024" s="29" t="s">
        <v>2343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 t="s">
        <v>2343</v>
      </c>
      <c r="B3025" s="12" t="s">
        <v>3311</v>
      </c>
      <c r="C3025" s="13">
        <v>71460</v>
      </c>
      <c r="D3025" s="14" t="s">
        <v>101</v>
      </c>
      <c r="E3025" s="18">
        <v>6112.8</v>
      </c>
      <c r="F3025" s="27" t="s">
        <v>2343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 t="s">
        <v>2343</v>
      </c>
      <c r="B3026" s="8" t="s">
        <v>3312</v>
      </c>
      <c r="C3026" s="9">
        <v>71461</v>
      </c>
      <c r="D3026" s="10" t="s">
        <v>232</v>
      </c>
      <c r="E3026" s="17">
        <v>375</v>
      </c>
      <c r="F3026" s="29" t="s">
        <v>2343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 t="s">
        <v>2343</v>
      </c>
      <c r="B3027" s="12" t="s">
        <v>3313</v>
      </c>
      <c r="C3027" s="13">
        <v>71462</v>
      </c>
      <c r="D3027" s="14" t="s">
        <v>335</v>
      </c>
      <c r="E3027" s="18">
        <v>10980.4</v>
      </c>
      <c r="F3027" s="27" t="s">
        <v>2343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 t="s">
        <v>2343</v>
      </c>
      <c r="B3028" s="8" t="s">
        <v>3314</v>
      </c>
      <c r="C3028" s="9">
        <v>71463</v>
      </c>
      <c r="D3028" s="10" t="s">
        <v>52</v>
      </c>
      <c r="E3028" s="17">
        <v>59570.38</v>
      </c>
      <c r="F3028" s="29" t="s">
        <v>3315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 t="s">
        <v>2343</v>
      </c>
      <c r="B3029" s="12" t="s">
        <v>3316</v>
      </c>
      <c r="C3029" s="13">
        <v>71464</v>
      </c>
      <c r="D3029" s="14" t="s">
        <v>8</v>
      </c>
      <c r="E3029" s="18">
        <v>375</v>
      </c>
      <c r="F3029" s="27" t="s">
        <v>2343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 t="s">
        <v>2343</v>
      </c>
      <c r="B3030" s="8" t="s">
        <v>3317</v>
      </c>
      <c r="C3030" s="9">
        <v>71465</v>
      </c>
      <c r="D3030" s="10" t="s">
        <v>314</v>
      </c>
      <c r="E3030" s="17">
        <v>7444.9</v>
      </c>
      <c r="F3030" s="29" t="s">
        <v>2598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 t="s">
        <v>2343</v>
      </c>
      <c r="B3031" s="12" t="s">
        <v>3318</v>
      </c>
      <c r="C3031" s="13">
        <v>71466</v>
      </c>
      <c r="D3031" s="14" t="s">
        <v>266</v>
      </c>
      <c r="E3031" s="18">
        <v>518</v>
      </c>
      <c r="F3031" s="27" t="s">
        <v>2343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 t="s">
        <v>2343</v>
      </c>
      <c r="B3032" s="8" t="s">
        <v>3319</v>
      </c>
      <c r="C3032" s="9">
        <v>71467</v>
      </c>
      <c r="D3032" s="10" t="s">
        <v>341</v>
      </c>
      <c r="E3032" s="17">
        <v>3930.6</v>
      </c>
      <c r="F3032" s="29" t="s">
        <v>2343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 t="s">
        <v>2343</v>
      </c>
      <c r="B3033" s="12" t="s">
        <v>3320</v>
      </c>
      <c r="C3033" s="13">
        <v>71468</v>
      </c>
      <c r="D3033" s="14" t="s">
        <v>341</v>
      </c>
      <c r="E3033" s="18">
        <v>1664.2</v>
      </c>
      <c r="F3033" s="27" t="s">
        <v>2343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 t="s">
        <v>2343</v>
      </c>
      <c r="B3034" s="8" t="s">
        <v>3321</v>
      </c>
      <c r="C3034" s="9">
        <v>71469</v>
      </c>
      <c r="D3034" s="10" t="s">
        <v>339</v>
      </c>
      <c r="E3034" s="17">
        <v>1250</v>
      </c>
      <c r="F3034" s="29" t="s">
        <v>2343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 t="s">
        <v>2343</v>
      </c>
      <c r="B3035" s="12" t="s">
        <v>3322</v>
      </c>
      <c r="C3035" s="13">
        <v>71470</v>
      </c>
      <c r="D3035" s="14" t="s">
        <v>175</v>
      </c>
      <c r="E3035" s="18">
        <v>0</v>
      </c>
      <c r="F3035" s="27" t="s">
        <v>55</v>
      </c>
      <c r="G3035" s="18">
        <v>0</v>
      </c>
      <c r="H3035" s="22">
        <f>Tabla1[[#This Row],[Importe]]-Tabla1[[#This Row],[Pagado]]</f>
        <v>0</v>
      </c>
      <c r="I3035" s="14" t="s">
        <v>56</v>
      </c>
    </row>
    <row r="3036" spans="1:9" x14ac:dyDescent="0.25">
      <c r="A3036" s="38" t="s">
        <v>2343</v>
      </c>
      <c r="B3036" s="8" t="s">
        <v>3323</v>
      </c>
      <c r="C3036" s="9">
        <v>71471</v>
      </c>
      <c r="D3036" s="10" t="s">
        <v>173</v>
      </c>
      <c r="E3036" s="17">
        <v>5000</v>
      </c>
      <c r="F3036" s="29" t="s">
        <v>2343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 t="s">
        <v>2343</v>
      </c>
      <c r="B3037" s="12" t="s">
        <v>3324</v>
      </c>
      <c r="C3037" s="13">
        <v>71472</v>
      </c>
      <c r="D3037" s="14" t="s">
        <v>177</v>
      </c>
      <c r="E3037" s="18">
        <v>500</v>
      </c>
      <c r="F3037" s="27" t="s">
        <v>2343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 t="s">
        <v>2343</v>
      </c>
      <c r="B3038" s="8" t="s">
        <v>3325</v>
      </c>
      <c r="C3038" s="9">
        <v>71473</v>
      </c>
      <c r="D3038" s="10" t="s">
        <v>8</v>
      </c>
      <c r="E3038" s="17">
        <v>916.9</v>
      </c>
      <c r="F3038" s="29" t="s">
        <v>2343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 t="s">
        <v>2343</v>
      </c>
      <c r="B3039" s="12" t="s">
        <v>3326</v>
      </c>
      <c r="C3039" s="13">
        <v>71474</v>
      </c>
      <c r="D3039" s="14" t="s">
        <v>52</v>
      </c>
      <c r="E3039" s="18">
        <v>7939.6</v>
      </c>
      <c r="F3039" s="27" t="s">
        <v>3315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 t="s">
        <v>2343</v>
      </c>
      <c r="B3040" s="8" t="s">
        <v>3327</v>
      </c>
      <c r="C3040" s="9">
        <v>71475</v>
      </c>
      <c r="D3040" s="10" t="s">
        <v>332</v>
      </c>
      <c r="E3040" s="17">
        <v>4354.1000000000004</v>
      </c>
      <c r="F3040" s="29" t="s">
        <v>2343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 t="s">
        <v>2343</v>
      </c>
      <c r="B3041" s="12" t="s">
        <v>3328</v>
      </c>
      <c r="C3041" s="13">
        <v>71476</v>
      </c>
      <c r="D3041" s="14" t="s">
        <v>337</v>
      </c>
      <c r="E3041" s="18">
        <v>3702.7</v>
      </c>
      <c r="F3041" s="27" t="s">
        <v>2343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 t="s">
        <v>2343</v>
      </c>
      <c r="B3042" s="8" t="s">
        <v>3329</v>
      </c>
      <c r="C3042" s="9">
        <v>71477</v>
      </c>
      <c r="D3042" s="10" t="s">
        <v>200</v>
      </c>
      <c r="E3042" s="17">
        <v>10852.8</v>
      </c>
      <c r="F3042" s="29" t="s">
        <v>2343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 t="s">
        <v>2343</v>
      </c>
      <c r="B3043" s="12" t="s">
        <v>3330</v>
      </c>
      <c r="C3043" s="13">
        <v>71478</v>
      </c>
      <c r="D3043" s="14" t="s">
        <v>1068</v>
      </c>
      <c r="E3043" s="18">
        <v>3558</v>
      </c>
      <c r="F3043" s="27" t="s">
        <v>2343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 t="s">
        <v>2343</v>
      </c>
      <c r="B3044" s="8" t="s">
        <v>3331</v>
      </c>
      <c r="C3044" s="9">
        <v>71479</v>
      </c>
      <c r="D3044" s="10" t="s">
        <v>983</v>
      </c>
      <c r="E3044" s="17">
        <v>26040</v>
      </c>
      <c r="F3044" s="29" t="s">
        <v>2343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 t="s">
        <v>2343</v>
      </c>
      <c r="B3045" s="12" t="s">
        <v>3332</v>
      </c>
      <c r="C3045" s="13">
        <v>71480</v>
      </c>
      <c r="D3045" s="14" t="s">
        <v>8</v>
      </c>
      <c r="E3045" s="18">
        <v>1663.2</v>
      </c>
      <c r="F3045" s="27" t="s">
        <v>2343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 t="s">
        <v>2343</v>
      </c>
      <c r="B3046" s="8" t="s">
        <v>3333</v>
      </c>
      <c r="C3046" s="9">
        <v>71481</v>
      </c>
      <c r="D3046" s="10" t="s">
        <v>531</v>
      </c>
      <c r="E3046" s="17">
        <v>2978.5</v>
      </c>
      <c r="F3046" s="29" t="s">
        <v>2343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 t="s">
        <v>2343</v>
      </c>
      <c r="B3047" s="12" t="s">
        <v>3334</v>
      </c>
      <c r="C3047" s="13">
        <v>71482</v>
      </c>
      <c r="D3047" s="14" t="s">
        <v>137</v>
      </c>
      <c r="E3047" s="18">
        <v>600</v>
      </c>
      <c r="F3047" s="27" t="s">
        <v>2343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 t="s">
        <v>2343</v>
      </c>
      <c r="B3048" s="8" t="s">
        <v>3335</v>
      </c>
      <c r="C3048" s="9">
        <v>71483</v>
      </c>
      <c r="D3048" s="10" t="s">
        <v>1205</v>
      </c>
      <c r="E3048" s="17">
        <v>5466</v>
      </c>
      <c r="F3048" s="29" t="s">
        <v>2343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 t="s">
        <v>2343</v>
      </c>
      <c r="B3049" s="12" t="s">
        <v>3336</v>
      </c>
      <c r="C3049" s="13">
        <v>71484</v>
      </c>
      <c r="D3049" s="14" t="s">
        <v>311</v>
      </c>
      <c r="E3049" s="18">
        <v>3903.4</v>
      </c>
      <c r="F3049" s="27" t="s">
        <v>2343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 t="s">
        <v>2343</v>
      </c>
      <c r="B3050" s="8" t="s">
        <v>3337</v>
      </c>
      <c r="C3050" s="9">
        <v>71485</v>
      </c>
      <c r="D3050" s="10" t="s">
        <v>97</v>
      </c>
      <c r="E3050" s="17">
        <v>105049.2</v>
      </c>
      <c r="F3050" s="29" t="s">
        <v>2463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 t="s">
        <v>2343</v>
      </c>
      <c r="B3051" s="12" t="s">
        <v>3338</v>
      </c>
      <c r="C3051" s="13">
        <v>71486</v>
      </c>
      <c r="D3051" s="14" t="s">
        <v>97</v>
      </c>
      <c r="E3051" s="18">
        <v>7479.9</v>
      </c>
      <c r="F3051" s="27" t="s">
        <v>2463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 t="s">
        <v>2343</v>
      </c>
      <c r="B3052" s="8" t="s">
        <v>3339</v>
      </c>
      <c r="C3052" s="9">
        <v>71487</v>
      </c>
      <c r="D3052" s="10" t="s">
        <v>360</v>
      </c>
      <c r="E3052" s="17">
        <v>2.31</v>
      </c>
      <c r="F3052" s="29" t="s">
        <v>1827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 t="s">
        <v>2343</v>
      </c>
      <c r="B3053" s="12" t="s">
        <v>3340</v>
      </c>
      <c r="C3053" s="13">
        <v>71488</v>
      </c>
      <c r="D3053" s="14" t="s">
        <v>360</v>
      </c>
      <c r="E3053" s="18">
        <v>5.45</v>
      </c>
      <c r="F3053" s="27" t="s">
        <v>1827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 t="s">
        <v>2343</v>
      </c>
      <c r="B3054" s="8" t="s">
        <v>3341</v>
      </c>
      <c r="C3054" s="9">
        <v>71489</v>
      </c>
      <c r="D3054" s="10" t="s">
        <v>645</v>
      </c>
      <c r="E3054" s="17">
        <v>2217.6</v>
      </c>
      <c r="F3054" s="29" t="s">
        <v>2343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 t="s">
        <v>2343</v>
      </c>
      <c r="B3055" s="12" t="s">
        <v>3342</v>
      </c>
      <c r="C3055" s="13">
        <v>71490</v>
      </c>
      <c r="D3055" s="14" t="s">
        <v>87</v>
      </c>
      <c r="E3055" s="18">
        <v>695.4</v>
      </c>
      <c r="F3055" s="27" t="s">
        <v>2343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 t="s">
        <v>2343</v>
      </c>
      <c r="B3056" s="8" t="s">
        <v>3343</v>
      </c>
      <c r="C3056" s="9">
        <v>71491</v>
      </c>
      <c r="D3056" s="10" t="s">
        <v>902</v>
      </c>
      <c r="E3056" s="17">
        <v>2810.5</v>
      </c>
      <c r="F3056" s="29" t="s">
        <v>2343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 t="s">
        <v>2343</v>
      </c>
      <c r="B3057" s="12" t="s">
        <v>3344</v>
      </c>
      <c r="C3057" s="13">
        <v>71492</v>
      </c>
      <c r="D3057" s="14" t="s">
        <v>274</v>
      </c>
      <c r="E3057" s="18">
        <v>1236.5999999999999</v>
      </c>
      <c r="F3057" s="27" t="s">
        <v>2343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 t="s">
        <v>2343</v>
      </c>
      <c r="B3058" s="8" t="s">
        <v>3345</v>
      </c>
      <c r="C3058" s="9">
        <v>71493</v>
      </c>
      <c r="D3058" s="10" t="s">
        <v>853</v>
      </c>
      <c r="E3058" s="17">
        <v>13195.2</v>
      </c>
      <c r="F3058" s="29" t="s">
        <v>2343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 t="s">
        <v>2343</v>
      </c>
      <c r="B3059" s="12" t="s">
        <v>3346</v>
      </c>
      <c r="C3059" s="13">
        <v>71494</v>
      </c>
      <c r="D3059" s="14" t="s">
        <v>156</v>
      </c>
      <c r="E3059" s="18">
        <v>8134.2</v>
      </c>
      <c r="F3059" s="27" t="s">
        <v>1827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 t="s">
        <v>2343</v>
      </c>
      <c r="B3060" s="8" t="s">
        <v>3347</v>
      </c>
      <c r="C3060" s="9">
        <v>71495</v>
      </c>
      <c r="D3060" s="10" t="s">
        <v>8</v>
      </c>
      <c r="E3060" s="17">
        <v>400</v>
      </c>
      <c r="F3060" s="29" t="s">
        <v>2343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 t="s">
        <v>948</v>
      </c>
      <c r="B3061" s="12" t="s">
        <v>3348</v>
      </c>
      <c r="C3061" s="13">
        <v>71496</v>
      </c>
      <c r="D3061" s="14" t="s">
        <v>6</v>
      </c>
      <c r="E3061" s="18">
        <v>65606.100000000006</v>
      </c>
      <c r="F3061" s="27" t="s">
        <v>2598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 t="s">
        <v>948</v>
      </c>
      <c r="B3062" s="8" t="s">
        <v>3349</v>
      </c>
      <c r="C3062" s="9">
        <v>71497</v>
      </c>
      <c r="D3062" s="10" t="s">
        <v>8</v>
      </c>
      <c r="E3062" s="17">
        <v>2204.8000000000002</v>
      </c>
      <c r="F3062" s="29" t="s">
        <v>948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 t="s">
        <v>948</v>
      </c>
      <c r="B3063" s="12" t="s">
        <v>3350</v>
      </c>
      <c r="C3063" s="13">
        <v>71498</v>
      </c>
      <c r="D3063" s="14" t="s">
        <v>33</v>
      </c>
      <c r="E3063" s="18">
        <v>4008.2</v>
      </c>
      <c r="F3063" s="27" t="s">
        <v>2463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 t="s">
        <v>948</v>
      </c>
      <c r="B3064" s="8" t="s">
        <v>3351</v>
      </c>
      <c r="C3064" s="9">
        <v>71499</v>
      </c>
      <c r="D3064" s="10" t="s">
        <v>41</v>
      </c>
      <c r="E3064" s="17">
        <v>8017.2</v>
      </c>
      <c r="F3064" s="29" t="s">
        <v>2598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 t="s">
        <v>948</v>
      </c>
      <c r="B3065" s="12" t="s">
        <v>3352</v>
      </c>
      <c r="C3065" s="13">
        <v>71500</v>
      </c>
      <c r="D3065" s="14" t="s">
        <v>383</v>
      </c>
      <c r="E3065" s="18">
        <v>381.6</v>
      </c>
      <c r="F3065" s="27" t="s">
        <v>948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 t="s">
        <v>948</v>
      </c>
      <c r="B3066" s="8" t="s">
        <v>3353</v>
      </c>
      <c r="C3066" s="9">
        <v>71501</v>
      </c>
      <c r="D3066" s="10" t="s">
        <v>25</v>
      </c>
      <c r="E3066" s="17">
        <v>4114.2</v>
      </c>
      <c r="F3066" s="29" t="s">
        <v>2598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x14ac:dyDescent="0.25">
      <c r="A3067" s="39" t="s">
        <v>948</v>
      </c>
      <c r="B3067" s="12" t="s">
        <v>3354</v>
      </c>
      <c r="C3067" s="13">
        <v>71502</v>
      </c>
      <c r="D3067" s="14" t="s">
        <v>863</v>
      </c>
      <c r="E3067" s="18">
        <v>8899.7999999999993</v>
      </c>
      <c r="F3067" s="27" t="s">
        <v>3188</v>
      </c>
      <c r="G3067" s="18">
        <v>8899.7999999999993</v>
      </c>
      <c r="H3067" s="22">
        <f>Tabla1[[#This Row],[Importe]]-Tabla1[[#This Row],[Pagado]]</f>
        <v>0</v>
      </c>
      <c r="I3067" s="14" t="s">
        <v>2</v>
      </c>
    </row>
    <row r="3068" spans="1:9" x14ac:dyDescent="0.25">
      <c r="A3068" s="38" t="s">
        <v>948</v>
      </c>
      <c r="B3068" s="8" t="s">
        <v>3355</v>
      </c>
      <c r="C3068" s="9">
        <v>71503</v>
      </c>
      <c r="D3068" s="10" t="s">
        <v>401</v>
      </c>
      <c r="E3068" s="17">
        <v>3978.8</v>
      </c>
      <c r="F3068" s="29" t="s">
        <v>2598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 t="s">
        <v>948</v>
      </c>
      <c r="B3069" s="12" t="s">
        <v>3356</v>
      </c>
      <c r="C3069" s="13">
        <v>71504</v>
      </c>
      <c r="D3069" s="14" t="s">
        <v>17</v>
      </c>
      <c r="E3069" s="18">
        <v>10810.2</v>
      </c>
      <c r="F3069" s="27" t="s">
        <v>948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 t="s">
        <v>948</v>
      </c>
      <c r="B3070" s="8" t="s">
        <v>3357</v>
      </c>
      <c r="C3070" s="9">
        <v>71505</v>
      </c>
      <c r="D3070" s="10" t="s">
        <v>31</v>
      </c>
      <c r="E3070" s="17">
        <v>1645.4</v>
      </c>
      <c r="F3070" s="29" t="s">
        <v>2793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 t="s">
        <v>948</v>
      </c>
      <c r="B3071" s="12" t="s">
        <v>3358</v>
      </c>
      <c r="C3071" s="13">
        <v>71506</v>
      </c>
      <c r="D3071" s="14" t="s">
        <v>21</v>
      </c>
      <c r="E3071" s="18">
        <v>3218.6</v>
      </c>
      <c r="F3071" s="27" t="s">
        <v>2598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 t="s">
        <v>948</v>
      </c>
      <c r="B3072" s="8" t="s">
        <v>3359</v>
      </c>
      <c r="C3072" s="9">
        <v>71507</v>
      </c>
      <c r="D3072" s="10" t="s">
        <v>73</v>
      </c>
      <c r="E3072" s="17">
        <v>31947</v>
      </c>
      <c r="F3072" s="29" t="s">
        <v>2805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 t="s">
        <v>948</v>
      </c>
      <c r="B3073" s="12" t="s">
        <v>3360</v>
      </c>
      <c r="C3073" s="13">
        <v>71508</v>
      </c>
      <c r="D3073" s="14" t="s">
        <v>2348</v>
      </c>
      <c r="E3073" s="18">
        <v>2553.6</v>
      </c>
      <c r="F3073" s="27" t="s">
        <v>948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 t="s">
        <v>948</v>
      </c>
      <c r="B3074" s="8" t="s">
        <v>3361</v>
      </c>
      <c r="C3074" s="9">
        <v>71509</v>
      </c>
      <c r="D3074" s="10" t="s">
        <v>43</v>
      </c>
      <c r="E3074" s="17">
        <v>40315.5</v>
      </c>
      <c r="F3074" s="29" t="s">
        <v>2463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 t="s">
        <v>948</v>
      </c>
      <c r="B3075" s="12" t="s">
        <v>3362</v>
      </c>
      <c r="C3075" s="13">
        <v>71510</v>
      </c>
      <c r="D3075" s="14" t="s">
        <v>43</v>
      </c>
      <c r="E3075" s="18">
        <v>391.5</v>
      </c>
      <c r="F3075" s="27" t="s">
        <v>2463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 t="s">
        <v>948</v>
      </c>
      <c r="B3076" s="8" t="s">
        <v>3363</v>
      </c>
      <c r="C3076" s="9">
        <v>71511</v>
      </c>
      <c r="D3076" s="10" t="s">
        <v>572</v>
      </c>
      <c r="E3076" s="17">
        <v>8222.2000000000007</v>
      </c>
      <c r="F3076" s="29" t="s">
        <v>948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 t="s">
        <v>948</v>
      </c>
      <c r="B3077" s="12" t="s">
        <v>3364</v>
      </c>
      <c r="C3077" s="13">
        <v>71512</v>
      </c>
      <c r="D3077" s="14" t="s">
        <v>226</v>
      </c>
      <c r="E3077" s="18">
        <v>12697.8</v>
      </c>
      <c r="F3077" s="27" t="s">
        <v>2598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 t="s">
        <v>948</v>
      </c>
      <c r="B3078" s="8" t="s">
        <v>3365</v>
      </c>
      <c r="C3078" s="9">
        <v>71513</v>
      </c>
      <c r="D3078" s="10" t="s">
        <v>62</v>
      </c>
      <c r="E3078" s="17">
        <v>18579.8</v>
      </c>
      <c r="F3078" s="29" t="s">
        <v>2793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 t="s">
        <v>948</v>
      </c>
      <c r="B3079" s="12" t="s">
        <v>3366</v>
      </c>
      <c r="C3079" s="13">
        <v>71514</v>
      </c>
      <c r="D3079" s="14" t="s">
        <v>117</v>
      </c>
      <c r="E3079" s="18">
        <v>1469.4</v>
      </c>
      <c r="F3079" s="27" t="s">
        <v>948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 t="s">
        <v>948</v>
      </c>
      <c r="B3080" s="8" t="s">
        <v>3367</v>
      </c>
      <c r="C3080" s="9">
        <v>71515</v>
      </c>
      <c r="D3080" s="10" t="s">
        <v>266</v>
      </c>
      <c r="E3080" s="17">
        <v>1604</v>
      </c>
      <c r="F3080" s="29" t="s">
        <v>948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 t="s">
        <v>948</v>
      </c>
      <c r="B3081" s="12" t="s">
        <v>3368</v>
      </c>
      <c r="C3081" s="13">
        <v>71516</v>
      </c>
      <c r="D3081" s="14" t="s">
        <v>19</v>
      </c>
      <c r="E3081" s="18">
        <v>26498.400000000001</v>
      </c>
      <c r="F3081" s="27" t="s">
        <v>2598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 t="s">
        <v>948</v>
      </c>
      <c r="B3082" s="8" t="s">
        <v>3369</v>
      </c>
      <c r="C3082" s="9">
        <v>71517</v>
      </c>
      <c r="D3082" s="10" t="s">
        <v>23</v>
      </c>
      <c r="E3082" s="17">
        <v>5705.1</v>
      </c>
      <c r="F3082" s="29" t="s">
        <v>948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 t="s">
        <v>948</v>
      </c>
      <c r="B3083" s="12" t="s">
        <v>3370</v>
      </c>
      <c r="C3083" s="13">
        <v>71518</v>
      </c>
      <c r="D3083" s="14" t="s">
        <v>65</v>
      </c>
      <c r="E3083" s="18">
        <v>10910.2</v>
      </c>
      <c r="F3083" s="27" t="s">
        <v>2793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 t="s">
        <v>948</v>
      </c>
      <c r="B3084" s="8" t="s">
        <v>3371</v>
      </c>
      <c r="C3084" s="9">
        <v>71519</v>
      </c>
      <c r="D3084" s="10" t="s">
        <v>115</v>
      </c>
      <c r="E3084" s="17">
        <v>3500</v>
      </c>
      <c r="F3084" s="29" t="s">
        <v>2463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 t="s">
        <v>948</v>
      </c>
      <c r="B3085" s="12" t="s">
        <v>3372</v>
      </c>
      <c r="C3085" s="13">
        <v>71520</v>
      </c>
      <c r="D3085" s="14" t="s">
        <v>248</v>
      </c>
      <c r="E3085" s="18">
        <v>500</v>
      </c>
      <c r="F3085" s="27" t="s">
        <v>948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 t="s">
        <v>948</v>
      </c>
      <c r="B3086" s="8" t="s">
        <v>3373</v>
      </c>
      <c r="C3086" s="9">
        <v>71521</v>
      </c>
      <c r="D3086" s="10" t="s">
        <v>54</v>
      </c>
      <c r="E3086" s="17">
        <v>3936.4</v>
      </c>
      <c r="F3086" s="29" t="s">
        <v>948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 t="s">
        <v>948</v>
      </c>
      <c r="B3087" s="12" t="s">
        <v>3374</v>
      </c>
      <c r="C3087" s="13">
        <v>71522</v>
      </c>
      <c r="D3087" s="14" t="s">
        <v>50</v>
      </c>
      <c r="E3087" s="18">
        <v>19851.400000000001</v>
      </c>
      <c r="F3087" s="27" t="s">
        <v>2793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 t="s">
        <v>948</v>
      </c>
      <c r="B3088" s="8" t="s">
        <v>3375</v>
      </c>
      <c r="C3088" s="9">
        <v>71523</v>
      </c>
      <c r="D3088" s="10" t="s">
        <v>67</v>
      </c>
      <c r="E3088" s="17">
        <v>784</v>
      </c>
      <c r="F3088" s="29" t="s">
        <v>948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 t="s">
        <v>948</v>
      </c>
      <c r="B3089" s="12" t="s">
        <v>3376</v>
      </c>
      <c r="C3089" s="13">
        <v>71524</v>
      </c>
      <c r="D3089" s="14" t="s">
        <v>15</v>
      </c>
      <c r="E3089" s="18">
        <v>6481.9</v>
      </c>
      <c r="F3089" s="27" t="s">
        <v>2598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 t="s">
        <v>948</v>
      </c>
      <c r="B3090" s="8" t="s">
        <v>3377</v>
      </c>
      <c r="C3090" s="9">
        <v>71525</v>
      </c>
      <c r="D3090" s="10" t="s">
        <v>947</v>
      </c>
      <c r="E3090" s="17">
        <v>0.17</v>
      </c>
      <c r="F3090" s="29" t="s">
        <v>948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 t="s">
        <v>948</v>
      </c>
      <c r="B3091" s="12" t="s">
        <v>3378</v>
      </c>
      <c r="C3091" s="13">
        <v>71526</v>
      </c>
      <c r="D3091" s="14" t="s">
        <v>8</v>
      </c>
      <c r="E3091" s="18">
        <v>1020</v>
      </c>
      <c r="F3091" s="27" t="s">
        <v>948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 t="s">
        <v>948</v>
      </c>
      <c r="B3092" s="8" t="s">
        <v>3379</v>
      </c>
      <c r="C3092" s="9">
        <v>71527</v>
      </c>
      <c r="D3092" s="10" t="s">
        <v>91</v>
      </c>
      <c r="E3092" s="17">
        <v>3958.2</v>
      </c>
      <c r="F3092" s="29" t="s">
        <v>948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 t="s">
        <v>948</v>
      </c>
      <c r="B3093" s="12" t="s">
        <v>3380</v>
      </c>
      <c r="C3093" s="13">
        <v>71528</v>
      </c>
      <c r="D3093" s="14" t="s">
        <v>902</v>
      </c>
      <c r="E3093" s="18">
        <v>4988</v>
      </c>
      <c r="F3093" s="27" t="s">
        <v>948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 t="s">
        <v>948</v>
      </c>
      <c r="B3094" s="8" t="s">
        <v>3381</v>
      </c>
      <c r="C3094" s="9">
        <v>71529</v>
      </c>
      <c r="D3094" s="10" t="s">
        <v>119</v>
      </c>
      <c r="E3094" s="17">
        <v>3651</v>
      </c>
      <c r="F3094" s="29" t="s">
        <v>948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 t="s">
        <v>948</v>
      </c>
      <c r="B3095" s="12" t="s">
        <v>3382</v>
      </c>
      <c r="C3095" s="13">
        <v>71530</v>
      </c>
      <c r="D3095" s="14" t="s">
        <v>125</v>
      </c>
      <c r="E3095" s="18">
        <v>4300.3999999999996</v>
      </c>
      <c r="F3095" s="27" t="s">
        <v>948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 t="s">
        <v>948</v>
      </c>
      <c r="B3096" s="8" t="s">
        <v>3383</v>
      </c>
      <c r="C3096" s="9">
        <v>71531</v>
      </c>
      <c r="D3096" s="10" t="s">
        <v>8</v>
      </c>
      <c r="E3096" s="17">
        <v>762.3</v>
      </c>
      <c r="F3096" s="29" t="s">
        <v>948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 t="s">
        <v>948</v>
      </c>
      <c r="B3097" s="12" t="s">
        <v>3384</v>
      </c>
      <c r="C3097" s="13">
        <v>71532</v>
      </c>
      <c r="D3097" s="14" t="s">
        <v>123</v>
      </c>
      <c r="E3097" s="18">
        <v>5082.1000000000004</v>
      </c>
      <c r="F3097" s="27" t="s">
        <v>948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 t="s">
        <v>948</v>
      </c>
      <c r="B3098" s="8" t="s">
        <v>3385</v>
      </c>
      <c r="C3098" s="9">
        <v>71533</v>
      </c>
      <c r="D3098" s="10" t="s">
        <v>29</v>
      </c>
      <c r="E3098" s="17">
        <v>3242.2</v>
      </c>
      <c r="F3098" s="29" t="s">
        <v>948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 t="s">
        <v>948</v>
      </c>
      <c r="B3099" s="12" t="s">
        <v>3386</v>
      </c>
      <c r="C3099" s="13">
        <v>71534</v>
      </c>
      <c r="D3099" s="14" t="s">
        <v>465</v>
      </c>
      <c r="E3099" s="18">
        <v>17097.599999999999</v>
      </c>
      <c r="F3099" s="27" t="s">
        <v>948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 t="s">
        <v>948</v>
      </c>
      <c r="B3100" s="8" t="s">
        <v>3387</v>
      </c>
      <c r="C3100" s="9">
        <v>71535</v>
      </c>
      <c r="D3100" s="10" t="s">
        <v>101</v>
      </c>
      <c r="E3100" s="17">
        <v>4756.5</v>
      </c>
      <c r="F3100" s="29" t="s">
        <v>948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 t="s">
        <v>948</v>
      </c>
      <c r="B3101" s="12" t="s">
        <v>3388</v>
      </c>
      <c r="C3101" s="13">
        <v>71536</v>
      </c>
      <c r="D3101" s="14" t="s">
        <v>113</v>
      </c>
      <c r="E3101" s="18">
        <v>2051.1</v>
      </c>
      <c r="F3101" s="27" t="s">
        <v>948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 t="s">
        <v>948</v>
      </c>
      <c r="B3102" s="8" t="s">
        <v>3389</v>
      </c>
      <c r="C3102" s="9">
        <v>71537</v>
      </c>
      <c r="D3102" s="10" t="s">
        <v>27</v>
      </c>
      <c r="E3102" s="17">
        <v>4300</v>
      </c>
      <c r="F3102" s="29" t="s">
        <v>948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 t="s">
        <v>948</v>
      </c>
      <c r="B3103" s="12" t="s">
        <v>3390</v>
      </c>
      <c r="C3103" s="13">
        <v>71538</v>
      </c>
      <c r="D3103" s="14" t="s">
        <v>75</v>
      </c>
      <c r="E3103" s="18">
        <v>3792.7</v>
      </c>
      <c r="F3103" s="27" t="s">
        <v>948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 t="s">
        <v>948</v>
      </c>
      <c r="B3104" s="8" t="s">
        <v>3391</v>
      </c>
      <c r="C3104" s="9">
        <v>71539</v>
      </c>
      <c r="D3104" s="10" t="s">
        <v>767</v>
      </c>
      <c r="E3104" s="17">
        <v>738.1</v>
      </c>
      <c r="F3104" s="29" t="s">
        <v>948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 t="s">
        <v>948</v>
      </c>
      <c r="B3105" s="12" t="s">
        <v>3392</v>
      </c>
      <c r="C3105" s="13">
        <v>71540</v>
      </c>
      <c r="D3105" s="14" t="s">
        <v>95</v>
      </c>
      <c r="E3105" s="18">
        <v>641</v>
      </c>
      <c r="F3105" s="27" t="s">
        <v>948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 t="s">
        <v>948</v>
      </c>
      <c r="B3106" s="8" t="s">
        <v>3393</v>
      </c>
      <c r="C3106" s="9">
        <v>71541</v>
      </c>
      <c r="D3106" s="10" t="s">
        <v>87</v>
      </c>
      <c r="E3106" s="17">
        <v>1998</v>
      </c>
      <c r="F3106" s="29" t="s">
        <v>948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 t="s">
        <v>948</v>
      </c>
      <c r="B3107" s="12" t="s">
        <v>3394</v>
      </c>
      <c r="C3107" s="13">
        <v>71542</v>
      </c>
      <c r="D3107" s="14" t="s">
        <v>71</v>
      </c>
      <c r="E3107" s="18">
        <v>10058.200000000001</v>
      </c>
      <c r="F3107" s="27" t="s">
        <v>948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 t="s">
        <v>948</v>
      </c>
      <c r="B3108" s="8" t="s">
        <v>3395</v>
      </c>
      <c r="C3108" s="9">
        <v>71543</v>
      </c>
      <c r="D3108" s="10" t="s">
        <v>111</v>
      </c>
      <c r="E3108" s="17">
        <v>4982.7</v>
      </c>
      <c r="F3108" s="29" t="s">
        <v>948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 t="s">
        <v>948</v>
      </c>
      <c r="B3109" s="12" t="s">
        <v>3396</v>
      </c>
      <c r="C3109" s="13">
        <v>71544</v>
      </c>
      <c r="D3109" s="14" t="s">
        <v>121</v>
      </c>
      <c r="E3109" s="18">
        <v>437.4</v>
      </c>
      <c r="F3109" s="27" t="s">
        <v>948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 t="s">
        <v>948</v>
      </c>
      <c r="B3110" s="8" t="s">
        <v>3397</v>
      </c>
      <c r="C3110" s="9">
        <v>71545</v>
      </c>
      <c r="D3110" s="10" t="s">
        <v>121</v>
      </c>
      <c r="E3110" s="17">
        <v>420</v>
      </c>
      <c r="F3110" s="29" t="s">
        <v>948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 t="s">
        <v>948</v>
      </c>
      <c r="B3111" s="12" t="s">
        <v>3398</v>
      </c>
      <c r="C3111" s="13">
        <v>71546</v>
      </c>
      <c r="D3111" s="14" t="s">
        <v>1</v>
      </c>
      <c r="E3111" s="18">
        <v>4800</v>
      </c>
      <c r="F3111" s="27" t="s">
        <v>948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 t="s">
        <v>948</v>
      </c>
      <c r="B3112" s="8" t="s">
        <v>3399</v>
      </c>
      <c r="C3112" s="9">
        <v>71547</v>
      </c>
      <c r="D3112" s="10" t="s">
        <v>58</v>
      </c>
      <c r="E3112" s="17">
        <v>2540.1</v>
      </c>
      <c r="F3112" s="29" t="s">
        <v>948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 t="s">
        <v>948</v>
      </c>
      <c r="B3113" s="12" t="s">
        <v>3400</v>
      </c>
      <c r="C3113" s="13">
        <v>71548</v>
      </c>
      <c r="D3113" s="14" t="s">
        <v>2149</v>
      </c>
      <c r="E3113" s="18">
        <v>35790</v>
      </c>
      <c r="F3113" s="27" t="s">
        <v>948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 t="s">
        <v>948</v>
      </c>
      <c r="B3114" s="8" t="s">
        <v>3401</v>
      </c>
      <c r="C3114" s="9">
        <v>71549</v>
      </c>
      <c r="D3114" s="10" t="s">
        <v>332</v>
      </c>
      <c r="E3114" s="17">
        <v>4640</v>
      </c>
      <c r="F3114" s="29" t="s">
        <v>948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 t="s">
        <v>948</v>
      </c>
      <c r="B3115" s="12" t="s">
        <v>3402</v>
      </c>
      <c r="C3115" s="13">
        <v>71550</v>
      </c>
      <c r="D3115" s="14" t="s">
        <v>8</v>
      </c>
      <c r="E3115" s="18">
        <v>1000</v>
      </c>
      <c r="F3115" s="27" t="s">
        <v>948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 t="s">
        <v>948</v>
      </c>
      <c r="B3116" s="8" t="s">
        <v>3403</v>
      </c>
      <c r="C3116" s="9">
        <v>71551</v>
      </c>
      <c r="D3116" s="10" t="s">
        <v>274</v>
      </c>
      <c r="E3116" s="17">
        <v>1462</v>
      </c>
      <c r="F3116" s="29" t="s">
        <v>948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 t="s">
        <v>948</v>
      </c>
      <c r="B3117" s="12" t="s">
        <v>3404</v>
      </c>
      <c r="C3117" s="13">
        <v>71552</v>
      </c>
      <c r="D3117" s="14" t="s">
        <v>614</v>
      </c>
      <c r="E3117" s="18">
        <v>1443.2</v>
      </c>
      <c r="F3117" s="27" t="s">
        <v>948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 t="s">
        <v>948</v>
      </c>
      <c r="B3118" s="8" t="s">
        <v>3405</v>
      </c>
      <c r="C3118" s="9">
        <v>71553</v>
      </c>
      <c r="D3118" s="10" t="s">
        <v>401</v>
      </c>
      <c r="E3118" s="17">
        <v>877.5</v>
      </c>
      <c r="F3118" s="29" t="s">
        <v>948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 t="s">
        <v>948</v>
      </c>
      <c r="B3119" s="12" t="s">
        <v>3406</v>
      </c>
      <c r="C3119" s="13">
        <v>71554</v>
      </c>
      <c r="D3119" s="14" t="s">
        <v>77</v>
      </c>
      <c r="E3119" s="18">
        <v>1649.2</v>
      </c>
      <c r="F3119" s="27" t="s">
        <v>948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 t="s">
        <v>948</v>
      </c>
      <c r="B3120" s="8" t="s">
        <v>3407</v>
      </c>
      <c r="C3120" s="9">
        <v>71555</v>
      </c>
      <c r="D3120" s="10" t="s">
        <v>1314</v>
      </c>
      <c r="E3120" s="17">
        <v>1492.5</v>
      </c>
      <c r="F3120" s="29" t="s">
        <v>948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 t="s">
        <v>948</v>
      </c>
      <c r="B3121" s="12" t="s">
        <v>3408</v>
      </c>
      <c r="C3121" s="13">
        <v>71556</v>
      </c>
      <c r="D3121" s="14" t="s">
        <v>79</v>
      </c>
      <c r="E3121" s="18">
        <v>2242.1</v>
      </c>
      <c r="F3121" s="27" t="s">
        <v>948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 t="s">
        <v>948</v>
      </c>
      <c r="B3122" s="8" t="s">
        <v>3409</v>
      </c>
      <c r="C3122" s="9">
        <v>71557</v>
      </c>
      <c r="D3122" s="10" t="s">
        <v>139</v>
      </c>
      <c r="E3122" s="17">
        <v>413.4</v>
      </c>
      <c r="F3122" s="29" t="s">
        <v>948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 t="s">
        <v>948</v>
      </c>
      <c r="B3123" s="12" t="s">
        <v>3410</v>
      </c>
      <c r="C3123" s="13">
        <v>71558</v>
      </c>
      <c r="D3123" s="14" t="s">
        <v>2401</v>
      </c>
      <c r="E3123" s="18">
        <v>2899.4</v>
      </c>
      <c r="F3123" s="27" t="s">
        <v>948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 t="s">
        <v>948</v>
      </c>
      <c r="B3124" s="8" t="s">
        <v>3411</v>
      </c>
      <c r="C3124" s="9">
        <v>71559</v>
      </c>
      <c r="D3124" s="10" t="s">
        <v>52</v>
      </c>
      <c r="E3124" s="17">
        <v>38874.400000000001</v>
      </c>
      <c r="F3124" s="29" t="s">
        <v>3315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 t="s">
        <v>948</v>
      </c>
      <c r="B3125" s="12" t="s">
        <v>3412</v>
      </c>
      <c r="C3125" s="13">
        <v>71560</v>
      </c>
      <c r="D3125" s="14" t="s">
        <v>107</v>
      </c>
      <c r="E3125" s="18">
        <v>3020.6</v>
      </c>
      <c r="F3125" s="27" t="s">
        <v>948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 t="s">
        <v>948</v>
      </c>
      <c r="B3126" s="8" t="s">
        <v>3413</v>
      </c>
      <c r="C3126" s="9">
        <v>71561</v>
      </c>
      <c r="D3126" s="10" t="s">
        <v>103</v>
      </c>
      <c r="E3126" s="17">
        <v>4641.2</v>
      </c>
      <c r="F3126" s="29" t="s">
        <v>948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 t="s">
        <v>948</v>
      </c>
      <c r="B3127" s="12" t="s">
        <v>3414</v>
      </c>
      <c r="C3127" s="13">
        <v>71562</v>
      </c>
      <c r="D3127" s="14" t="s">
        <v>259</v>
      </c>
      <c r="E3127" s="18">
        <v>3520.4</v>
      </c>
      <c r="F3127" s="27" t="s">
        <v>948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 t="s">
        <v>948</v>
      </c>
      <c r="B3128" s="8" t="s">
        <v>3415</v>
      </c>
      <c r="C3128" s="9">
        <v>71563</v>
      </c>
      <c r="D3128" s="10" t="s">
        <v>8</v>
      </c>
      <c r="E3128" s="17">
        <v>561.6</v>
      </c>
      <c r="F3128" s="29" t="s">
        <v>948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 t="s">
        <v>948</v>
      </c>
      <c r="B3129" s="12" t="s">
        <v>3416</v>
      </c>
      <c r="C3129" s="13">
        <v>71564</v>
      </c>
      <c r="D3129" s="14" t="s">
        <v>237</v>
      </c>
      <c r="E3129" s="18">
        <v>1520.4</v>
      </c>
      <c r="F3129" s="27" t="s">
        <v>948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 t="s">
        <v>948</v>
      </c>
      <c r="B3130" s="8" t="s">
        <v>3417</v>
      </c>
      <c r="C3130" s="9">
        <v>71565</v>
      </c>
      <c r="D3130" s="10" t="s">
        <v>93</v>
      </c>
      <c r="E3130" s="17">
        <v>377.4</v>
      </c>
      <c r="F3130" s="29" t="s">
        <v>948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 t="s">
        <v>948</v>
      </c>
      <c r="B3131" s="12" t="s">
        <v>3418</v>
      </c>
      <c r="C3131" s="13">
        <v>71566</v>
      </c>
      <c r="D3131" s="14" t="s">
        <v>105</v>
      </c>
      <c r="E3131" s="18">
        <v>1500</v>
      </c>
      <c r="F3131" s="27" t="s">
        <v>948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 t="s">
        <v>948</v>
      </c>
      <c r="B3132" s="8" t="s">
        <v>3419</v>
      </c>
      <c r="C3132" s="9">
        <v>71567</v>
      </c>
      <c r="D3132" s="10" t="s">
        <v>145</v>
      </c>
      <c r="E3132" s="17">
        <v>4975.6000000000004</v>
      </c>
      <c r="F3132" s="29" t="s">
        <v>948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 t="s">
        <v>948</v>
      </c>
      <c r="B3133" s="12" t="s">
        <v>3420</v>
      </c>
      <c r="C3133" s="13">
        <v>71568</v>
      </c>
      <c r="D3133" s="14" t="s">
        <v>152</v>
      </c>
      <c r="E3133" s="18">
        <v>22626.799999999999</v>
      </c>
      <c r="F3133" s="27" t="s">
        <v>948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 t="s">
        <v>948</v>
      </c>
      <c r="B3134" s="8" t="s">
        <v>3421</v>
      </c>
      <c r="C3134" s="9">
        <v>71569</v>
      </c>
      <c r="D3134" s="10" t="s">
        <v>152</v>
      </c>
      <c r="E3134" s="17">
        <v>15400</v>
      </c>
      <c r="F3134" s="29" t="s">
        <v>948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 t="s">
        <v>948</v>
      </c>
      <c r="B3135" s="12" t="s">
        <v>3422</v>
      </c>
      <c r="C3135" s="13">
        <v>71570</v>
      </c>
      <c r="D3135" s="14" t="s">
        <v>902</v>
      </c>
      <c r="E3135" s="18">
        <v>4504.5</v>
      </c>
      <c r="F3135" s="27" t="s">
        <v>948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 t="s">
        <v>948</v>
      </c>
      <c r="B3136" s="8" t="s">
        <v>3423</v>
      </c>
      <c r="C3136" s="9">
        <v>71571</v>
      </c>
      <c r="D3136" s="10" t="s">
        <v>52</v>
      </c>
      <c r="E3136" s="17">
        <v>410</v>
      </c>
      <c r="F3136" s="29" t="s">
        <v>948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 t="s">
        <v>948</v>
      </c>
      <c r="B3137" s="12" t="s">
        <v>3424</v>
      </c>
      <c r="C3137" s="13">
        <v>71572</v>
      </c>
      <c r="D3137" s="14" t="s">
        <v>328</v>
      </c>
      <c r="E3137" s="18">
        <v>9425.6</v>
      </c>
      <c r="F3137" s="27" t="s">
        <v>948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 t="s">
        <v>948</v>
      </c>
      <c r="B3138" s="8" t="s">
        <v>3425</v>
      </c>
      <c r="C3138" s="9">
        <v>71573</v>
      </c>
      <c r="D3138" s="10" t="s">
        <v>135</v>
      </c>
      <c r="E3138" s="17">
        <v>7399.1</v>
      </c>
      <c r="F3138" s="29" t="s">
        <v>2598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 t="s">
        <v>948</v>
      </c>
      <c r="B3139" s="12" t="s">
        <v>3426</v>
      </c>
      <c r="C3139" s="13">
        <v>71574</v>
      </c>
      <c r="D3139" s="14" t="s">
        <v>109</v>
      </c>
      <c r="E3139" s="18">
        <v>10456.799999999999</v>
      </c>
      <c r="F3139" s="27" t="s">
        <v>2598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 t="s">
        <v>948</v>
      </c>
      <c r="B3140" s="8" t="s">
        <v>3427</v>
      </c>
      <c r="C3140" s="9">
        <v>71575</v>
      </c>
      <c r="D3140" s="10" t="s">
        <v>133</v>
      </c>
      <c r="E3140" s="17">
        <v>552</v>
      </c>
      <c r="F3140" s="29" t="s">
        <v>2598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 t="s">
        <v>948</v>
      </c>
      <c r="B3141" s="12" t="s">
        <v>3428</v>
      </c>
      <c r="C3141" s="13">
        <v>71576</v>
      </c>
      <c r="D3141" s="14" t="s">
        <v>173</v>
      </c>
      <c r="E3141" s="18">
        <v>5000</v>
      </c>
      <c r="F3141" s="27" t="s">
        <v>2598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 t="s">
        <v>948</v>
      </c>
      <c r="B3142" s="8" t="s">
        <v>3429</v>
      </c>
      <c r="C3142" s="9">
        <v>71577</v>
      </c>
      <c r="D3142" s="10" t="s">
        <v>175</v>
      </c>
      <c r="E3142" s="17">
        <v>2000</v>
      </c>
      <c r="F3142" s="29" t="s">
        <v>2598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 t="s">
        <v>948</v>
      </c>
      <c r="B3143" s="12" t="s">
        <v>3430</v>
      </c>
      <c r="C3143" s="13">
        <v>71578</v>
      </c>
      <c r="D3143" s="14" t="s">
        <v>177</v>
      </c>
      <c r="E3143" s="18">
        <v>500</v>
      </c>
      <c r="F3143" s="27" t="s">
        <v>2598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 t="s">
        <v>948</v>
      </c>
      <c r="B3144" s="8" t="s">
        <v>3431</v>
      </c>
      <c r="C3144" s="9">
        <v>71579</v>
      </c>
      <c r="D3144" s="10" t="s">
        <v>137</v>
      </c>
      <c r="E3144" s="17">
        <v>750</v>
      </c>
      <c r="F3144" s="29" t="s">
        <v>2598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 t="s">
        <v>948</v>
      </c>
      <c r="B3145" s="12" t="s">
        <v>3432</v>
      </c>
      <c r="C3145" s="13">
        <v>71580</v>
      </c>
      <c r="D3145" s="14" t="s">
        <v>8</v>
      </c>
      <c r="E3145" s="18">
        <v>715</v>
      </c>
      <c r="F3145" s="27" t="s">
        <v>948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 t="s">
        <v>948</v>
      </c>
      <c r="B3146" s="8" t="s">
        <v>3433</v>
      </c>
      <c r="C3146" s="9">
        <v>71581</v>
      </c>
      <c r="D3146" s="10" t="s">
        <v>127</v>
      </c>
      <c r="E3146" s="17">
        <v>1285.2</v>
      </c>
      <c r="F3146" s="29" t="s">
        <v>2598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 t="s">
        <v>948</v>
      </c>
      <c r="B3147" s="12" t="s">
        <v>3434</v>
      </c>
      <c r="C3147" s="13">
        <v>71582</v>
      </c>
      <c r="D3147" s="14" t="s">
        <v>89</v>
      </c>
      <c r="E3147" s="18">
        <v>8172.6</v>
      </c>
      <c r="F3147" s="27" t="s">
        <v>948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 t="s">
        <v>948</v>
      </c>
      <c r="B3148" s="8" t="s">
        <v>3435</v>
      </c>
      <c r="C3148" s="9">
        <v>71583</v>
      </c>
      <c r="D3148" s="10" t="s">
        <v>97</v>
      </c>
      <c r="E3148" s="17">
        <v>78443.7</v>
      </c>
      <c r="F3148" s="29" t="s">
        <v>2463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 t="s">
        <v>948</v>
      </c>
      <c r="B3149" s="12" t="s">
        <v>3436</v>
      </c>
      <c r="C3149" s="13">
        <v>71584</v>
      </c>
      <c r="D3149" s="14" t="s">
        <v>1656</v>
      </c>
      <c r="E3149" s="18">
        <v>1900</v>
      </c>
      <c r="F3149" s="27" t="s">
        <v>948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 t="s">
        <v>948</v>
      </c>
      <c r="B3150" s="8" t="s">
        <v>3437</v>
      </c>
      <c r="C3150" s="9">
        <v>71585</v>
      </c>
      <c r="D3150" s="10" t="s">
        <v>337</v>
      </c>
      <c r="E3150" s="17">
        <v>3677.8</v>
      </c>
      <c r="F3150" s="29" t="s">
        <v>948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 t="s">
        <v>948</v>
      </c>
      <c r="B3151" s="12" t="s">
        <v>3438</v>
      </c>
      <c r="C3151" s="13">
        <v>71586</v>
      </c>
      <c r="D3151" s="14" t="s">
        <v>8</v>
      </c>
      <c r="E3151" s="18">
        <v>350</v>
      </c>
      <c r="F3151" s="27" t="s">
        <v>948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 t="s">
        <v>948</v>
      </c>
      <c r="B3152" s="8" t="s">
        <v>3439</v>
      </c>
      <c r="C3152" s="9">
        <v>71587</v>
      </c>
      <c r="D3152" s="10" t="s">
        <v>8</v>
      </c>
      <c r="E3152" s="17">
        <v>3855.6</v>
      </c>
      <c r="F3152" s="29" t="s">
        <v>948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 t="s">
        <v>948</v>
      </c>
      <c r="B3153" s="12" t="s">
        <v>3440</v>
      </c>
      <c r="C3153" s="13">
        <v>71588</v>
      </c>
      <c r="D3153" s="14" t="s">
        <v>179</v>
      </c>
      <c r="E3153" s="18">
        <v>22153.599999999999</v>
      </c>
      <c r="F3153" s="27" t="s">
        <v>948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 t="s">
        <v>948</v>
      </c>
      <c r="B3154" s="8" t="s">
        <v>3441</v>
      </c>
      <c r="C3154" s="9">
        <v>71589</v>
      </c>
      <c r="D3154" s="10" t="s">
        <v>186</v>
      </c>
      <c r="E3154" s="17">
        <v>1476</v>
      </c>
      <c r="F3154" s="29" t="s">
        <v>948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 t="s">
        <v>948</v>
      </c>
      <c r="B3155" s="12" t="s">
        <v>3442</v>
      </c>
      <c r="C3155" s="13">
        <v>71590</v>
      </c>
      <c r="D3155" s="14" t="s">
        <v>179</v>
      </c>
      <c r="E3155" s="18">
        <v>838.5</v>
      </c>
      <c r="F3155" s="27" t="s">
        <v>948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 t="s">
        <v>948</v>
      </c>
      <c r="B3156" s="8" t="s">
        <v>3443</v>
      </c>
      <c r="C3156" s="9">
        <v>71591</v>
      </c>
      <c r="D3156" s="10" t="s">
        <v>143</v>
      </c>
      <c r="E3156" s="17">
        <v>4043.4</v>
      </c>
      <c r="F3156" s="29" t="s">
        <v>2463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 t="s">
        <v>948</v>
      </c>
      <c r="B3157" s="12" t="s">
        <v>3444</v>
      </c>
      <c r="C3157" s="13">
        <v>71592</v>
      </c>
      <c r="D3157" s="14" t="s">
        <v>6</v>
      </c>
      <c r="E3157" s="18">
        <v>8996.4</v>
      </c>
      <c r="F3157" s="27" t="s">
        <v>2463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 t="s">
        <v>948</v>
      </c>
      <c r="B3158" s="8" t="s">
        <v>3445</v>
      </c>
      <c r="C3158" s="9">
        <v>71593</v>
      </c>
      <c r="D3158" s="10" t="s">
        <v>902</v>
      </c>
      <c r="E3158" s="17">
        <v>846.3</v>
      </c>
      <c r="F3158" s="29" t="s">
        <v>948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 t="s">
        <v>948</v>
      </c>
      <c r="B3159" s="12" t="s">
        <v>3446</v>
      </c>
      <c r="C3159" s="13">
        <v>71594</v>
      </c>
      <c r="D3159" s="14" t="s">
        <v>330</v>
      </c>
      <c r="E3159" s="18">
        <v>4326.3999999999996</v>
      </c>
      <c r="F3159" s="27" t="s">
        <v>948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 t="s">
        <v>948</v>
      </c>
      <c r="B3160" s="8" t="s">
        <v>3447</v>
      </c>
      <c r="C3160" s="9">
        <v>71595</v>
      </c>
      <c r="D3160" s="10" t="s">
        <v>431</v>
      </c>
      <c r="E3160" s="17">
        <v>6227</v>
      </c>
      <c r="F3160" s="29" t="s">
        <v>2598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 t="s">
        <v>948</v>
      </c>
      <c r="B3161" s="12" t="s">
        <v>3448</v>
      </c>
      <c r="C3161" s="13">
        <v>71596</v>
      </c>
      <c r="D3161" s="14" t="s">
        <v>206</v>
      </c>
      <c r="E3161" s="18">
        <v>5000</v>
      </c>
      <c r="F3161" s="27" t="s">
        <v>948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 t="s">
        <v>948</v>
      </c>
      <c r="B3162" s="8" t="s">
        <v>3449</v>
      </c>
      <c r="C3162" s="9">
        <v>71597</v>
      </c>
      <c r="D3162" s="10" t="s">
        <v>3450</v>
      </c>
      <c r="E3162" s="17">
        <v>10427.1</v>
      </c>
      <c r="F3162" s="29" t="s">
        <v>948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 t="s">
        <v>948</v>
      </c>
      <c r="B3163" s="12" t="s">
        <v>3451</v>
      </c>
      <c r="C3163" s="13">
        <v>71598</v>
      </c>
      <c r="D3163" s="14" t="s">
        <v>332</v>
      </c>
      <c r="E3163" s="18">
        <v>1700</v>
      </c>
      <c r="F3163" s="27" t="s">
        <v>948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 t="s">
        <v>948</v>
      </c>
      <c r="B3164" s="8" t="s">
        <v>3452</v>
      </c>
      <c r="C3164" s="9">
        <v>71599</v>
      </c>
      <c r="D3164" s="10" t="s">
        <v>979</v>
      </c>
      <c r="E3164" s="17">
        <v>23487.599999999999</v>
      </c>
      <c r="F3164" s="29" t="s">
        <v>2793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 t="s">
        <v>948</v>
      </c>
      <c r="B3165" s="12" t="s">
        <v>3453</v>
      </c>
      <c r="C3165" s="13">
        <v>71600</v>
      </c>
      <c r="D3165" s="14" t="s">
        <v>972</v>
      </c>
      <c r="E3165" s="18">
        <v>5226</v>
      </c>
      <c r="F3165" s="27" t="s">
        <v>948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 t="s">
        <v>948</v>
      </c>
      <c r="B3166" s="8" t="s">
        <v>3454</v>
      </c>
      <c r="C3166" s="9">
        <v>71601</v>
      </c>
      <c r="D3166" s="10" t="s">
        <v>161</v>
      </c>
      <c r="E3166" s="17">
        <v>15878.8</v>
      </c>
      <c r="F3166" s="29" t="s">
        <v>2598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 t="s">
        <v>948</v>
      </c>
      <c r="B3167" s="12" t="s">
        <v>3455</v>
      </c>
      <c r="C3167" s="13">
        <v>71602</v>
      </c>
      <c r="D3167" s="14" t="s">
        <v>188</v>
      </c>
      <c r="E3167" s="18">
        <v>13043</v>
      </c>
      <c r="F3167" s="27" t="s">
        <v>1827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 t="s">
        <v>948</v>
      </c>
      <c r="B3168" s="8" t="s">
        <v>3456</v>
      </c>
      <c r="C3168" s="9">
        <v>71603</v>
      </c>
      <c r="D3168" s="10" t="s">
        <v>184</v>
      </c>
      <c r="E3168" s="17">
        <v>7318</v>
      </c>
      <c r="F3168" s="29" t="s">
        <v>1827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 t="s">
        <v>948</v>
      </c>
      <c r="B3169" s="12" t="s">
        <v>3457</v>
      </c>
      <c r="C3169" s="13">
        <v>71604</v>
      </c>
      <c r="D3169" s="14" t="s">
        <v>200</v>
      </c>
      <c r="E3169" s="18">
        <v>17610.599999999999</v>
      </c>
      <c r="F3169" s="27" t="s">
        <v>948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 t="s">
        <v>948</v>
      </c>
      <c r="B3170" s="8" t="s">
        <v>3458</v>
      </c>
      <c r="C3170" s="9">
        <v>71605</v>
      </c>
      <c r="D3170" s="10" t="s">
        <v>200</v>
      </c>
      <c r="E3170" s="17">
        <v>1060.8</v>
      </c>
      <c r="F3170" s="29" t="s">
        <v>948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 t="s">
        <v>948</v>
      </c>
      <c r="B3171" s="12" t="s">
        <v>3459</v>
      </c>
      <c r="C3171" s="13">
        <v>71606</v>
      </c>
      <c r="D3171" s="14" t="s">
        <v>198</v>
      </c>
      <c r="E3171" s="18">
        <v>24559.599999999999</v>
      </c>
      <c r="F3171" s="27" t="s">
        <v>948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 t="s">
        <v>948</v>
      </c>
      <c r="B3172" s="8" t="s">
        <v>3460</v>
      </c>
      <c r="C3172" s="9">
        <v>71607</v>
      </c>
      <c r="D3172" s="10" t="s">
        <v>8</v>
      </c>
      <c r="E3172" s="17">
        <v>380</v>
      </c>
      <c r="F3172" s="29" t="s">
        <v>948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 t="s">
        <v>948</v>
      </c>
      <c r="B3173" s="12" t="s">
        <v>3461</v>
      </c>
      <c r="C3173" s="13">
        <v>71608</v>
      </c>
      <c r="D3173" s="14" t="s">
        <v>524</v>
      </c>
      <c r="E3173" s="18">
        <v>36083.14</v>
      </c>
      <c r="F3173" s="27" t="s">
        <v>2598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 t="s">
        <v>948</v>
      </c>
      <c r="B3174" s="8" t="s">
        <v>3462</v>
      </c>
      <c r="C3174" s="9">
        <v>71609</v>
      </c>
      <c r="D3174" s="10" t="s">
        <v>41</v>
      </c>
      <c r="E3174" s="17">
        <v>5551.8</v>
      </c>
      <c r="F3174" s="29" t="s">
        <v>2598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 t="s">
        <v>2598</v>
      </c>
      <c r="B3175" s="12" t="s">
        <v>3463</v>
      </c>
      <c r="C3175" s="13">
        <v>71610</v>
      </c>
      <c r="D3175" s="14" t="s">
        <v>202</v>
      </c>
      <c r="E3175" s="18">
        <v>1634.8</v>
      </c>
      <c r="F3175" s="27" t="s">
        <v>2598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 t="s">
        <v>2598</v>
      </c>
      <c r="B3176" s="8" t="s">
        <v>3464</v>
      </c>
      <c r="C3176" s="9">
        <v>71611</v>
      </c>
      <c r="D3176" s="10" t="s">
        <v>6</v>
      </c>
      <c r="E3176" s="17">
        <v>67044</v>
      </c>
      <c r="F3176" s="29" t="s">
        <v>2463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 t="s">
        <v>2598</v>
      </c>
      <c r="B3177" s="12" t="s">
        <v>3465</v>
      </c>
      <c r="C3177" s="13">
        <v>71612</v>
      </c>
      <c r="D3177" s="14" t="s">
        <v>218</v>
      </c>
      <c r="E3177" s="18">
        <v>25247.200000000001</v>
      </c>
      <c r="F3177" s="27" t="s">
        <v>2793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 t="s">
        <v>2598</v>
      </c>
      <c r="B3178" s="8" t="s">
        <v>3466</v>
      </c>
      <c r="C3178" s="9">
        <v>71613</v>
      </c>
      <c r="D3178" s="10" t="s">
        <v>209</v>
      </c>
      <c r="E3178" s="17">
        <v>10128</v>
      </c>
      <c r="F3178" s="29" t="s">
        <v>2463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 t="s">
        <v>2598</v>
      </c>
      <c r="B3179" s="12" t="s">
        <v>3467</v>
      </c>
      <c r="C3179" s="13">
        <v>71614</v>
      </c>
      <c r="D3179" s="14" t="s">
        <v>386</v>
      </c>
      <c r="E3179" s="18">
        <v>5654</v>
      </c>
      <c r="F3179" s="27" t="s">
        <v>2463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 t="s">
        <v>2598</v>
      </c>
      <c r="B3180" s="8" t="s">
        <v>3468</v>
      </c>
      <c r="C3180" s="9">
        <v>71615</v>
      </c>
      <c r="D3180" s="10" t="s">
        <v>376</v>
      </c>
      <c r="E3180" s="17">
        <v>805</v>
      </c>
      <c r="F3180" s="29" t="s">
        <v>2598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 t="s">
        <v>2598</v>
      </c>
      <c r="B3181" s="12" t="s">
        <v>3469</v>
      </c>
      <c r="C3181" s="13">
        <v>71616</v>
      </c>
      <c r="D3181" s="14" t="s">
        <v>266</v>
      </c>
      <c r="E3181" s="18">
        <v>2719.9</v>
      </c>
      <c r="F3181" s="27" t="s">
        <v>2598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 t="s">
        <v>2598</v>
      </c>
      <c r="B3182" s="8" t="s">
        <v>3470</v>
      </c>
      <c r="C3182" s="9">
        <v>71617</v>
      </c>
      <c r="D3182" s="10" t="s">
        <v>39</v>
      </c>
      <c r="E3182" s="17">
        <v>4199.3</v>
      </c>
      <c r="F3182" s="29" t="s">
        <v>2463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 t="s">
        <v>2598</v>
      </c>
      <c r="B3183" s="12" t="s">
        <v>3471</v>
      </c>
      <c r="C3183" s="13">
        <v>71618</v>
      </c>
      <c r="D3183" s="14" t="s">
        <v>25</v>
      </c>
      <c r="E3183" s="18">
        <v>4008.2</v>
      </c>
      <c r="F3183" s="27" t="s">
        <v>2463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 t="s">
        <v>2598</v>
      </c>
      <c r="B3184" s="8" t="s">
        <v>3472</v>
      </c>
      <c r="C3184" s="9">
        <v>71619</v>
      </c>
      <c r="D3184" s="10" t="s">
        <v>27</v>
      </c>
      <c r="E3184" s="17">
        <v>6120</v>
      </c>
      <c r="F3184" s="29" t="s">
        <v>2598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 t="s">
        <v>2598</v>
      </c>
      <c r="B3185" s="12" t="s">
        <v>3473</v>
      </c>
      <c r="C3185" s="13">
        <v>71620</v>
      </c>
      <c r="D3185" s="14" t="s">
        <v>47</v>
      </c>
      <c r="E3185" s="18">
        <v>3651.6</v>
      </c>
      <c r="F3185" s="27" t="s">
        <v>1827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 t="s">
        <v>2598</v>
      </c>
      <c r="B3186" s="8" t="s">
        <v>3474</v>
      </c>
      <c r="C3186" s="9">
        <v>71621</v>
      </c>
      <c r="D3186" s="10" t="s">
        <v>304</v>
      </c>
      <c r="E3186" s="17">
        <v>819.5</v>
      </c>
      <c r="F3186" s="29" t="s">
        <v>2463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 t="s">
        <v>2598</v>
      </c>
      <c r="B3187" s="12" t="s">
        <v>3475</v>
      </c>
      <c r="C3187" s="13">
        <v>71622</v>
      </c>
      <c r="D3187" s="14" t="s">
        <v>133</v>
      </c>
      <c r="E3187" s="18">
        <v>882.5</v>
      </c>
      <c r="F3187" s="27" t="s">
        <v>2463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 t="s">
        <v>2598</v>
      </c>
      <c r="B3188" s="8" t="s">
        <v>3476</v>
      </c>
      <c r="C3188" s="9">
        <v>71623</v>
      </c>
      <c r="D3188" s="10" t="s">
        <v>206</v>
      </c>
      <c r="E3188" s="17">
        <v>3570</v>
      </c>
      <c r="F3188" s="29" t="s">
        <v>2463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 t="s">
        <v>2598</v>
      </c>
      <c r="B3189" s="12" t="s">
        <v>3477</v>
      </c>
      <c r="C3189" s="13">
        <v>71624</v>
      </c>
      <c r="D3189" s="14" t="s">
        <v>228</v>
      </c>
      <c r="E3189" s="18">
        <v>3549.6</v>
      </c>
      <c r="F3189" s="27" t="s">
        <v>2598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 t="s">
        <v>2598</v>
      </c>
      <c r="B3190" s="8" t="s">
        <v>3478</v>
      </c>
      <c r="C3190" s="9">
        <v>71625</v>
      </c>
      <c r="D3190" s="10" t="s">
        <v>23</v>
      </c>
      <c r="E3190" s="17">
        <v>4207.8999999999996</v>
      </c>
      <c r="F3190" s="29" t="s">
        <v>2598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 t="s">
        <v>2598</v>
      </c>
      <c r="B3191" s="12" t="s">
        <v>3479</v>
      </c>
      <c r="C3191" s="13">
        <v>71626</v>
      </c>
      <c r="D3191" s="14" t="s">
        <v>45</v>
      </c>
      <c r="E3191" s="18">
        <v>4277.7</v>
      </c>
      <c r="F3191" s="27" t="s">
        <v>2463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 t="s">
        <v>2598</v>
      </c>
      <c r="B3192" s="8" t="s">
        <v>3480</v>
      </c>
      <c r="C3192" s="9">
        <v>71627</v>
      </c>
      <c r="D3192" s="10" t="s">
        <v>29</v>
      </c>
      <c r="E3192" s="17">
        <v>10423.200000000001</v>
      </c>
      <c r="F3192" s="29" t="s">
        <v>2793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 t="s">
        <v>2598</v>
      </c>
      <c r="B3193" s="12" t="s">
        <v>3481</v>
      </c>
      <c r="C3193" s="13">
        <v>71628</v>
      </c>
      <c r="D3193" s="14" t="s">
        <v>17</v>
      </c>
      <c r="E3193" s="18">
        <v>25189.599999999999</v>
      </c>
      <c r="F3193" s="27" t="s">
        <v>3188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 t="s">
        <v>2598</v>
      </c>
      <c r="B3194" s="8" t="s">
        <v>3482</v>
      </c>
      <c r="C3194" s="9">
        <v>71629</v>
      </c>
      <c r="D3194" s="10" t="s">
        <v>1860</v>
      </c>
      <c r="E3194" s="17">
        <v>273</v>
      </c>
      <c r="F3194" s="29" t="s">
        <v>2598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 t="s">
        <v>2598</v>
      </c>
      <c r="B3195" s="12" t="s">
        <v>3483</v>
      </c>
      <c r="C3195" s="13">
        <v>71630</v>
      </c>
      <c r="D3195" s="14" t="s">
        <v>41</v>
      </c>
      <c r="E3195" s="18">
        <v>4131.6000000000004</v>
      </c>
      <c r="F3195" s="27" t="s">
        <v>2463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 t="s">
        <v>2598</v>
      </c>
      <c r="B3196" s="8" t="s">
        <v>3484</v>
      </c>
      <c r="C3196" s="9">
        <v>71631</v>
      </c>
      <c r="D3196" s="10" t="s">
        <v>43</v>
      </c>
      <c r="E3196" s="17">
        <v>43198.1</v>
      </c>
      <c r="F3196" s="29" t="s">
        <v>2463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 t="s">
        <v>2598</v>
      </c>
      <c r="B3197" s="12" t="s">
        <v>3485</v>
      </c>
      <c r="C3197" s="13">
        <v>71632</v>
      </c>
      <c r="D3197" s="14" t="s">
        <v>21</v>
      </c>
      <c r="E3197" s="18">
        <v>2948.8</v>
      </c>
      <c r="F3197" s="27" t="s">
        <v>2463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 t="s">
        <v>2598</v>
      </c>
      <c r="B3198" s="8" t="s">
        <v>3486</v>
      </c>
      <c r="C3198" s="9">
        <v>71633</v>
      </c>
      <c r="D3198" s="10" t="s">
        <v>226</v>
      </c>
      <c r="E3198" s="17">
        <v>7882.1</v>
      </c>
      <c r="F3198" s="29" t="s">
        <v>2463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 t="s">
        <v>2598</v>
      </c>
      <c r="B3199" s="12" t="s">
        <v>3487</v>
      </c>
      <c r="C3199" s="13">
        <v>71634</v>
      </c>
      <c r="D3199" s="14" t="s">
        <v>2201</v>
      </c>
      <c r="E3199" s="18">
        <v>15879.84</v>
      </c>
      <c r="F3199" s="27" t="s">
        <v>2598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 t="s">
        <v>2598</v>
      </c>
      <c r="B3200" s="8" t="s">
        <v>3488</v>
      </c>
      <c r="C3200" s="9">
        <v>71635</v>
      </c>
      <c r="D3200" s="10" t="s">
        <v>289</v>
      </c>
      <c r="E3200" s="17">
        <v>59774.400000000001</v>
      </c>
      <c r="F3200" s="29" t="s">
        <v>2598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 t="s">
        <v>2598</v>
      </c>
      <c r="B3201" s="12" t="s">
        <v>3489</v>
      </c>
      <c r="C3201" s="13">
        <v>71636</v>
      </c>
      <c r="D3201" s="14" t="s">
        <v>2348</v>
      </c>
      <c r="E3201" s="18">
        <v>2755</v>
      </c>
      <c r="F3201" s="27" t="s">
        <v>2598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 t="s">
        <v>2598</v>
      </c>
      <c r="B3202" s="8" t="s">
        <v>3490</v>
      </c>
      <c r="C3202" s="9">
        <v>71637</v>
      </c>
      <c r="D3202" s="10" t="s">
        <v>71</v>
      </c>
      <c r="E3202" s="17">
        <v>11325.9</v>
      </c>
      <c r="F3202" s="29" t="s">
        <v>2598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 t="s">
        <v>2598</v>
      </c>
      <c r="B3203" s="12" t="s">
        <v>3491</v>
      </c>
      <c r="C3203" s="13">
        <v>71638</v>
      </c>
      <c r="D3203" s="14" t="s">
        <v>8</v>
      </c>
      <c r="E3203" s="18">
        <v>4054.5</v>
      </c>
      <c r="F3203" s="27" t="s">
        <v>2598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 t="s">
        <v>2598</v>
      </c>
      <c r="B3204" s="8" t="s">
        <v>3492</v>
      </c>
      <c r="C3204" s="9">
        <v>71639</v>
      </c>
      <c r="D3204" s="10" t="s">
        <v>8</v>
      </c>
      <c r="E3204" s="17">
        <v>80</v>
      </c>
      <c r="F3204" s="29" t="s">
        <v>2598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 t="s">
        <v>2598</v>
      </c>
      <c r="B3205" s="12" t="s">
        <v>3493</v>
      </c>
      <c r="C3205" s="13">
        <v>71640</v>
      </c>
      <c r="D3205" s="14" t="s">
        <v>248</v>
      </c>
      <c r="E3205" s="18">
        <v>765</v>
      </c>
      <c r="F3205" s="27" t="s">
        <v>2598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 t="s">
        <v>2598</v>
      </c>
      <c r="B3206" s="8" t="s">
        <v>3494</v>
      </c>
      <c r="C3206" s="9">
        <v>71641</v>
      </c>
      <c r="D3206" s="10" t="s">
        <v>83</v>
      </c>
      <c r="E3206" s="17">
        <v>8853</v>
      </c>
      <c r="F3206" s="29" t="s">
        <v>2598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 t="s">
        <v>2598</v>
      </c>
      <c r="B3207" s="12" t="s">
        <v>3495</v>
      </c>
      <c r="C3207" s="13">
        <v>71642</v>
      </c>
      <c r="D3207" s="14" t="s">
        <v>93</v>
      </c>
      <c r="E3207" s="18">
        <v>948</v>
      </c>
      <c r="F3207" s="27" t="s">
        <v>2598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 t="s">
        <v>2598</v>
      </c>
      <c r="B3208" s="8" t="s">
        <v>3496</v>
      </c>
      <c r="C3208" s="9">
        <v>71643</v>
      </c>
      <c r="D3208" s="10" t="s">
        <v>3497</v>
      </c>
      <c r="E3208" s="17">
        <v>3600</v>
      </c>
      <c r="F3208" s="29" t="s">
        <v>2598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 t="s">
        <v>2598</v>
      </c>
      <c r="B3209" s="12" t="s">
        <v>3498</v>
      </c>
      <c r="C3209" s="13">
        <v>71644</v>
      </c>
      <c r="D3209" s="14" t="s">
        <v>79</v>
      </c>
      <c r="E3209" s="18">
        <v>914.4</v>
      </c>
      <c r="F3209" s="27" t="s">
        <v>2598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 t="s">
        <v>2598</v>
      </c>
      <c r="B3210" s="8" t="s">
        <v>3499</v>
      </c>
      <c r="C3210" s="9">
        <v>71645</v>
      </c>
      <c r="D3210" s="10" t="s">
        <v>431</v>
      </c>
      <c r="E3210" s="17">
        <v>1122.5</v>
      </c>
      <c r="F3210" s="29" t="s">
        <v>2598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 t="s">
        <v>2598</v>
      </c>
      <c r="B3211" s="12" t="s">
        <v>3500</v>
      </c>
      <c r="C3211" s="13">
        <v>71646</v>
      </c>
      <c r="D3211" s="14" t="s">
        <v>77</v>
      </c>
      <c r="E3211" s="18">
        <v>2382</v>
      </c>
      <c r="F3211" s="27" t="s">
        <v>2598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 t="s">
        <v>2598</v>
      </c>
      <c r="B3212" s="8" t="s">
        <v>3501</v>
      </c>
      <c r="C3212" s="9">
        <v>71647</v>
      </c>
      <c r="D3212" s="10" t="s">
        <v>111</v>
      </c>
      <c r="E3212" s="17">
        <v>8463</v>
      </c>
      <c r="F3212" s="29" t="s">
        <v>2598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 t="s">
        <v>2598</v>
      </c>
      <c r="B3213" s="12" t="s">
        <v>3502</v>
      </c>
      <c r="C3213" s="13">
        <v>71648</v>
      </c>
      <c r="D3213" s="14" t="s">
        <v>54</v>
      </c>
      <c r="E3213" s="18">
        <v>6402.4</v>
      </c>
      <c r="F3213" s="27" t="s">
        <v>2598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 t="s">
        <v>2598</v>
      </c>
      <c r="B3214" s="8" t="s">
        <v>3503</v>
      </c>
      <c r="C3214" s="9">
        <v>71649</v>
      </c>
      <c r="D3214" s="10" t="s">
        <v>75</v>
      </c>
      <c r="E3214" s="17">
        <v>4492</v>
      </c>
      <c r="F3214" s="29" t="s">
        <v>2598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 t="s">
        <v>2598</v>
      </c>
      <c r="B3215" s="12" t="s">
        <v>3504</v>
      </c>
      <c r="C3215" s="13">
        <v>71650</v>
      </c>
      <c r="D3215" s="14" t="s">
        <v>259</v>
      </c>
      <c r="E3215" s="18">
        <v>2625</v>
      </c>
      <c r="F3215" s="27" t="s">
        <v>2598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 t="s">
        <v>2598</v>
      </c>
      <c r="B3216" s="8" t="s">
        <v>3505</v>
      </c>
      <c r="C3216" s="9">
        <v>71651</v>
      </c>
      <c r="D3216" s="10" t="s">
        <v>67</v>
      </c>
      <c r="E3216" s="17">
        <v>1453.1</v>
      </c>
      <c r="F3216" s="29" t="s">
        <v>2598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 t="s">
        <v>2598</v>
      </c>
      <c r="B3217" s="12" t="s">
        <v>3506</v>
      </c>
      <c r="C3217" s="13">
        <v>71652</v>
      </c>
      <c r="D3217" s="14" t="s">
        <v>113</v>
      </c>
      <c r="E3217" s="18">
        <v>1852.2</v>
      </c>
      <c r="F3217" s="27" t="s">
        <v>2598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 t="s">
        <v>2598</v>
      </c>
      <c r="B3218" s="8" t="s">
        <v>3507</v>
      </c>
      <c r="C3218" s="9">
        <v>71653</v>
      </c>
      <c r="D3218" s="10" t="s">
        <v>286</v>
      </c>
      <c r="E3218" s="17">
        <v>854</v>
      </c>
      <c r="F3218" s="29" t="s">
        <v>2598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 t="s">
        <v>2598</v>
      </c>
      <c r="B3219" s="12" t="s">
        <v>3508</v>
      </c>
      <c r="C3219" s="13">
        <v>71654</v>
      </c>
      <c r="D3219" s="14" t="s">
        <v>121</v>
      </c>
      <c r="E3219" s="18">
        <v>407</v>
      </c>
      <c r="F3219" s="27" t="s">
        <v>2598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 t="s">
        <v>2598</v>
      </c>
      <c r="B3220" s="8" t="s">
        <v>3509</v>
      </c>
      <c r="C3220" s="9">
        <v>71655</v>
      </c>
      <c r="D3220" s="10" t="s">
        <v>119</v>
      </c>
      <c r="E3220" s="17">
        <v>1619</v>
      </c>
      <c r="F3220" s="29" t="s">
        <v>2598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 t="s">
        <v>2598</v>
      </c>
      <c r="B3221" s="12" t="s">
        <v>3510</v>
      </c>
      <c r="C3221" s="13">
        <v>71656</v>
      </c>
      <c r="D3221" s="14" t="s">
        <v>125</v>
      </c>
      <c r="E3221" s="18">
        <v>2096.8000000000002</v>
      </c>
      <c r="F3221" s="27" t="s">
        <v>2598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 t="s">
        <v>2598</v>
      </c>
      <c r="B3222" s="8" t="s">
        <v>3511</v>
      </c>
      <c r="C3222" s="9">
        <v>71657</v>
      </c>
      <c r="D3222" s="10" t="s">
        <v>2401</v>
      </c>
      <c r="E3222" s="17">
        <v>2238.6</v>
      </c>
      <c r="F3222" s="29" t="s">
        <v>2598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 t="s">
        <v>2598</v>
      </c>
      <c r="B3223" s="12" t="s">
        <v>3512</v>
      </c>
      <c r="C3223" s="13">
        <v>71658</v>
      </c>
      <c r="D3223" s="14" t="s">
        <v>95</v>
      </c>
      <c r="E3223" s="18">
        <v>892.4</v>
      </c>
      <c r="F3223" s="27" t="s">
        <v>2598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 t="s">
        <v>2598</v>
      </c>
      <c r="B3224" s="8" t="s">
        <v>3513</v>
      </c>
      <c r="C3224" s="9">
        <v>71659</v>
      </c>
      <c r="D3224" s="10" t="s">
        <v>87</v>
      </c>
      <c r="E3224" s="17">
        <v>3210.2</v>
      </c>
      <c r="F3224" s="29" t="s">
        <v>2598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 t="s">
        <v>2598</v>
      </c>
      <c r="B3225" s="12" t="s">
        <v>3514</v>
      </c>
      <c r="C3225" s="13">
        <v>71660</v>
      </c>
      <c r="D3225" s="14" t="s">
        <v>1</v>
      </c>
      <c r="E3225" s="18">
        <v>4824.8</v>
      </c>
      <c r="F3225" s="27" t="s">
        <v>2598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 t="s">
        <v>2598</v>
      </c>
      <c r="B3226" s="8" t="s">
        <v>3515</v>
      </c>
      <c r="C3226" s="9">
        <v>71661</v>
      </c>
      <c r="D3226" s="10" t="s">
        <v>1382</v>
      </c>
      <c r="E3226" s="17">
        <v>2513.5</v>
      </c>
      <c r="F3226" s="29" t="s">
        <v>2598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 t="s">
        <v>2598</v>
      </c>
      <c r="B3227" s="12" t="s">
        <v>3516</v>
      </c>
      <c r="C3227" s="13">
        <v>71662</v>
      </c>
      <c r="D3227" s="14" t="s">
        <v>115</v>
      </c>
      <c r="E3227" s="18">
        <v>4080</v>
      </c>
      <c r="F3227" s="27" t="s">
        <v>1827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 t="s">
        <v>2598</v>
      </c>
      <c r="B3228" s="8" t="s">
        <v>3517</v>
      </c>
      <c r="C3228" s="9">
        <v>71663</v>
      </c>
      <c r="D3228" s="10" t="s">
        <v>408</v>
      </c>
      <c r="E3228" s="17">
        <v>13625</v>
      </c>
      <c r="F3228" s="29" t="s">
        <v>2598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 t="s">
        <v>2598</v>
      </c>
      <c r="B3229" s="12" t="s">
        <v>3518</v>
      </c>
      <c r="C3229" s="13">
        <v>71664</v>
      </c>
      <c r="D3229" s="14" t="s">
        <v>253</v>
      </c>
      <c r="E3229" s="18">
        <v>2167.8000000000002</v>
      </c>
      <c r="F3229" s="27" t="s">
        <v>2598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 t="s">
        <v>2598</v>
      </c>
      <c r="B3230" s="8" t="s">
        <v>3519</v>
      </c>
      <c r="C3230" s="9">
        <v>71665</v>
      </c>
      <c r="D3230" s="10" t="s">
        <v>58</v>
      </c>
      <c r="E3230" s="17">
        <v>2468.8000000000002</v>
      </c>
      <c r="F3230" s="29" t="s">
        <v>2598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 t="s">
        <v>2598</v>
      </c>
      <c r="B3231" s="12" t="s">
        <v>3520</v>
      </c>
      <c r="C3231" s="13">
        <v>71666</v>
      </c>
      <c r="D3231" s="14" t="s">
        <v>52</v>
      </c>
      <c r="E3231" s="18">
        <v>92182.8</v>
      </c>
      <c r="F3231" s="27" t="s">
        <v>3315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 t="s">
        <v>2598</v>
      </c>
      <c r="B3232" s="8" t="s">
        <v>3521</v>
      </c>
      <c r="C3232" s="9">
        <v>71667</v>
      </c>
      <c r="D3232" s="10" t="s">
        <v>123</v>
      </c>
      <c r="E3232" s="17">
        <v>4183.1000000000004</v>
      </c>
      <c r="F3232" s="29" t="s">
        <v>2598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 t="s">
        <v>2598</v>
      </c>
      <c r="B3233" s="12" t="s">
        <v>3522</v>
      </c>
      <c r="C3233" s="13">
        <v>71668</v>
      </c>
      <c r="D3233" s="14" t="s">
        <v>253</v>
      </c>
      <c r="E3233" s="18">
        <v>364</v>
      </c>
      <c r="F3233" s="27" t="s">
        <v>2598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 t="s">
        <v>2598</v>
      </c>
      <c r="B3234" s="8" t="s">
        <v>3523</v>
      </c>
      <c r="C3234" s="9">
        <v>71669</v>
      </c>
      <c r="D3234" s="10" t="s">
        <v>8</v>
      </c>
      <c r="E3234" s="17">
        <v>226</v>
      </c>
      <c r="F3234" s="29" t="s">
        <v>2598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 t="s">
        <v>2598</v>
      </c>
      <c r="B3235" s="12" t="s">
        <v>3524</v>
      </c>
      <c r="C3235" s="13">
        <v>71670</v>
      </c>
      <c r="D3235" s="14" t="s">
        <v>29</v>
      </c>
      <c r="E3235" s="18">
        <v>1762.8</v>
      </c>
      <c r="F3235" s="27" t="s">
        <v>2598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 t="s">
        <v>2598</v>
      </c>
      <c r="B3236" s="8" t="s">
        <v>3525</v>
      </c>
      <c r="C3236" s="9">
        <v>71671</v>
      </c>
      <c r="D3236" s="10" t="s">
        <v>317</v>
      </c>
      <c r="E3236" s="17">
        <v>12355.2</v>
      </c>
      <c r="F3236" s="29" t="s">
        <v>2598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 t="s">
        <v>2598</v>
      </c>
      <c r="B3237" s="12" t="s">
        <v>3526</v>
      </c>
      <c r="C3237" s="13">
        <v>71672</v>
      </c>
      <c r="D3237" s="14" t="s">
        <v>339</v>
      </c>
      <c r="E3237" s="18">
        <v>1064</v>
      </c>
      <c r="F3237" s="27" t="s">
        <v>2598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 t="s">
        <v>2598</v>
      </c>
      <c r="B3238" s="8" t="s">
        <v>3527</v>
      </c>
      <c r="C3238" s="9">
        <v>71673</v>
      </c>
      <c r="D3238" s="10" t="s">
        <v>433</v>
      </c>
      <c r="E3238" s="17">
        <v>954.8</v>
      </c>
      <c r="F3238" s="29" t="s">
        <v>2598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 t="s">
        <v>2598</v>
      </c>
      <c r="B3239" s="12" t="s">
        <v>3528</v>
      </c>
      <c r="C3239" s="13">
        <v>71674</v>
      </c>
      <c r="D3239" s="14" t="s">
        <v>274</v>
      </c>
      <c r="E3239" s="18">
        <v>1914</v>
      </c>
      <c r="F3239" s="27" t="s">
        <v>2598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 t="s">
        <v>2598</v>
      </c>
      <c r="B3240" s="8" t="s">
        <v>3529</v>
      </c>
      <c r="C3240" s="9">
        <v>71675</v>
      </c>
      <c r="D3240" s="10" t="s">
        <v>572</v>
      </c>
      <c r="E3240" s="17">
        <v>2926.4</v>
      </c>
      <c r="F3240" s="29" t="s">
        <v>2598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 t="s">
        <v>2598</v>
      </c>
      <c r="B3241" s="12" t="s">
        <v>3530</v>
      </c>
      <c r="C3241" s="13">
        <v>71676</v>
      </c>
      <c r="D3241" s="14" t="s">
        <v>8</v>
      </c>
      <c r="E3241" s="18">
        <v>3853.2</v>
      </c>
      <c r="F3241" s="27" t="s">
        <v>2598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 t="s">
        <v>2598</v>
      </c>
      <c r="B3242" s="8" t="s">
        <v>3531</v>
      </c>
      <c r="C3242" s="9">
        <v>71677</v>
      </c>
      <c r="D3242" s="10" t="s">
        <v>103</v>
      </c>
      <c r="E3242" s="17">
        <v>2925.4</v>
      </c>
      <c r="F3242" s="29" t="s">
        <v>2598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 t="s">
        <v>2598</v>
      </c>
      <c r="B3243" s="12" t="s">
        <v>3532</v>
      </c>
      <c r="C3243" s="13">
        <v>71678</v>
      </c>
      <c r="D3243" s="14" t="s">
        <v>103</v>
      </c>
      <c r="E3243" s="18">
        <v>401.2</v>
      </c>
      <c r="F3243" s="27" t="s">
        <v>2598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 t="s">
        <v>2598</v>
      </c>
      <c r="B3244" s="8" t="s">
        <v>3533</v>
      </c>
      <c r="C3244" s="9">
        <v>71679</v>
      </c>
      <c r="D3244" s="10" t="s">
        <v>341</v>
      </c>
      <c r="E3244" s="17">
        <v>3814</v>
      </c>
      <c r="F3244" s="29" t="s">
        <v>2598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 t="s">
        <v>2598</v>
      </c>
      <c r="B3245" s="12" t="s">
        <v>3534</v>
      </c>
      <c r="C3245" s="13">
        <v>71680</v>
      </c>
      <c r="D3245" s="14" t="s">
        <v>3535</v>
      </c>
      <c r="E3245" s="18">
        <v>0</v>
      </c>
      <c r="F3245" s="27" t="s">
        <v>55</v>
      </c>
      <c r="G3245" s="18">
        <v>0</v>
      </c>
      <c r="H3245" s="22">
        <f>Tabla1[[#This Row],[Importe]]-Tabla1[[#This Row],[Pagado]]</f>
        <v>0</v>
      </c>
      <c r="I3245" s="14" t="s">
        <v>56</v>
      </c>
    </row>
    <row r="3246" spans="1:9" x14ac:dyDescent="0.25">
      <c r="A3246" s="38" t="s">
        <v>2598</v>
      </c>
      <c r="B3246" s="8" t="s">
        <v>3536</v>
      </c>
      <c r="C3246" s="9">
        <v>71681</v>
      </c>
      <c r="D3246" s="10" t="s">
        <v>3535</v>
      </c>
      <c r="E3246" s="17">
        <v>2714</v>
      </c>
      <c r="F3246" s="29" t="s">
        <v>2598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 t="s">
        <v>2598</v>
      </c>
      <c r="B3247" s="12" t="s">
        <v>3537</v>
      </c>
      <c r="C3247" s="13">
        <v>71682</v>
      </c>
      <c r="D3247" s="14" t="s">
        <v>257</v>
      </c>
      <c r="E3247" s="18">
        <v>9331.1</v>
      </c>
      <c r="F3247" s="27" t="s">
        <v>2598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 t="s">
        <v>2598</v>
      </c>
      <c r="B3248" s="8" t="s">
        <v>3538</v>
      </c>
      <c r="C3248" s="9">
        <v>71683</v>
      </c>
      <c r="D3248" s="10" t="s">
        <v>179</v>
      </c>
      <c r="E3248" s="17">
        <v>26284.400000000001</v>
      </c>
      <c r="F3248" s="29" t="s">
        <v>2598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 t="s">
        <v>2598</v>
      </c>
      <c r="B3249" s="12" t="s">
        <v>3539</v>
      </c>
      <c r="C3249" s="13">
        <v>71684</v>
      </c>
      <c r="D3249" s="14" t="s">
        <v>1168</v>
      </c>
      <c r="E3249" s="18">
        <v>3679.8</v>
      </c>
      <c r="F3249" s="27" t="s">
        <v>2598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 t="s">
        <v>2598</v>
      </c>
      <c r="B3250" s="8" t="s">
        <v>3540</v>
      </c>
      <c r="C3250" s="9">
        <v>71685</v>
      </c>
      <c r="D3250" s="10" t="s">
        <v>141</v>
      </c>
      <c r="E3250" s="17">
        <v>18000</v>
      </c>
      <c r="F3250" s="29" t="s">
        <v>2598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 t="s">
        <v>2598</v>
      </c>
      <c r="B3251" s="12" t="s">
        <v>3541</v>
      </c>
      <c r="C3251" s="13">
        <v>71686</v>
      </c>
      <c r="D3251" s="14" t="s">
        <v>314</v>
      </c>
      <c r="E3251" s="18">
        <v>7773.8</v>
      </c>
      <c r="F3251" s="27" t="s">
        <v>2463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 t="s">
        <v>2598</v>
      </c>
      <c r="B3252" s="8" t="s">
        <v>3542</v>
      </c>
      <c r="C3252" s="9">
        <v>71687</v>
      </c>
      <c r="D3252" s="10" t="s">
        <v>386</v>
      </c>
      <c r="E3252" s="17">
        <v>5992.74</v>
      </c>
      <c r="F3252" s="29" t="s">
        <v>2463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 t="s">
        <v>2598</v>
      </c>
      <c r="B3253" s="12" t="s">
        <v>3543</v>
      </c>
      <c r="C3253" s="13">
        <v>71688</v>
      </c>
      <c r="D3253" s="14" t="s">
        <v>321</v>
      </c>
      <c r="E3253" s="18">
        <v>2310.8000000000002</v>
      </c>
      <c r="F3253" s="27" t="s">
        <v>2598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 t="s">
        <v>2598</v>
      </c>
      <c r="B3254" s="8" t="s">
        <v>3544</v>
      </c>
      <c r="C3254" s="9">
        <v>71689</v>
      </c>
      <c r="D3254" s="10" t="s">
        <v>489</v>
      </c>
      <c r="E3254" s="17">
        <v>468</v>
      </c>
      <c r="F3254" s="29" t="s">
        <v>2598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 t="s">
        <v>2598</v>
      </c>
      <c r="B3255" s="12" t="s">
        <v>3545</v>
      </c>
      <c r="C3255" s="13">
        <v>71690</v>
      </c>
      <c r="D3255" s="14" t="s">
        <v>332</v>
      </c>
      <c r="E3255" s="18">
        <v>3947.1</v>
      </c>
      <c r="F3255" s="27" t="s">
        <v>2598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 t="s">
        <v>2598</v>
      </c>
      <c r="B3256" s="8" t="s">
        <v>3546</v>
      </c>
      <c r="C3256" s="9">
        <v>71691</v>
      </c>
      <c r="D3256" s="10" t="s">
        <v>1189</v>
      </c>
      <c r="E3256" s="17">
        <v>2058.6</v>
      </c>
      <c r="F3256" s="29" t="s">
        <v>2598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 t="s">
        <v>2598</v>
      </c>
      <c r="B3257" s="12" t="s">
        <v>3547</v>
      </c>
      <c r="C3257" s="13">
        <v>71692</v>
      </c>
      <c r="D3257" s="14" t="s">
        <v>1189</v>
      </c>
      <c r="E3257" s="18">
        <v>240</v>
      </c>
      <c r="F3257" s="27" t="s">
        <v>2598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 t="s">
        <v>2598</v>
      </c>
      <c r="B3258" s="8" t="s">
        <v>3548</v>
      </c>
      <c r="C3258" s="9">
        <v>71693</v>
      </c>
      <c r="D3258" s="10" t="s">
        <v>8</v>
      </c>
      <c r="E3258" s="17">
        <v>1377</v>
      </c>
      <c r="F3258" s="29" t="s">
        <v>2598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 t="s">
        <v>2598</v>
      </c>
      <c r="B3259" s="12" t="s">
        <v>3549</v>
      </c>
      <c r="C3259" s="13">
        <v>71694</v>
      </c>
      <c r="D3259" s="14" t="s">
        <v>311</v>
      </c>
      <c r="E3259" s="18">
        <v>5498.2</v>
      </c>
      <c r="F3259" s="27" t="s">
        <v>2598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 t="s">
        <v>2598</v>
      </c>
      <c r="B3260" s="8" t="s">
        <v>3550</v>
      </c>
      <c r="C3260" s="9">
        <v>71695</v>
      </c>
      <c r="D3260" s="10" t="s">
        <v>501</v>
      </c>
      <c r="E3260" s="17">
        <v>2261.5</v>
      </c>
      <c r="F3260" s="29" t="s">
        <v>2598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 t="s">
        <v>2598</v>
      </c>
      <c r="B3261" s="12" t="s">
        <v>3551</v>
      </c>
      <c r="C3261" s="13">
        <v>71696</v>
      </c>
      <c r="D3261" s="14" t="s">
        <v>339</v>
      </c>
      <c r="E3261" s="18">
        <v>1485</v>
      </c>
      <c r="F3261" s="27" t="s">
        <v>2598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 t="s">
        <v>2598</v>
      </c>
      <c r="B3262" s="8" t="s">
        <v>3552</v>
      </c>
      <c r="C3262" s="9">
        <v>71697</v>
      </c>
      <c r="D3262" s="10" t="s">
        <v>237</v>
      </c>
      <c r="E3262" s="17">
        <v>4342.6000000000004</v>
      </c>
      <c r="F3262" s="29" t="s">
        <v>2598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 t="s">
        <v>2598</v>
      </c>
      <c r="B3263" s="12" t="s">
        <v>3553</v>
      </c>
      <c r="C3263" s="13">
        <v>71698</v>
      </c>
      <c r="D3263" s="14" t="s">
        <v>135</v>
      </c>
      <c r="E3263" s="18">
        <v>5972.1</v>
      </c>
      <c r="F3263" s="27" t="s">
        <v>2463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 t="s">
        <v>2598</v>
      </c>
      <c r="B3264" s="8" t="s">
        <v>3554</v>
      </c>
      <c r="C3264" s="9">
        <v>71699</v>
      </c>
      <c r="D3264" s="10" t="s">
        <v>135</v>
      </c>
      <c r="E3264" s="17">
        <v>3877.8</v>
      </c>
      <c r="F3264" s="29" t="s">
        <v>2463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 t="s">
        <v>2598</v>
      </c>
      <c r="B3265" s="12" t="s">
        <v>3555</v>
      </c>
      <c r="C3265" s="13">
        <v>71700</v>
      </c>
      <c r="D3265" s="14" t="s">
        <v>299</v>
      </c>
      <c r="E3265" s="18">
        <v>612</v>
      </c>
      <c r="F3265" s="27" t="s">
        <v>2463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 t="s">
        <v>2598</v>
      </c>
      <c r="B3266" s="8" t="s">
        <v>3556</v>
      </c>
      <c r="C3266" s="9">
        <v>71701</v>
      </c>
      <c r="D3266" s="10" t="s">
        <v>127</v>
      </c>
      <c r="E3266" s="17">
        <v>1897.3</v>
      </c>
      <c r="F3266" s="29" t="s">
        <v>2463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 t="s">
        <v>2598</v>
      </c>
      <c r="B3267" s="12" t="s">
        <v>3557</v>
      </c>
      <c r="C3267" s="13">
        <v>71702</v>
      </c>
      <c r="D3267" s="14" t="s">
        <v>137</v>
      </c>
      <c r="E3267" s="18">
        <v>918</v>
      </c>
      <c r="F3267" s="27" t="s">
        <v>2463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 t="s">
        <v>2598</v>
      </c>
      <c r="B3268" s="8" t="s">
        <v>3558</v>
      </c>
      <c r="C3268" s="9">
        <v>71703</v>
      </c>
      <c r="D3268" s="10" t="s">
        <v>2024</v>
      </c>
      <c r="E3268" s="17">
        <v>18519.8</v>
      </c>
      <c r="F3268" s="29" t="s">
        <v>2463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 t="s">
        <v>2598</v>
      </c>
      <c r="B3269" s="12" t="s">
        <v>3559</v>
      </c>
      <c r="C3269" s="13">
        <v>71704</v>
      </c>
      <c r="D3269" s="14" t="s">
        <v>186</v>
      </c>
      <c r="E3269" s="18">
        <v>1931.6</v>
      </c>
      <c r="F3269" s="27" t="s">
        <v>2598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 t="s">
        <v>2598</v>
      </c>
      <c r="B3270" s="8" t="s">
        <v>3560</v>
      </c>
      <c r="C3270" s="9">
        <v>71705</v>
      </c>
      <c r="D3270" s="10" t="s">
        <v>175</v>
      </c>
      <c r="E3270" s="17">
        <v>2040</v>
      </c>
      <c r="F3270" s="29" t="s">
        <v>2463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 t="s">
        <v>2598</v>
      </c>
      <c r="B3271" s="12" t="s">
        <v>3561</v>
      </c>
      <c r="C3271" s="13">
        <v>71706</v>
      </c>
      <c r="D3271" s="14" t="s">
        <v>177</v>
      </c>
      <c r="E3271" s="18">
        <v>510</v>
      </c>
      <c r="F3271" s="27" t="s">
        <v>2463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 t="s">
        <v>2598</v>
      </c>
      <c r="B3272" s="8" t="s">
        <v>3562</v>
      </c>
      <c r="C3272" s="9">
        <v>71707</v>
      </c>
      <c r="D3272" s="10" t="s">
        <v>173</v>
      </c>
      <c r="E3272" s="17">
        <v>5100</v>
      </c>
      <c r="F3272" s="29" t="s">
        <v>2463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 t="s">
        <v>2598</v>
      </c>
      <c r="B3273" s="12" t="s">
        <v>3563</v>
      </c>
      <c r="C3273" s="13">
        <v>71708</v>
      </c>
      <c r="D3273" s="14" t="s">
        <v>947</v>
      </c>
      <c r="E3273" s="18">
        <v>0.01</v>
      </c>
      <c r="F3273" s="27" t="s">
        <v>55</v>
      </c>
      <c r="G3273" s="18">
        <v>0</v>
      </c>
      <c r="H3273" s="22">
        <f>Tabla1[[#This Row],[Importe]]-Tabla1[[#This Row],[Pagado]]</f>
        <v>0.01</v>
      </c>
      <c r="I3273" s="14" t="s">
        <v>522</v>
      </c>
    </row>
    <row r="3274" spans="1:9" x14ac:dyDescent="0.25">
      <c r="A3274" s="38" t="s">
        <v>2598</v>
      </c>
      <c r="B3274" s="8" t="s">
        <v>3564</v>
      </c>
      <c r="C3274" s="9">
        <v>71709</v>
      </c>
      <c r="D3274" s="10" t="s">
        <v>649</v>
      </c>
      <c r="E3274" s="17">
        <v>35416.699999999997</v>
      </c>
      <c r="F3274" s="29" t="s">
        <v>2598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 t="s">
        <v>2598</v>
      </c>
      <c r="B3275" s="12" t="s">
        <v>3565</v>
      </c>
      <c r="C3275" s="13">
        <v>71710</v>
      </c>
      <c r="D3275" s="14" t="s">
        <v>278</v>
      </c>
      <c r="E3275" s="18">
        <v>2040</v>
      </c>
      <c r="F3275" s="27" t="s">
        <v>2598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 t="s">
        <v>2598</v>
      </c>
      <c r="B3276" s="8" t="s">
        <v>3566</v>
      </c>
      <c r="C3276" s="9">
        <v>71711</v>
      </c>
      <c r="D3276" s="10" t="s">
        <v>165</v>
      </c>
      <c r="E3276" s="17">
        <v>1569</v>
      </c>
      <c r="F3276" s="29" t="s">
        <v>2598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 t="s">
        <v>2598</v>
      </c>
      <c r="B3277" s="12" t="s">
        <v>3567</v>
      </c>
      <c r="C3277" s="13">
        <v>71712</v>
      </c>
      <c r="D3277" s="14" t="s">
        <v>91</v>
      </c>
      <c r="E3277" s="18">
        <v>2562</v>
      </c>
      <c r="F3277" s="27" t="s">
        <v>2598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 t="s">
        <v>2598</v>
      </c>
      <c r="B3278" s="8" t="s">
        <v>3568</v>
      </c>
      <c r="C3278" s="9">
        <v>71713</v>
      </c>
      <c r="D3278" s="10" t="s">
        <v>343</v>
      </c>
      <c r="E3278" s="17">
        <v>1918.8</v>
      </c>
      <c r="F3278" s="29" t="s">
        <v>2598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 t="s">
        <v>2598</v>
      </c>
      <c r="B3279" s="12" t="s">
        <v>3569</v>
      </c>
      <c r="C3279" s="13">
        <v>71714</v>
      </c>
      <c r="D3279" s="14" t="s">
        <v>101</v>
      </c>
      <c r="E3279" s="18">
        <v>4879.3</v>
      </c>
      <c r="F3279" s="27" t="s">
        <v>2598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 t="s">
        <v>2598</v>
      </c>
      <c r="B3280" s="8" t="s">
        <v>3570</v>
      </c>
      <c r="C3280" s="9">
        <v>71715</v>
      </c>
      <c r="D3280" s="10" t="s">
        <v>2027</v>
      </c>
      <c r="E3280" s="17">
        <v>1997.2</v>
      </c>
      <c r="F3280" s="29" t="s">
        <v>2598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 t="s">
        <v>2598</v>
      </c>
      <c r="B3281" s="12" t="s">
        <v>3571</v>
      </c>
      <c r="C3281" s="13">
        <v>71716</v>
      </c>
      <c r="D3281" s="14" t="s">
        <v>23</v>
      </c>
      <c r="E3281" s="18">
        <v>1917.7</v>
      </c>
      <c r="F3281" s="27" t="s">
        <v>2598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 t="s">
        <v>2598</v>
      </c>
      <c r="B3282" s="8" t="s">
        <v>3572</v>
      </c>
      <c r="C3282" s="9">
        <v>71717</v>
      </c>
      <c r="D3282" s="10" t="s">
        <v>243</v>
      </c>
      <c r="E3282" s="17">
        <v>2995</v>
      </c>
      <c r="F3282" s="29" t="s">
        <v>2598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 t="s">
        <v>2598</v>
      </c>
      <c r="B3283" s="12" t="s">
        <v>3573</v>
      </c>
      <c r="C3283" s="13">
        <v>71718</v>
      </c>
      <c r="D3283" s="14" t="s">
        <v>3574</v>
      </c>
      <c r="E3283" s="18">
        <v>22526</v>
      </c>
      <c r="F3283" s="27" t="s">
        <v>2598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 t="s">
        <v>2598</v>
      </c>
      <c r="B3284" s="8" t="s">
        <v>3575</v>
      </c>
      <c r="C3284" s="9">
        <v>71719</v>
      </c>
      <c r="D3284" s="10" t="s">
        <v>143</v>
      </c>
      <c r="E3284" s="17">
        <v>2430.6</v>
      </c>
      <c r="F3284" s="29" t="s">
        <v>2463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 t="s">
        <v>2598</v>
      </c>
      <c r="B3285" s="12" t="s">
        <v>3576</v>
      </c>
      <c r="C3285" s="13">
        <v>71720</v>
      </c>
      <c r="D3285" s="14" t="s">
        <v>200</v>
      </c>
      <c r="E3285" s="18">
        <v>12126.3</v>
      </c>
      <c r="F3285" s="27" t="s">
        <v>2598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 t="s">
        <v>2598</v>
      </c>
      <c r="B3286" s="8" t="s">
        <v>3577</v>
      </c>
      <c r="C3286" s="9">
        <v>71721</v>
      </c>
      <c r="D3286" s="10" t="s">
        <v>200</v>
      </c>
      <c r="E3286" s="17">
        <v>750</v>
      </c>
      <c r="F3286" s="29" t="s">
        <v>2598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 t="s">
        <v>2598</v>
      </c>
      <c r="B3287" s="12" t="s">
        <v>3578</v>
      </c>
      <c r="C3287" s="13">
        <v>71722</v>
      </c>
      <c r="D3287" s="14" t="s">
        <v>41</v>
      </c>
      <c r="E3287" s="18">
        <v>6017.7</v>
      </c>
      <c r="F3287" s="27" t="s">
        <v>2598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 t="s">
        <v>2598</v>
      </c>
      <c r="B3288" s="8" t="s">
        <v>3579</v>
      </c>
      <c r="C3288" s="9">
        <v>71723</v>
      </c>
      <c r="D3288" s="10" t="s">
        <v>107</v>
      </c>
      <c r="E3288" s="17">
        <v>1320</v>
      </c>
      <c r="F3288" s="29" t="s">
        <v>2598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50"/>
      <c r="B3289" s="51"/>
      <c r="C3289" s="52"/>
      <c r="D3289" s="53"/>
      <c r="E3289" s="54">
        <f>SUBTOTAL(109,Tabla1[Importe])</f>
        <v>27093234.570000019</v>
      </c>
      <c r="F3289" s="55"/>
      <c r="G3289" s="54">
        <f>SUBTOTAL(109,Tabla1[Pagado])</f>
        <v>26831465.440000016</v>
      </c>
      <c r="H3289" s="56">
        <f>SUBTOTAL(109,Tabla1[Saldo])</f>
        <v>261769.13</v>
      </c>
      <c r="I3289" s="53"/>
    </row>
    <row r="3294" spans="1:9" ht="16.5" thickBot="1" x14ac:dyDescent="0.3"/>
    <row r="3295" spans="1:9" x14ac:dyDescent="0.25">
      <c r="E3295" s="48" t="s">
        <v>3589</v>
      </c>
      <c r="F3295" s="44">
        <f>Tabla1[[#Totals],[Importe]]-Tabla1[[#Totals],[Pagado]]</f>
        <v>261769.13000000268</v>
      </c>
      <c r="G3295" s="45"/>
    </row>
    <row r="3296" spans="1:9" ht="16.5" thickBot="1" x14ac:dyDescent="0.3">
      <c r="E3296" s="49"/>
      <c r="F3296" s="46"/>
      <c r="G3296" s="47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2021-10-21T20:54:01Z</dcterms:modified>
</cp:coreProperties>
</file>