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<sst xmlns="http://schemas.openxmlformats.org/spreadsheetml/2006/main" count="573" uniqueCount="49">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</sst>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2" fillId="0" borderId="8" xfId="1" applyFont="1" applyFill="1" applyBorder="1"/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0099"/>
      <color rgb="FF00FF00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58" t="s">
        <v>10</v>
      </c>
      <c r="C1" s="159"/>
      <c r="D1" s="159"/>
      <c r="E1" s="159"/>
      <c r="F1" s="160"/>
      <c r="H1" s="2"/>
    </row>
    <row r="2" spans="1:8" ht="21" x14ac:dyDescent="0.35">
      <c r="A2" s="3"/>
      <c r="B2" s="153" t="s">
        <v>11</v>
      </c>
      <c r="C2" s="153"/>
      <c r="D2" s="153"/>
      <c r="E2" s="153"/>
      <c r="F2" s="153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54">
        <f>D51-F51</f>
        <v>0</v>
      </c>
      <c r="E55" s="155"/>
      <c r="F55" s="156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57" t="s">
        <v>8</v>
      </c>
      <c r="E57" s="157"/>
      <c r="F57" s="157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2"/>
  <sheetViews>
    <sheetView workbookViewId="0">
      <selection activeCell="D11" sqref="D11"/>
    </sheetView>
  </sheetViews>
  <sheetFormatPr baseColWidth="10" defaultRowHeight="15" x14ac:dyDescent="0.25"/>
  <cols>
    <col min="1" max="2" width="11.42578125" style="123"/>
    <col min="3" max="3" width="14.85546875" style="149" customWidth="1"/>
    <col min="4" max="4" width="16.7109375" style="124" customWidth="1"/>
    <col min="5" max="5" width="14.140625" style="123" bestFit="1" customWidth="1"/>
    <col min="6" max="16384" width="11.42578125" style="123"/>
  </cols>
  <sheetData>
    <row r="1" spans="1:5" ht="18.75" x14ac:dyDescent="0.3">
      <c r="A1" s="164"/>
      <c r="B1" s="165"/>
      <c r="C1" s="165"/>
      <c r="D1" s="165"/>
      <c r="E1" s="165"/>
    </row>
    <row r="2" spans="1:5" ht="21.75" thickBot="1" x14ac:dyDescent="0.4">
      <c r="A2" s="166" t="s">
        <v>43</v>
      </c>
      <c r="B2" s="167"/>
      <c r="C2" s="167"/>
      <c r="D2" s="167"/>
      <c r="E2" s="167"/>
    </row>
    <row r="3" spans="1:5" ht="33.75" thickBot="1" x14ac:dyDescent="0.4">
      <c r="B3" s="142" t="s">
        <v>44</v>
      </c>
      <c r="C3" s="145" t="s">
        <v>45</v>
      </c>
      <c r="D3" s="150" t="s">
        <v>2</v>
      </c>
      <c r="E3" s="144" t="s">
        <v>46</v>
      </c>
    </row>
    <row r="4" spans="1:5" ht="24.75" customHeight="1" x14ac:dyDescent="0.25">
      <c r="B4" s="140">
        <v>44690</v>
      </c>
      <c r="C4" s="146">
        <v>44693</v>
      </c>
      <c r="D4" s="141">
        <v>67500</v>
      </c>
      <c r="E4" s="141">
        <f>D4</f>
        <v>67500</v>
      </c>
    </row>
    <row r="5" spans="1:5" ht="24.75" customHeight="1" x14ac:dyDescent="0.25">
      <c r="B5" s="89">
        <v>44691</v>
      </c>
      <c r="C5" s="147">
        <v>44693</v>
      </c>
      <c r="D5" s="20">
        <v>74689</v>
      </c>
      <c r="E5" s="20">
        <f>E4+D5</f>
        <v>142189</v>
      </c>
    </row>
    <row r="6" spans="1:5" ht="24.75" customHeight="1" x14ac:dyDescent="0.25">
      <c r="B6" s="89">
        <v>44692</v>
      </c>
      <c r="C6" s="147">
        <v>44693</v>
      </c>
      <c r="D6" s="20">
        <v>64829</v>
      </c>
      <c r="E6" s="20">
        <f>E5+D6</f>
        <v>207018</v>
      </c>
    </row>
    <row r="7" spans="1:5" ht="24.75" customHeight="1" x14ac:dyDescent="0.25">
      <c r="B7" s="89">
        <v>44693</v>
      </c>
      <c r="C7" s="147">
        <v>44697</v>
      </c>
      <c r="D7" s="20">
        <v>40075</v>
      </c>
      <c r="E7" s="20">
        <f t="shared" ref="E7:E18" si="0">E6+D7</f>
        <v>247093</v>
      </c>
    </row>
    <row r="8" spans="1:5" ht="24.75" customHeight="1" x14ac:dyDescent="0.25">
      <c r="B8" s="89">
        <v>44694</v>
      </c>
      <c r="C8" s="147">
        <v>44697</v>
      </c>
      <c r="D8" s="20">
        <v>56051</v>
      </c>
      <c r="E8" s="20">
        <f t="shared" si="0"/>
        <v>303144</v>
      </c>
    </row>
    <row r="9" spans="1:5" ht="24.75" customHeight="1" x14ac:dyDescent="0.25">
      <c r="B9" s="89">
        <v>44695</v>
      </c>
      <c r="C9" s="147">
        <v>44697</v>
      </c>
      <c r="D9" s="20">
        <v>43450</v>
      </c>
      <c r="E9" s="20">
        <f t="shared" si="0"/>
        <v>346594</v>
      </c>
    </row>
    <row r="10" spans="1:5" ht="24.75" customHeight="1" x14ac:dyDescent="0.25">
      <c r="B10" s="89">
        <v>44696</v>
      </c>
      <c r="C10" s="147">
        <v>44697</v>
      </c>
      <c r="D10" s="20">
        <v>52335</v>
      </c>
      <c r="E10" s="20">
        <f t="shared" si="0"/>
        <v>398929</v>
      </c>
    </row>
    <row r="11" spans="1:5" ht="24.75" customHeight="1" x14ac:dyDescent="0.25">
      <c r="B11" s="89"/>
      <c r="C11" s="147"/>
      <c r="D11" s="20"/>
      <c r="E11" s="20">
        <f t="shared" si="0"/>
        <v>398929</v>
      </c>
    </row>
    <row r="12" spans="1:5" ht="24.75" customHeight="1" x14ac:dyDescent="0.25">
      <c r="B12" s="89"/>
      <c r="C12" s="147"/>
      <c r="D12" s="20"/>
      <c r="E12" s="20">
        <f t="shared" si="0"/>
        <v>398929</v>
      </c>
    </row>
    <row r="13" spans="1:5" ht="24.75" customHeight="1" x14ac:dyDescent="0.25">
      <c r="B13" s="89"/>
      <c r="C13" s="147"/>
      <c r="D13" s="22"/>
      <c r="E13" s="20">
        <f t="shared" si="0"/>
        <v>398929</v>
      </c>
    </row>
    <row r="14" spans="1:5" ht="24.75" customHeight="1" x14ac:dyDescent="0.25">
      <c r="B14" s="89"/>
      <c r="C14" s="147"/>
      <c r="D14" s="20"/>
      <c r="E14" s="20">
        <f t="shared" si="0"/>
        <v>398929</v>
      </c>
    </row>
    <row r="15" spans="1:5" ht="24.75" customHeight="1" x14ac:dyDescent="0.25">
      <c r="B15" s="89"/>
      <c r="C15" s="147"/>
      <c r="D15" s="20"/>
      <c r="E15" s="20">
        <f t="shared" si="0"/>
        <v>398929</v>
      </c>
    </row>
    <row r="16" spans="1:5" ht="24.75" customHeight="1" x14ac:dyDescent="0.25">
      <c r="B16" s="89"/>
      <c r="C16" s="147"/>
      <c r="D16" s="20"/>
      <c r="E16" s="20">
        <f t="shared" si="0"/>
        <v>398929</v>
      </c>
    </row>
    <row r="17" spans="1:5" ht="24.75" customHeight="1" x14ac:dyDescent="0.25">
      <c r="B17" s="89"/>
      <c r="C17" s="147"/>
      <c r="D17" s="20"/>
      <c r="E17" s="20">
        <f t="shared" si="0"/>
        <v>398929</v>
      </c>
    </row>
    <row r="18" spans="1:5" ht="24.75" customHeight="1" x14ac:dyDescent="0.25">
      <c r="B18" s="89"/>
      <c r="C18" s="147"/>
      <c r="D18" s="20"/>
      <c r="E18" s="20">
        <f t="shared" si="0"/>
        <v>398929</v>
      </c>
    </row>
    <row r="19" spans="1:5" ht="24.75" customHeight="1" x14ac:dyDescent="0.25">
      <c r="B19" s="30"/>
      <c r="C19" s="147"/>
      <c r="D19" s="138"/>
      <c r="E19" s="138"/>
    </row>
    <row r="20" spans="1:5" ht="15.75" x14ac:dyDescent="0.25">
      <c r="A20" s="130"/>
      <c r="B20" s="110"/>
      <c r="C20" s="148"/>
      <c r="D20" s="60"/>
      <c r="E20" s="60"/>
    </row>
    <row r="21" spans="1:5" ht="15.75" x14ac:dyDescent="0.25">
      <c r="A21" s="130"/>
      <c r="B21" s="110"/>
      <c r="C21" s="148"/>
      <c r="D21" s="60"/>
      <c r="E21" s="60"/>
    </row>
    <row r="22" spans="1:5" ht="15.75" x14ac:dyDescent="0.25">
      <c r="A22" s="130"/>
      <c r="B22" s="110"/>
      <c r="C22" s="148"/>
      <c r="D22" s="60"/>
      <c r="E22" s="60"/>
    </row>
    <row r="23" spans="1:5" ht="15.75" x14ac:dyDescent="0.25">
      <c r="A23" s="130"/>
      <c r="B23" s="110"/>
      <c r="C23" s="148"/>
      <c r="D23" s="60"/>
      <c r="E23" s="60"/>
    </row>
    <row r="24" spans="1:5" ht="15.75" x14ac:dyDescent="0.25">
      <c r="A24" s="130"/>
      <c r="B24" s="110"/>
      <c r="C24" s="148"/>
      <c r="D24" s="60"/>
      <c r="E24" s="60"/>
    </row>
    <row r="25" spans="1:5" ht="15.75" x14ac:dyDescent="0.25">
      <c r="A25" s="130"/>
      <c r="B25" s="110"/>
      <c r="C25" s="148"/>
      <c r="D25" s="60"/>
      <c r="E25" s="60"/>
    </row>
    <row r="26" spans="1:5" ht="15.75" x14ac:dyDescent="0.25">
      <c r="A26" s="130"/>
      <c r="B26" s="110"/>
      <c r="C26" s="148"/>
      <c r="D26" s="60"/>
      <c r="E26" s="60"/>
    </row>
    <row r="27" spans="1:5" ht="15.75" x14ac:dyDescent="0.25">
      <c r="A27" s="130"/>
      <c r="B27" s="110"/>
      <c r="C27" s="148"/>
      <c r="D27" s="60"/>
      <c r="E27" s="60"/>
    </row>
    <row r="28" spans="1:5" ht="15.75" x14ac:dyDescent="0.25">
      <c r="A28" s="130"/>
      <c r="B28" s="110"/>
      <c r="C28" s="148"/>
      <c r="D28" s="60"/>
      <c r="E28" s="60"/>
    </row>
    <row r="29" spans="1:5" ht="15.75" x14ac:dyDescent="0.25">
      <c r="A29" s="130"/>
      <c r="B29" s="110"/>
      <c r="C29" s="148"/>
      <c r="D29" s="60"/>
      <c r="E29" s="60"/>
    </row>
    <row r="30" spans="1:5" ht="15.75" x14ac:dyDescent="0.25">
      <c r="A30" s="130"/>
      <c r="B30" s="110"/>
      <c r="C30" s="148"/>
      <c r="D30" s="60"/>
      <c r="E30" s="60"/>
    </row>
    <row r="31" spans="1:5" ht="15.75" x14ac:dyDescent="0.25">
      <c r="A31" s="130"/>
      <c r="B31" s="110"/>
      <c r="C31" s="148"/>
      <c r="D31" s="60"/>
      <c r="E31" s="60"/>
    </row>
    <row r="32" spans="1:5" ht="15.75" x14ac:dyDescent="0.25">
      <c r="A32" s="130"/>
      <c r="B32" s="110"/>
      <c r="C32" s="148"/>
      <c r="D32" s="60"/>
      <c r="E32" s="60"/>
    </row>
    <row r="33" spans="1:5" ht="15.75" x14ac:dyDescent="0.25">
      <c r="A33" s="130"/>
      <c r="B33" s="110"/>
      <c r="C33" s="148"/>
      <c r="D33" s="60"/>
      <c r="E33" s="60"/>
    </row>
    <row r="34" spans="1:5" ht="15.75" x14ac:dyDescent="0.25">
      <c r="A34" s="130"/>
      <c r="B34" s="110"/>
      <c r="C34" s="148"/>
      <c r="D34" s="60"/>
      <c r="E34" s="60"/>
    </row>
    <row r="35" spans="1:5" ht="15.75" x14ac:dyDescent="0.25">
      <c r="A35" s="130"/>
      <c r="B35" s="110"/>
      <c r="C35" s="148"/>
      <c r="D35" s="60"/>
      <c r="E35" s="60"/>
    </row>
    <row r="36" spans="1:5" ht="15.75" x14ac:dyDescent="0.25">
      <c r="A36" s="130"/>
      <c r="B36" s="110"/>
      <c r="C36" s="148"/>
      <c r="D36" s="60"/>
      <c r="E36" s="60"/>
    </row>
    <row r="37" spans="1:5" ht="15.75" x14ac:dyDescent="0.25">
      <c r="A37" s="130"/>
      <c r="B37" s="110"/>
      <c r="C37" s="148"/>
      <c r="D37" s="60"/>
      <c r="E37" s="60"/>
    </row>
    <row r="38" spans="1:5" ht="15.75" x14ac:dyDescent="0.25">
      <c r="A38" s="130"/>
      <c r="B38" s="110"/>
      <c r="C38" s="148"/>
      <c r="D38" s="60"/>
      <c r="E38" s="60"/>
    </row>
    <row r="39" spans="1:5" ht="15.75" x14ac:dyDescent="0.25">
      <c r="A39" s="130"/>
      <c r="B39" s="110"/>
      <c r="C39" s="148"/>
      <c r="D39" s="60"/>
      <c r="E39" s="60"/>
    </row>
    <row r="40" spans="1:5" ht="15.75" x14ac:dyDescent="0.25">
      <c r="A40" s="130"/>
      <c r="B40" s="110"/>
      <c r="C40" s="148"/>
      <c r="D40" s="60"/>
      <c r="E40" s="60"/>
    </row>
    <row r="41" spans="1:5" ht="15.75" x14ac:dyDescent="0.25">
      <c r="A41" s="130"/>
      <c r="B41" s="110"/>
      <c r="C41" s="148"/>
      <c r="D41" s="60"/>
      <c r="E41" s="60"/>
    </row>
    <row r="42" spans="1:5" ht="15.75" x14ac:dyDescent="0.25">
      <c r="A42" s="130"/>
      <c r="B42" s="110"/>
      <c r="C42" s="148"/>
      <c r="D42" s="60"/>
      <c r="E42" s="60"/>
    </row>
    <row r="43" spans="1:5" ht="15.75" x14ac:dyDescent="0.25">
      <c r="A43" s="130"/>
      <c r="B43" s="110"/>
      <c r="C43" s="148"/>
      <c r="D43" s="60"/>
      <c r="E43" s="60"/>
    </row>
    <row r="44" spans="1:5" ht="15.75" x14ac:dyDescent="0.25">
      <c r="A44" s="130"/>
      <c r="B44" s="110"/>
      <c r="C44" s="148"/>
      <c r="D44" s="60"/>
      <c r="E44" s="60"/>
    </row>
    <row r="45" spans="1:5" ht="15.75" x14ac:dyDescent="0.25">
      <c r="A45" s="130"/>
      <c r="B45" s="110"/>
      <c r="C45" s="148"/>
      <c r="D45" s="143"/>
      <c r="E45" s="60"/>
    </row>
    <row r="46" spans="1:5" ht="15.75" x14ac:dyDescent="0.25">
      <c r="A46" s="130"/>
      <c r="B46" s="110"/>
      <c r="C46" s="148"/>
      <c r="D46" s="60"/>
      <c r="E46" s="60"/>
    </row>
    <row r="47" spans="1:5" ht="15.75" x14ac:dyDescent="0.25">
      <c r="A47" s="130"/>
      <c r="B47" s="110"/>
      <c r="C47" s="148"/>
      <c r="D47" s="60"/>
      <c r="E47" s="60"/>
    </row>
    <row r="48" spans="1:5" ht="15.75" x14ac:dyDescent="0.25">
      <c r="A48" s="130"/>
      <c r="B48" s="110"/>
      <c r="C48" s="148"/>
      <c r="D48" s="60"/>
      <c r="E48" s="60"/>
    </row>
    <row r="49" spans="1:5" ht="15.75" x14ac:dyDescent="0.25">
      <c r="A49" s="130"/>
      <c r="B49" s="110"/>
      <c r="C49" s="148"/>
      <c r="D49" s="60"/>
      <c r="E49" s="60"/>
    </row>
    <row r="50" spans="1:5" ht="15.75" x14ac:dyDescent="0.25">
      <c r="A50" s="130"/>
      <c r="B50" s="110"/>
      <c r="C50" s="148"/>
      <c r="D50" s="60"/>
      <c r="E50" s="60"/>
    </row>
    <row r="51" spans="1:5" ht="15.75" x14ac:dyDescent="0.25">
      <c r="A51" s="130"/>
      <c r="B51" s="110"/>
      <c r="C51" s="148"/>
      <c r="D51" s="60"/>
      <c r="E51" s="60"/>
    </row>
    <row r="52" spans="1:5" ht="15.75" x14ac:dyDescent="0.25">
      <c r="A52" s="130"/>
      <c r="B52" s="110"/>
      <c r="C52" s="148"/>
      <c r="D52" s="60"/>
      <c r="E52" s="60"/>
    </row>
    <row r="53" spans="1:5" ht="15.75" x14ac:dyDescent="0.25">
      <c r="A53" s="130"/>
      <c r="B53" s="110"/>
      <c r="C53" s="148"/>
      <c r="D53" s="62"/>
      <c r="E53" s="60"/>
    </row>
    <row r="54" spans="1:5" ht="15.75" x14ac:dyDescent="0.25">
      <c r="A54" s="130"/>
      <c r="B54" s="110"/>
      <c r="C54" s="148"/>
      <c r="D54" s="60"/>
      <c r="E54" s="60"/>
    </row>
    <row r="55" spans="1:5" ht="15.75" x14ac:dyDescent="0.25">
      <c r="A55" s="130"/>
      <c r="B55" s="110"/>
      <c r="C55" s="148"/>
      <c r="D55" s="60"/>
      <c r="E55" s="60"/>
    </row>
    <row r="56" spans="1:5" ht="15.75" x14ac:dyDescent="0.25">
      <c r="A56" s="130"/>
      <c r="B56" s="110"/>
      <c r="C56" s="148"/>
      <c r="D56" s="60"/>
      <c r="E56" s="60"/>
    </row>
    <row r="57" spans="1:5" ht="15.75" x14ac:dyDescent="0.25">
      <c r="A57" s="130"/>
      <c r="B57" s="110"/>
      <c r="C57" s="148"/>
      <c r="D57" s="60"/>
      <c r="E57" s="60"/>
    </row>
    <row r="58" spans="1:5" ht="15.75" x14ac:dyDescent="0.25">
      <c r="A58" s="130"/>
      <c r="B58" s="110"/>
      <c r="C58" s="148"/>
      <c r="D58" s="60"/>
      <c r="E58" s="60"/>
    </row>
    <row r="59" spans="1:5" ht="15.75" x14ac:dyDescent="0.25">
      <c r="A59" s="130"/>
      <c r="B59" s="110"/>
      <c r="C59" s="148"/>
      <c r="D59" s="60"/>
      <c r="E59" s="60"/>
    </row>
    <row r="60" spans="1:5" x14ac:dyDescent="0.25">
      <c r="D60" s="131"/>
      <c r="E60" s="60"/>
    </row>
    <row r="61" spans="1:5" x14ac:dyDescent="0.25">
      <c r="D61" s="131"/>
      <c r="E61" s="139"/>
    </row>
    <row r="62" spans="1:5" x14ac:dyDescent="0.25">
      <c r="D62" s="131"/>
      <c r="E62" s="130"/>
    </row>
  </sheetData>
  <sortState ref="B3:G63">
    <sortCondition ref="D3:D63"/>
  </sortState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68" t="s">
        <v>17</v>
      </c>
      <c r="B1" s="169"/>
      <c r="C1" s="169"/>
      <c r="D1" s="169"/>
      <c r="E1" s="169"/>
      <c r="F1" s="169"/>
      <c r="G1" s="169"/>
      <c r="I1" s="2"/>
    </row>
    <row r="2" spans="1:9" ht="21" x14ac:dyDescent="0.35">
      <c r="A2" s="170" t="s">
        <v>11</v>
      </c>
      <c r="B2" s="170"/>
      <c r="C2" s="170"/>
      <c r="D2" s="170"/>
      <c r="E2" s="170"/>
      <c r="F2" s="170"/>
      <c r="G2" s="17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71">
        <f>SUM(H4:H10)</f>
        <v>48874</v>
      </c>
      <c r="H11" s="17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73">
        <f>SUM(H67:H80)</f>
        <v>76469.81</v>
      </c>
      <c r="H81" s="17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54">
        <f>E84-G84</f>
        <v>1332859.9100000001</v>
      </c>
      <c r="F88" s="155"/>
      <c r="G88" s="156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57" t="s">
        <v>8</v>
      </c>
      <c r="F90" s="157"/>
      <c r="G90" s="157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8" t="s">
        <v>21</v>
      </c>
      <c r="C1" s="159"/>
      <c r="D1" s="159"/>
      <c r="E1" s="159"/>
      <c r="F1" s="159"/>
      <c r="G1" s="160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54">
        <f>E48-G48</f>
        <v>734621</v>
      </c>
      <c r="F52" s="155"/>
      <c r="G52" s="156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57" t="s">
        <v>8</v>
      </c>
      <c r="F54" s="157"/>
      <c r="G54" s="157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8" t="s">
        <v>17</v>
      </c>
      <c r="C1" s="159"/>
      <c r="D1" s="159"/>
      <c r="E1" s="159"/>
      <c r="F1" s="159"/>
      <c r="G1" s="160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54">
        <f>E72-G72</f>
        <v>0</v>
      </c>
      <c r="F76" s="155"/>
      <c r="G76" s="156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57" t="s">
        <v>8</v>
      </c>
      <c r="F78" s="157"/>
      <c r="G78" s="157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8" t="s">
        <v>21</v>
      </c>
      <c r="C1" s="159"/>
      <c r="D1" s="159"/>
      <c r="E1" s="159"/>
      <c r="F1" s="159"/>
      <c r="G1" s="160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54">
        <f>E37-G37</f>
        <v>0</v>
      </c>
      <c r="F41" s="155"/>
      <c r="G41" s="156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57" t="s">
        <v>8</v>
      </c>
      <c r="F43" s="157"/>
      <c r="G43" s="157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1" t="s">
        <v>29</v>
      </c>
      <c r="C1" s="162"/>
      <c r="D1" s="162"/>
      <c r="E1" s="162"/>
      <c r="F1" s="162"/>
      <c r="G1" s="163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54">
        <f>E56-G56</f>
        <v>0</v>
      </c>
      <c r="F60" s="155"/>
      <c r="G60" s="156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57" t="s">
        <v>8</v>
      </c>
      <c r="F62" s="157"/>
      <c r="G62" s="157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1" t="s">
        <v>31</v>
      </c>
      <c r="C1" s="162"/>
      <c r="D1" s="162"/>
      <c r="E1" s="162"/>
      <c r="F1" s="162"/>
      <c r="G1" s="163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54">
        <f>E57-G57</f>
        <v>0</v>
      </c>
      <c r="F61" s="155"/>
      <c r="G61" s="156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57" t="s">
        <v>8</v>
      </c>
      <c r="F63" s="157"/>
      <c r="G63" s="157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1" t="s">
        <v>35</v>
      </c>
      <c r="C1" s="162"/>
      <c r="D1" s="162"/>
      <c r="E1" s="162"/>
      <c r="F1" s="162"/>
      <c r="G1" s="163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54">
        <f>E60-G60</f>
        <v>0</v>
      </c>
      <c r="F64" s="155"/>
      <c r="G64" s="156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57" t="s">
        <v>8</v>
      </c>
      <c r="F66" s="157"/>
      <c r="G66" s="157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30" workbookViewId="0">
      <selection activeCell="F52" sqref="F5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1" t="s">
        <v>40</v>
      </c>
      <c r="C1" s="162"/>
      <c r="D1" s="162"/>
      <c r="E1" s="162"/>
      <c r="F1" s="162"/>
      <c r="G1" s="163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/>
      <c r="G43" s="94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>
        <v>44685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/>
      <c r="G56" s="94"/>
      <c r="H56" s="18">
        <f t="shared" si="0"/>
        <v>25463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656494</v>
      </c>
      <c r="H61" s="40">
        <f>SUM(H4:H60)</f>
        <v>281628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4">
        <f>E61-G61</f>
        <v>281628</v>
      </c>
      <c r="F65" s="155"/>
      <c r="G65" s="156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7" t="s">
        <v>8</v>
      </c>
      <c r="F67" s="157"/>
      <c r="G67" s="157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workbookViewId="0">
      <selection activeCell="E12" sqref="E1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1" t="s">
        <v>47</v>
      </c>
      <c r="C1" s="162"/>
      <c r="D1" s="162"/>
      <c r="E1" s="162"/>
      <c r="F1" s="162"/>
      <c r="G1" s="163"/>
      <c r="I1" s="2"/>
    </row>
    <row r="2" spans="1:9" ht="21" x14ac:dyDescent="0.35">
      <c r="A2" s="3"/>
      <c r="B2" s="153" t="s">
        <v>11</v>
      </c>
      <c r="C2" s="153"/>
      <c r="D2" s="153"/>
      <c r="E2" s="153"/>
      <c r="F2" s="15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/>
      <c r="G6" s="22"/>
      <c r="H6" s="18">
        <f t="shared" si="0"/>
        <v>1625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/>
      <c r="G7" s="22"/>
      <c r="H7" s="18">
        <f t="shared" si="0"/>
        <v>21172</v>
      </c>
    </row>
    <row r="8" spans="1:9" ht="17.25" x14ac:dyDescent="0.3">
      <c r="A8" s="89">
        <v>44685</v>
      </c>
      <c r="B8" s="13">
        <v>344</v>
      </c>
      <c r="C8" s="90"/>
      <c r="D8" s="151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/>
      <c r="B12" s="13">
        <v>348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349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350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351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352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353</v>
      </c>
      <c r="C17" s="25"/>
      <c r="D17" s="152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354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355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356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357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358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359</v>
      </c>
      <c r="C23" s="24"/>
      <c r="D23" s="152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360</v>
      </c>
      <c r="C24" s="24"/>
      <c r="D24" s="152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361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362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363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364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365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366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258291</v>
      </c>
      <c r="F61" s="39"/>
      <c r="G61" s="39">
        <f>SUM(G4:G60)</f>
        <v>0</v>
      </c>
      <c r="H61" s="40">
        <f>SUM(H4:H60)</f>
        <v>258291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4">
        <f>E61-G61</f>
        <v>258291</v>
      </c>
      <c r="F65" s="155"/>
      <c r="G65" s="156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7" t="s">
        <v>8</v>
      </c>
      <c r="F67" s="157"/>
      <c r="G67" s="157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2022-05-19T21:00:05Z</dcterms:modified>
</cp:coreProperties>
</file>